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kulap\Documents\"/>
    </mc:Choice>
  </mc:AlternateContent>
  <xr:revisionPtr revIDLastSave="0" documentId="8_{047501E2-E978-4ACF-AA2E-44D8C75FB140}" xr6:coauthVersionLast="46" xr6:coauthVersionMax="46" xr10:uidLastSave="{00000000-0000-0000-0000-000000000000}"/>
  <bookViews>
    <workbookView xWindow="-108" yWindow="-108" windowWidth="23256" windowHeight="12576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65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  <externalReference r:id="rId23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58" l="1"/>
  <c r="A36" i="58"/>
  <c r="A15" i="58"/>
  <c r="A25" i="58" l="1"/>
  <c r="A46" i="58"/>
  <c r="I25" i="58" l="1"/>
  <c r="G25" i="58" l="1"/>
  <c r="F25" i="58"/>
  <c r="J25" i="58"/>
  <c r="M25" i="58"/>
  <c r="D25" i="58"/>
  <c r="C25" i="58"/>
  <c r="E25" i="58"/>
  <c r="L25" i="58"/>
  <c r="H25" i="58"/>
  <c r="K25" i="58"/>
  <c r="B25" i="58"/>
  <c r="C24" i="58" l="1"/>
  <c r="F24" i="58"/>
  <c r="D24" i="58"/>
  <c r="L24" i="58"/>
  <c r="M24" i="58"/>
  <c r="H24" i="58"/>
  <c r="K24" i="58"/>
  <c r="J24" i="58"/>
  <c r="G24" i="58"/>
  <c r="I24" i="58"/>
  <c r="E24" i="58"/>
  <c r="A24" i="58"/>
  <c r="B24" i="58"/>
  <c r="M23" i="58" l="1"/>
  <c r="L23" i="58"/>
  <c r="G23" i="58"/>
  <c r="I23" i="58"/>
  <c r="F23" i="58"/>
  <c r="J23" i="58"/>
  <c r="A23" i="58"/>
  <c r="B23" i="58"/>
  <c r="K23" i="58"/>
  <c r="D23" i="58"/>
  <c r="E23" i="58"/>
  <c r="C23" i="58"/>
  <c r="H23" i="58"/>
  <c r="J22" i="58" l="1"/>
  <c r="A22" i="58"/>
  <c r="K22" i="58"/>
  <c r="B22" i="58"/>
  <c r="C22" i="58"/>
  <c r="M22" i="58"/>
  <c r="F22" i="58"/>
  <c r="E22" i="58"/>
  <c r="G22" i="58"/>
  <c r="L22" i="58"/>
  <c r="D22" i="58"/>
  <c r="I22" i="58"/>
  <c r="H22" i="58"/>
  <c r="M21" i="58" l="1"/>
  <c r="J21" i="58"/>
  <c r="F21" i="58"/>
  <c r="G21" i="58"/>
  <c r="E21" i="58"/>
  <c r="B21" i="58"/>
  <c r="C21" i="58"/>
  <c r="K21" i="58"/>
  <c r="I21" i="58"/>
  <c r="H21" i="58"/>
  <c r="D21" i="58"/>
  <c r="A21" i="58"/>
  <c r="L21" i="58"/>
  <c r="L20" i="58" l="1"/>
  <c r="G20" i="58"/>
  <c r="I20" i="58"/>
  <c r="C20" i="58"/>
  <c r="B20" i="58"/>
  <c r="J20" i="58"/>
  <c r="M20" i="58"/>
  <c r="A20" i="58"/>
  <c r="F20" i="58"/>
  <c r="E20" i="58"/>
  <c r="K20" i="58"/>
  <c r="H20" i="58"/>
  <c r="D20" i="58"/>
  <c r="K19" i="58" l="1"/>
  <c r="G19" i="58"/>
  <c r="B19" i="58"/>
  <c r="J19" i="58"/>
  <c r="L19" i="58"/>
  <c r="E19" i="58"/>
  <c r="I19" i="58"/>
  <c r="C19" i="58"/>
  <c r="D19" i="58"/>
  <c r="M19" i="58"/>
  <c r="H19" i="58"/>
  <c r="F19" i="58"/>
  <c r="A19" i="58"/>
  <c r="M18" i="58" l="1"/>
  <c r="B18" i="58"/>
  <c r="A18" i="58"/>
  <c r="K18" i="58"/>
  <c r="F18" i="58"/>
  <c r="C18" i="58"/>
  <c r="E18" i="58"/>
  <c r="J18" i="58"/>
  <c r="L18" i="58"/>
  <c r="G18" i="58"/>
  <c r="H18" i="58"/>
  <c r="I18" i="58"/>
  <c r="D18" i="58"/>
  <c r="M17" i="58" l="1"/>
  <c r="D17" i="58"/>
  <c r="K17" i="58"/>
  <c r="J17" i="58"/>
  <c r="C17" i="58"/>
  <c r="I17" i="58"/>
  <c r="E17" i="58"/>
  <c r="G17" i="58"/>
  <c r="F17" i="58"/>
  <c r="A17" i="58"/>
  <c r="H17" i="58"/>
  <c r="B17" i="58"/>
  <c r="L17" i="58"/>
  <c r="B16" i="58" l="1"/>
  <c r="E16" i="58"/>
  <c r="A16" i="58"/>
  <c r="I16" i="58"/>
  <c r="G16" i="58"/>
  <c r="L16" i="58"/>
  <c r="J16" i="58"/>
  <c r="C16" i="58"/>
  <c r="H16" i="58"/>
  <c r="M16" i="58"/>
  <c r="K16" i="58"/>
  <c r="F16" i="58"/>
  <c r="D16" i="58"/>
  <c r="C27" i="58" l="1"/>
  <c r="A14" i="58"/>
  <c r="C15" i="58"/>
  <c r="J14" i="58" l="1"/>
  <c r="G14" i="58"/>
  <c r="L14" i="58"/>
  <c r="L27" i="58"/>
  <c r="B27" i="58"/>
  <c r="K27" i="58"/>
  <c r="J27" i="58"/>
  <c r="E27" i="58"/>
  <c r="F14" i="58"/>
  <c r="I14" i="58"/>
  <c r="M15" i="58"/>
  <c r="G15" i="58"/>
  <c r="D15" i="58"/>
  <c r="I15" i="58"/>
  <c r="H15" i="58"/>
  <c r="F15" i="58"/>
  <c r="B14" i="58"/>
  <c r="H14" i="58"/>
  <c r="M14" i="58"/>
  <c r="D14" i="58"/>
  <c r="M27" i="58"/>
  <c r="G27" i="58"/>
  <c r="D27" i="58"/>
  <c r="I27" i="58"/>
  <c r="H27" i="58"/>
  <c r="F27" i="58"/>
  <c r="C14" i="58"/>
  <c r="A13" i="58"/>
  <c r="E14" i="58"/>
  <c r="K14" i="58"/>
  <c r="L15" i="58"/>
  <c r="B15" i="58"/>
  <c r="K15" i="58"/>
  <c r="J15" i="58"/>
  <c r="E15" i="58"/>
  <c r="J13" i="58" l="1"/>
  <c r="M13" i="58"/>
  <c r="H13" i="58"/>
  <c r="F13" i="58"/>
  <c r="B13" i="58"/>
  <c r="K13" i="58"/>
  <c r="L13" i="58"/>
  <c r="C13" i="58"/>
  <c r="I13" i="58"/>
  <c r="D13" i="58"/>
  <c r="G13" i="58"/>
  <c r="E13" i="58"/>
  <c r="D12" i="58" l="1"/>
  <c r="G12" i="58"/>
  <c r="J12" i="58"/>
  <c r="F12" i="58"/>
  <c r="J36" i="58"/>
  <c r="M12" i="58"/>
  <c r="C12" i="58"/>
  <c r="L12" i="58"/>
  <c r="E12" i="58"/>
  <c r="B12" i="58"/>
  <c r="K12" i="58"/>
  <c r="H12" i="58"/>
  <c r="I12" i="58"/>
  <c r="A12" i="58"/>
  <c r="C36" i="58" l="1"/>
  <c r="B11" i="58"/>
  <c r="K11" i="58"/>
  <c r="C11" i="58"/>
  <c r="D11" i="58"/>
  <c r="H36" i="58"/>
  <c r="I36" i="58"/>
  <c r="B36" i="58"/>
  <c r="G11" i="58"/>
  <c r="E11" i="58"/>
  <c r="A35" i="58"/>
  <c r="F36" i="58"/>
  <c r="M36" i="58"/>
  <c r="K36" i="58"/>
  <c r="M11" i="58"/>
  <c r="E36" i="58"/>
  <c r="G36" i="58"/>
  <c r="L36" i="58"/>
  <c r="I11" i="58"/>
  <c r="J11" i="58"/>
  <c r="L11" i="58"/>
  <c r="D36" i="58"/>
  <c r="F11" i="58"/>
  <c r="A11" i="58"/>
  <c r="H11" i="58"/>
  <c r="C35" i="58" l="1"/>
  <c r="L10" i="58"/>
  <c r="H10" i="58"/>
  <c r="D10" i="58"/>
  <c r="D35" i="58"/>
  <c r="I35" i="58"/>
  <c r="L35" i="58"/>
  <c r="M35" i="58"/>
  <c r="K10" i="58"/>
  <c r="G10" i="58"/>
  <c r="A10" i="58"/>
  <c r="F35" i="58"/>
  <c r="J35" i="58"/>
  <c r="G35" i="58"/>
  <c r="E35" i="58"/>
  <c r="J10" i="58"/>
  <c r="F10" i="58"/>
  <c r="B10" i="58"/>
  <c r="H35" i="58"/>
  <c r="B35" i="58"/>
  <c r="K35" i="58"/>
  <c r="A34" i="58"/>
  <c r="C10" i="58"/>
  <c r="M10" i="58"/>
  <c r="I10" i="58"/>
  <c r="E10" i="58"/>
  <c r="K9" i="58" l="1"/>
  <c r="F9" i="58"/>
  <c r="K34" i="58"/>
  <c r="M9" i="58"/>
  <c r="E9" i="58"/>
  <c r="L34" i="58"/>
  <c r="L9" i="58"/>
  <c r="H9" i="58"/>
  <c r="D9" i="58"/>
  <c r="J34" i="58"/>
  <c r="I34" i="58"/>
  <c r="D34" i="58"/>
  <c r="G9" i="58"/>
  <c r="C9" i="58"/>
  <c r="J9" i="58"/>
  <c r="H34" i="58"/>
  <c r="F34" i="58"/>
  <c r="I9" i="58"/>
  <c r="C34" i="58"/>
  <c r="M34" i="58"/>
  <c r="B34" i="58"/>
  <c r="G34" i="58"/>
  <c r="E34" i="58"/>
  <c r="B9" i="58"/>
  <c r="A9" i="58"/>
  <c r="G33" i="58" l="1"/>
  <c r="E33" i="58"/>
  <c r="G8" i="58"/>
  <c r="B8" i="58"/>
  <c r="G46" i="58"/>
  <c r="J33" i="58"/>
  <c r="L33" i="58"/>
  <c r="I33" i="58"/>
  <c r="K8" i="58"/>
  <c r="A8" i="58"/>
  <c r="H8" i="58"/>
  <c r="D33" i="58"/>
  <c r="I8" i="58"/>
  <c r="L8" i="58"/>
  <c r="F33" i="58"/>
  <c r="B33" i="58"/>
  <c r="M33" i="58"/>
  <c r="F8" i="58"/>
  <c r="C8" i="58"/>
  <c r="J8" i="58"/>
  <c r="H33" i="58"/>
  <c r="K33" i="58"/>
  <c r="C33" i="58"/>
  <c r="A33" i="58"/>
  <c r="E8" i="58"/>
  <c r="M8" i="58"/>
  <c r="D8" i="58"/>
  <c r="A32" i="58" l="1"/>
  <c r="H32" i="58"/>
  <c r="M46" i="58"/>
  <c r="I46" i="58"/>
  <c r="B32" i="58"/>
  <c r="C32" i="58"/>
  <c r="D32" i="58"/>
  <c r="C46" i="58"/>
  <c r="B46" i="58"/>
  <c r="J46" i="58"/>
  <c r="K32" i="58"/>
  <c r="D46" i="58"/>
  <c r="K46" i="58"/>
  <c r="H46" i="58"/>
  <c r="G32" i="58"/>
  <c r="M32" i="58"/>
  <c r="E32" i="58"/>
  <c r="F46" i="58"/>
  <c r="F32" i="58"/>
  <c r="E46" i="58"/>
  <c r="L46" i="58"/>
  <c r="I32" i="58"/>
  <c r="J32" i="58"/>
  <c r="L32" i="58"/>
  <c r="A31" i="58" l="1"/>
  <c r="K31" i="58"/>
  <c r="G31" i="58"/>
  <c r="F45" i="58"/>
  <c r="M45" i="58"/>
  <c r="I45" i="58"/>
  <c r="H45" i="58"/>
  <c r="J31" i="58"/>
  <c r="F31" i="58"/>
  <c r="B31" i="58"/>
  <c r="C45" i="58"/>
  <c r="L45" i="58"/>
  <c r="E45" i="58"/>
  <c r="K45" i="58"/>
  <c r="A45" i="58"/>
  <c r="B45" i="58"/>
  <c r="G45" i="58"/>
  <c r="C31" i="58"/>
  <c r="M31" i="58"/>
  <c r="I31" i="58"/>
  <c r="E31" i="58"/>
  <c r="J45" i="58"/>
  <c r="D45" i="58"/>
  <c r="L31" i="58"/>
  <c r="H31" i="58"/>
  <c r="D31" i="58"/>
  <c r="J44" i="58" l="1"/>
  <c r="G44" i="58"/>
  <c r="K44" i="58"/>
  <c r="H44" i="58"/>
  <c r="E30" i="58"/>
  <c r="K30" i="58"/>
  <c r="G30" i="58"/>
  <c r="C30" i="58"/>
  <c r="A44" i="58"/>
  <c r="E44" i="58"/>
  <c r="D30" i="58"/>
  <c r="F30" i="58"/>
  <c r="B30" i="58"/>
  <c r="F44" i="58"/>
  <c r="I44" i="58"/>
  <c r="M44" i="58"/>
  <c r="J30" i="58"/>
  <c r="M30" i="58"/>
  <c r="I30" i="58"/>
  <c r="C44" i="58"/>
  <c r="D44" i="58"/>
  <c r="L44" i="58"/>
  <c r="B44" i="58"/>
  <c r="A30" i="58"/>
  <c r="L30" i="58"/>
  <c r="H30" i="58"/>
  <c r="E43" i="58" l="1"/>
  <c r="G43" i="58"/>
  <c r="M43" i="58"/>
  <c r="H43" i="58"/>
  <c r="E29" i="58"/>
  <c r="L29" i="58"/>
  <c r="M29" i="58"/>
  <c r="G29" i="58"/>
  <c r="J29" i="58"/>
  <c r="D29" i="58"/>
  <c r="I43" i="58"/>
  <c r="A43" i="58"/>
  <c r="D43" i="58"/>
  <c r="C29" i="58"/>
  <c r="F43" i="58"/>
  <c r="C43" i="58"/>
  <c r="B43" i="58"/>
  <c r="K29" i="58"/>
  <c r="B29" i="58"/>
  <c r="I29" i="58"/>
  <c r="L43" i="58"/>
  <c r="J43" i="58"/>
  <c r="K43" i="58"/>
  <c r="F29" i="58"/>
  <c r="A29" i="58"/>
  <c r="H29" i="58"/>
  <c r="E42" i="58" l="1"/>
  <c r="L42" i="58"/>
  <c r="C42" i="58"/>
  <c r="F42" i="58"/>
  <c r="G42" i="58"/>
  <c r="I42" i="58"/>
  <c r="D42" i="58"/>
  <c r="H42" i="58"/>
  <c r="J42" i="58"/>
  <c r="K42" i="58"/>
  <c r="M42" i="58"/>
  <c r="A42" i="58"/>
  <c r="B42" i="58"/>
  <c r="E41" i="58" l="1"/>
  <c r="J41" i="58"/>
  <c r="G41" i="58"/>
  <c r="M41" i="58"/>
  <c r="B41" i="58"/>
  <c r="L41" i="58"/>
  <c r="H41" i="58"/>
  <c r="K41" i="58"/>
  <c r="D41" i="58"/>
  <c r="C41" i="58"/>
  <c r="A41" i="58"/>
  <c r="F41" i="58"/>
  <c r="I41" i="58"/>
  <c r="D40" i="58" l="1"/>
  <c r="A40" i="58"/>
  <c r="M40" i="58"/>
  <c r="C40" i="58"/>
  <c r="F40" i="58"/>
  <c r="B40" i="58"/>
  <c r="I40" i="58"/>
  <c r="E40" i="58"/>
  <c r="H40" i="58"/>
  <c r="G40" i="58"/>
  <c r="K40" i="58"/>
  <c r="J40" i="58"/>
  <c r="L40" i="58"/>
  <c r="C39" i="58" l="1"/>
  <c r="L39" i="58"/>
  <c r="I39" i="58"/>
  <c r="G39" i="58"/>
  <c r="B39" i="58"/>
  <c r="K39" i="58"/>
  <c r="M39" i="58"/>
  <c r="F39" i="58"/>
  <c r="A39" i="58"/>
  <c r="J39" i="58"/>
  <c r="E39" i="58"/>
  <c r="D39" i="58"/>
  <c r="H39" i="58"/>
  <c r="I38" i="58" l="1"/>
  <c r="F38" i="58"/>
  <c r="M38" i="58"/>
  <c r="E38" i="58"/>
  <c r="G38" i="58"/>
  <c r="L38" i="58"/>
  <c r="B38" i="58"/>
  <c r="A38" i="58"/>
  <c r="J38" i="58"/>
  <c r="D38" i="58"/>
  <c r="C38" i="58"/>
  <c r="H38" i="58"/>
  <c r="K38" i="58"/>
  <c r="L37" i="58" l="1"/>
  <c r="C37" i="58"/>
  <c r="H37" i="58"/>
  <c r="J37" i="58"/>
  <c r="G37" i="58"/>
  <c r="D37" i="58"/>
  <c r="A37" i="58"/>
  <c r="M37" i="58"/>
  <c r="I37" i="58"/>
  <c r="K37" i="58"/>
  <c r="B37" i="58"/>
  <c r="E37" i="58"/>
  <c r="F37" i="58"/>
</calcChain>
</file>

<file path=xl/sharedStrings.xml><?xml version="1.0" encoding="utf-8"?>
<sst xmlns="http://schemas.openxmlformats.org/spreadsheetml/2006/main" count="1418" uniqueCount="461">
  <si>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</si>
  <si>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</si>
  <si>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</si>
  <si>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</si>
  <si>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</si>
  <si>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</si>
  <si>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</si>
  <si>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</si>
  <si>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</si>
  <si>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</si>
  <si>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</si>
  <si>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</si>
  <si>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</si>
  <si>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</si>
  <si>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</si>
  <si>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</si>
  <si>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</si>
  <si>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</si>
  <si>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</si>
  <si>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</si>
  <si>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</si>
  <si>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</si>
  <si>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</si>
  <si>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</si>
  <si>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</si>
  <si>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</si>
  <si>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</si>
  <si>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</si>
  <si>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</si>
  <si>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</si>
  <si>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</si>
  <si>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</si>
  <si>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</si>
  <si>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</si>
  <si>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</si>
  <si>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</si>
  <si>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</si>
  <si>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</si>
  <si>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</si>
  <si>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</si>
  <si>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</si>
  <si>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</si>
  <si>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</si>
  <si>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</si>
  <si>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</si>
  <si>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</si>
  <si>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</si>
  <si>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</si>
  <si>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</si>
  <si>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</si>
  <si>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</si>
  <si>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</si>
  <si>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</si>
  <si>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</si>
  <si>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</si>
  <si>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</si>
  <si>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</si>
  <si>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</si>
  <si>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</si>
  <si>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</si>
  <si>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</si>
  <si>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</si>
  <si>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</si>
  <si>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</si>
  <si>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</si>
  <si>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</si>
  <si>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</si>
  <si>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</si>
  <si>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</si>
  <si>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</si>
  <si>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</si>
  <si>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</si>
  <si>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</si>
  <si>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</si>
  <si>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</si>
  <si>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</si>
  <si>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</si>
  <si>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</si>
  <si>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</si>
  <si>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</si>
  <si>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</si>
  <si>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</si>
  <si>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</si>
  <si>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</si>
  <si>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</si>
  <si>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</si>
  <si>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</si>
  <si>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</si>
  <si>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</si>
  <si>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</si>
  <si>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</si>
  <si>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</si>
  <si>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</si>
  <si>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</si>
  <si>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</si>
  <si>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</si>
  <si>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</si>
  <si>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</si>
  <si>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</si>
  <si>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</si>
  <si>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</si>
  <si>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</si>
  <si>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</si>
  <si>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</si>
  <si>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</si>
  <si>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</si>
  <si>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</si>
  <si>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</si>
  <si>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</si>
  <si>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</si>
  <si>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</si>
  <si>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</si>
  <si>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</si>
  <si>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</si>
  <si>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</si>
  <si>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</si>
  <si>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</si>
  <si>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</si>
  <si>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</si>
  <si>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</si>
  <si>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</si>
  <si>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</si>
  <si>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</si>
  <si>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</si>
  <si>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</si>
  <si>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</si>
  <si>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</si>
  <si>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</si>
  <si>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</si>
  <si>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</si>
  <si>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</si>
  <si>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</si>
  <si>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</si>
  <si>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</si>
  <si>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</si>
  <si>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</si>
  <si>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</si>
  <si>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</si>
  <si>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</si>
  <si>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</si>
  <si>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</si>
  <si>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</si>
  <si>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</si>
  <si>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</si>
  <si>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</si>
  <si>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</si>
  <si>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</si>
  <si>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</si>
  <si>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</si>
  <si>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</si>
  <si>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</si>
  <si>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</si>
  <si>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</si>
  <si>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</si>
  <si>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</si>
  <si>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</si>
  <si>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</si>
  <si>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</si>
  <si>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</si>
  <si>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</si>
  <si>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</si>
  <si>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</si>
  <si>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</si>
  <si>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</si>
  <si>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</si>
  <si>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</si>
  <si>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</si>
  <si>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</si>
  <si>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</si>
  <si>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</si>
  <si>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</si>
  <si>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</si>
  <si>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</si>
  <si>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</si>
  <si>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</si>
  <si>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</si>
  <si>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</si>
  <si>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</si>
  <si>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</si>
  <si>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</si>
  <si>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</si>
  <si>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</si>
  <si>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</si>
  <si>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</si>
  <si>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</si>
  <si>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</si>
  <si>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</si>
  <si>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</si>
  <si>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</si>
  <si>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</si>
  <si>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</si>
  <si>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</si>
  <si>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</si>
  <si>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</si>
  <si>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</si>
  <si>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</si>
  <si>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</si>
  <si>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</si>
  <si>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</si>
  <si>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</si>
  <si>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</si>
  <si>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</si>
  <si>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</si>
  <si>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</si>
  <si>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</si>
  <si>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</si>
  <si>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</si>
  <si>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</si>
  <si>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</si>
  <si>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</si>
  <si>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</si>
  <si>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</si>
  <si>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</si>
  <si>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</si>
  <si>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</si>
  <si>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</si>
  <si>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</si>
  <si>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</si>
  <si>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</si>
  <si>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</si>
  <si>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</si>
  <si>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</si>
  <si>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</si>
  <si>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</si>
  <si>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</si>
  <si>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</si>
  <si>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</si>
  <si>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</si>
  <si>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</si>
  <si>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</si>
  <si>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</si>
  <si>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</si>
  <si>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</si>
  <si>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</si>
  <si>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</si>
  <si>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</si>
  <si>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</si>
  <si>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</si>
  <si>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</si>
  <si>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</si>
  <si>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</si>
  <si>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</si>
  <si>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</si>
  <si>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</si>
  <si>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</si>
  <si>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</si>
  <si>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</si>
  <si>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</si>
  <si>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</si>
  <si>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</si>
  <si>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</si>
  <si>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</si>
  <si>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</si>
  <si>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</si>
  <si>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</si>
  <si>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</si>
  <si>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</si>
  <si>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</si>
  <si>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</si>
  <si>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</si>
  <si>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</si>
  <si>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</si>
  <si>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</si>
  <si>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</si>
  <si>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</si>
  <si>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</si>
  <si>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</si>
  <si>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</si>
  <si>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</si>
  <si>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</si>
  <si>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</si>
  <si>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</si>
  <si>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</si>
  <si>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</si>
  <si>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</si>
  <si>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</si>
  <si>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</si>
  <si>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</si>
  <si>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</si>
  <si>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</si>
  <si>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</si>
  <si>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</si>
  <si>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</si>
  <si>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</si>
  <si>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</si>
  <si>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</si>
  <si>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</si>
  <si>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</si>
  <si>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</si>
  <si>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</si>
  <si>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</si>
  <si>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</si>
  <si>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</si>
  <si>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</si>
  <si>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</si>
  <si>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</si>
  <si>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</si>
  <si>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</si>
  <si>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</si>
  <si>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</si>
  <si>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</si>
  <si>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</si>
  <si>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</si>
  <si>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</si>
  <si>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</si>
  <si>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</si>
  <si>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</si>
  <si>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</si>
  <si>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</si>
  <si>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</si>
  <si>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</si>
  <si>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</si>
  <si>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</si>
  <si>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</si>
  <si>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</si>
  <si>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</si>
  <si>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</si>
  <si>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</si>
  <si>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</si>
  <si>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</si>
  <si>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</si>
  <si>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</si>
  <si>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</si>
  <si>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</si>
  <si>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</si>
  <si>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</si>
  <si>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</si>
  <si>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</si>
  <si>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</si>
  <si>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</si>
  <si>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</si>
  <si>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</si>
  <si>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</si>
  <si>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</si>
  <si>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</si>
  <si>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</si>
  <si>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</si>
  <si>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</si>
  <si>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</si>
  <si>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</si>
  <si>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</si>
  <si>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</si>
  <si>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</si>
  <si>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</si>
  <si>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</si>
  <si>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</si>
  <si>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</si>
  <si>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</si>
  <si>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</si>
  <si>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</si>
  <si>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</si>
  <si>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</si>
  <si>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</si>
  <si>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</si>
  <si>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</si>
  <si>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</si>
  <si>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</si>
  <si>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</si>
  <si>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</si>
  <si>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</si>
  <si>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</si>
  <si>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</si>
  <si>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</si>
  <si>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</si>
  <si>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</si>
  <si>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</si>
  <si>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</si>
  <si>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</si>
  <si>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</si>
  <si>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</si>
  <si>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</si>
  <si>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</si>
  <si>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</si>
  <si>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</si>
  <si>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</si>
  <si>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</si>
  <si>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</si>
  <si>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</si>
  <si>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</si>
  <si>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</si>
  <si>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</si>
  <si>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</si>
  <si>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</si>
  <si>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</si>
  <si>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</si>
  <si>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</si>
  <si>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</si>
  <si>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</si>
  <si>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</si>
  <si>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</si>
  <si>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</si>
  <si>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</si>
  <si>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</si>
  <si>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</si>
  <si>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</si>
  <si>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</si>
  <si>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</si>
  <si>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</si>
  <si>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</si>
  <si>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</si>
  <si>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</si>
  <si>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</si>
  <si>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</si>
  <si>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</si>
  <si>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</si>
  <si>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</si>
  <si>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</si>
  <si>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</si>
  <si>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</si>
  <si>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</si>
  <si>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</si>
  <si>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</si>
  <si>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</si>
  <si>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</si>
  <si>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</si>
  <si>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</si>
  <si>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</si>
  <si>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</si>
  <si>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</si>
  <si>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</si>
  <si>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</si>
  <si>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</si>
  <si>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</si>
  <si>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</si>
  <si>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</si>
  <si>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</si>
  <si>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</si>
  <si>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</si>
  <si>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</si>
  <si>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</si>
  <si>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</si>
  <si>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</si>
  <si>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</si>
  <si>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</si>
  <si>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</si>
  <si>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</si>
  <si>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</si>
  <si>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</si>
  <si>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</si>
  <si>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</si>
  <si>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</si>
  <si>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</si>
  <si>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</si>
  <si>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sentimentu nad (pod) 100 vyjadrujú nad priemer (pod priemer) ekonomického sentimentu za obdobie 2000 - 2020</t>
  </si>
  <si>
    <t>4) Indikátory dôvery sú počítané ako priemery jednotlivých komponentov, zásoby (č. 4  a 17) sú vo výpočtoch použité s opačným znamienkom</t>
  </si>
  <si>
    <t>-</t>
  </si>
  <si>
    <t>2008 Q1</t>
  </si>
  <si>
    <t>2008 Q2</t>
  </si>
  <si>
    <t>2008 Q3</t>
  </si>
  <si>
    <t>2008 Q4</t>
  </si>
  <si>
    <t>2020 Q4</t>
  </si>
  <si>
    <t>2021 Q1</t>
  </si>
  <si>
    <t>2021 Q2</t>
  </si>
  <si>
    <t>2021 Q3</t>
  </si>
  <si>
    <t>.</t>
  </si>
  <si>
    <t>2019 Q4</t>
  </si>
  <si>
    <t>2020 Q1</t>
  </si>
  <si>
    <t>2020 Q2</t>
  </si>
  <si>
    <t>2020 Q3</t>
  </si>
  <si>
    <t>2019 Q2</t>
  </si>
  <si>
    <t>2019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</si>
</sst>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7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1" fontId="6" fillId="2" borderId="5" xfId="4" applyNumberFormat="1" applyFont="1" applyFill="1" applyBorder="1" applyAlignment="1">
      <alignment horizontal="center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9" xfId="0" applyFont="1" applyFill="1" applyBorder="1"/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49" fontId="6" fillId="2" borderId="14" xfId="3" applyNumberFormat="1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kroekonomicka_Databaza\DB_NBS_Mirror\10_SUMMARY_TABLES_GRAPHS_Mirror\10_SUMMARY_TABLES_GRAPHS_Mirr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 Bulletin"/>
      <sheetName val="Graphs Prediction"/>
      <sheetName val="Verejné Financie"/>
      <sheetName val="IFP table"/>
      <sheetName val="NBS Master Table"/>
      <sheetName val="NBS webtable"/>
      <sheetName val="Main indicators"/>
      <sheetName val="Key ECB IR"/>
      <sheetName val="Interest rates"/>
      <sheetName val="Monetary aggregates"/>
      <sheetName val="Deposits"/>
      <sheetName val="Loans"/>
      <sheetName val="HICP"/>
      <sheetName val="CPI"/>
      <sheetName val="PPI"/>
      <sheetName val="ULC, CpE, LP"/>
      <sheetName val="Output"/>
      <sheetName val="Sales"/>
      <sheetName val="Sales 3"/>
      <sheetName val="Sales2"/>
      <sheetName val="Wage"/>
      <sheetName val="Business and consumer surveys"/>
      <sheetName val="Employment, Unemployment"/>
      <sheetName val="GDP_exp."/>
      <sheetName val="GDP_output"/>
      <sheetName val="Central government budget"/>
      <sheetName val="BOP"/>
      <sheetName val="External environment"/>
      <sheetName val="ER"/>
      <sheetName val="DU"/>
      <sheetName val="E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B8">
            <v>2013</v>
          </cell>
          <cell r="C8">
            <v>67.127156999999997</v>
          </cell>
          <cell r="D8">
            <v>1.652466</v>
          </cell>
          <cell r="E8">
            <v>16.314347000000001</v>
          </cell>
          <cell r="F8">
            <v>4.9280629999999999</v>
          </cell>
          <cell r="G8">
            <v>12.971697000000001</v>
          </cell>
          <cell r="H8">
            <v>3.3417399999999997</v>
          </cell>
          <cell r="I8">
            <v>2.2016439999999995</v>
          </cell>
          <cell r="J8">
            <v>8.0023230000000005</v>
          </cell>
          <cell r="K8">
            <v>5.9078349999999995</v>
          </cell>
          <cell r="L8">
            <v>9.3639289999999988</v>
          </cell>
          <cell r="M8">
            <v>2.4431130000000003</v>
          </cell>
          <cell r="N8">
            <v>7.0901319999999997</v>
          </cell>
        </row>
        <row r="9">
          <cell r="B9">
            <v>2014</v>
          </cell>
          <cell r="C9">
            <v>68.679986</v>
          </cell>
          <cell r="D9">
            <v>2.0950770000000003</v>
          </cell>
          <cell r="E9">
            <v>18.019189000000004</v>
          </cell>
          <cell r="F9">
            <v>5.1967649999999992</v>
          </cell>
          <cell r="G9">
            <v>13.809436999999997</v>
          </cell>
          <cell r="H9">
            <v>3.2376419999999997</v>
          </cell>
          <cell r="I9">
            <v>2.3086149999999996</v>
          </cell>
          <cell r="J9">
            <v>5.9599529999999996</v>
          </cell>
          <cell r="K9">
            <v>6.3824740000000002</v>
          </cell>
          <cell r="L9">
            <v>9.0855580000000007</v>
          </cell>
          <cell r="M9">
            <v>2.5852759999999999</v>
          </cell>
          <cell r="N9">
            <v>7.4126890000000003</v>
          </cell>
        </row>
        <row r="10">
          <cell r="B10">
            <v>2015</v>
          </cell>
          <cell r="C10">
            <v>71.906756999999999</v>
          </cell>
          <cell r="D10">
            <v>1.7559289999999996</v>
          </cell>
          <cell r="E10">
            <v>18.777763999999994</v>
          </cell>
          <cell r="F10">
            <v>5.6403749999999997</v>
          </cell>
          <cell r="G10">
            <v>14.053173000000001</v>
          </cell>
          <cell r="H10">
            <v>3.4550690000000004</v>
          </cell>
          <cell r="I10">
            <v>2.3519320000000001</v>
          </cell>
          <cell r="J10">
            <v>6.1918699999999998</v>
          </cell>
          <cell r="K10">
            <v>7.2966249999999988</v>
          </cell>
          <cell r="L10">
            <v>9.4723059999999979</v>
          </cell>
          <cell r="M10">
            <v>2.9117139999999999</v>
          </cell>
          <cell r="N10">
            <v>7.9813900000000002</v>
          </cell>
        </row>
        <row r="11">
          <cell r="B11">
            <v>2016</v>
          </cell>
          <cell r="C11">
            <v>72.984785000000002</v>
          </cell>
          <cell r="D11">
            <v>1.8184249999999997</v>
          </cell>
          <cell r="E11">
            <v>18.141969</v>
          </cell>
          <cell r="F11">
            <v>5.6235590000000002</v>
          </cell>
          <cell r="G11">
            <v>13.413276</v>
          </cell>
          <cell r="H11">
            <v>3.8045259999999987</v>
          </cell>
          <cell r="I11">
            <v>2.1327529999999997</v>
          </cell>
          <cell r="J11">
            <v>7.1882799999999998</v>
          </cell>
          <cell r="K11">
            <v>7.5430690000000009</v>
          </cell>
          <cell r="L11">
            <v>10.595705000000001</v>
          </cell>
          <cell r="M11">
            <v>2.7232229999999999</v>
          </cell>
          <cell r="N11">
            <v>8.0294669999999986</v>
          </cell>
        </row>
        <row r="12">
          <cell r="B12">
            <v>2017</v>
          </cell>
          <cell r="C12">
            <v>75.634899999999988</v>
          </cell>
          <cell r="D12">
            <v>1.765409</v>
          </cell>
          <cell r="E12">
            <v>18.052217000000006</v>
          </cell>
          <cell r="F12">
            <v>6.1882229999999998</v>
          </cell>
          <cell r="G12">
            <v>14.251737</v>
          </cell>
          <cell r="H12">
            <v>3.9508309999999995</v>
          </cell>
          <cell r="I12">
            <v>1.9474769999999999</v>
          </cell>
          <cell r="J12">
            <v>7.6253019999999996</v>
          </cell>
          <cell r="K12">
            <v>7.9738129999999998</v>
          </cell>
          <cell r="L12">
            <v>11.170266999999999</v>
          </cell>
          <cell r="M12">
            <v>2.7096240000000003</v>
          </cell>
          <cell r="N12">
            <v>8.8079649999999994</v>
          </cell>
        </row>
        <row r="13">
          <cell r="B13">
            <v>2018</v>
          </cell>
          <cell r="C13">
            <v>80.072681000000017</v>
          </cell>
          <cell r="D13">
            <v>1.9226190000000001</v>
          </cell>
          <cell r="E13">
            <v>19.702153000000003</v>
          </cell>
          <cell r="F13">
            <v>6.4418960000000007</v>
          </cell>
          <cell r="G13">
            <v>14.620801</v>
          </cell>
          <cell r="H13">
            <v>3.9824409999999997</v>
          </cell>
          <cell r="I13">
            <v>2.2186449999999995</v>
          </cell>
          <cell r="J13">
            <v>8.2560779999999987</v>
          </cell>
          <cell r="K13">
            <v>8.3371050000000011</v>
          </cell>
          <cell r="L13">
            <v>11.805329999999998</v>
          </cell>
          <cell r="M13">
            <v>2.7856129999999997</v>
          </cell>
          <cell r="N13">
            <v>9.3573449999999987</v>
          </cell>
        </row>
        <row r="14">
          <cell r="B14">
            <v>2019</v>
          </cell>
          <cell r="C14">
            <v>84.046863000000002</v>
          </cell>
          <cell r="D14">
            <v>1.568214</v>
          </cell>
          <cell r="E14">
            <v>22.218340999999995</v>
          </cell>
          <cell r="F14">
            <v>5.655316</v>
          </cell>
          <cell r="G14">
            <v>15.948827999999999</v>
          </cell>
          <cell r="H14">
            <v>4.1877030000000008</v>
          </cell>
          <cell r="I14">
            <v>2.3699209999999997</v>
          </cell>
          <cell r="J14">
            <v>8.7378940000000007</v>
          </cell>
          <cell r="K14">
            <v>7.6045220000000002</v>
          </cell>
          <cell r="L14">
            <v>13.011111</v>
          </cell>
          <cell r="M14">
            <v>2.7450129999999997</v>
          </cell>
          <cell r="N14">
            <v>10.00117</v>
          </cell>
        </row>
        <row r="15">
          <cell r="B15">
            <v>2020</v>
          </cell>
          <cell r="C15">
            <v>82.420862</v>
          </cell>
          <cell r="D15">
            <v>1.618479</v>
          </cell>
          <cell r="E15">
            <v>19.829378000000002</v>
          </cell>
          <cell r="F15">
            <v>5.3672540000000009</v>
          </cell>
          <cell r="G15">
            <v>15.202476999999998</v>
          </cell>
          <cell r="H15">
            <v>4.2785760000000002</v>
          </cell>
          <cell r="I15">
            <v>2.3748609999999997</v>
          </cell>
          <cell r="J15">
            <v>9.4172840000000004</v>
          </cell>
          <cell r="K15">
            <v>8.2504890000000017</v>
          </cell>
          <cell r="L15">
            <v>13.896368000000001</v>
          </cell>
          <cell r="M15">
            <v>2.1856960000000001</v>
          </cell>
          <cell r="N15">
            <v>9.6583909999999999</v>
          </cell>
        </row>
        <row r="16">
          <cell r="B16" t="str">
            <v>2019 Q2</v>
          </cell>
          <cell r="C16">
            <v>21.099790000000002</v>
          </cell>
          <cell r="D16">
            <v>0.37356000000000006</v>
          </cell>
          <cell r="E16">
            <v>4.7635779999999999</v>
          </cell>
          <cell r="F16">
            <v>1.2216399999999998</v>
          </cell>
          <cell r="G16">
            <v>4.4921480000000003</v>
          </cell>
          <cell r="H16">
            <v>1.0738319999999999</v>
          </cell>
          <cell r="I16">
            <v>0.74140699999999993</v>
          </cell>
          <cell r="J16">
            <v>2.3022469999999999</v>
          </cell>
          <cell r="K16">
            <v>2.2394569999999998</v>
          </cell>
          <cell r="L16">
            <v>3.3026300000000002</v>
          </cell>
          <cell r="M16">
            <v>0.5892909999999999</v>
          </cell>
          <cell r="N16">
            <v>2.5082310000000003</v>
          </cell>
        </row>
        <row r="17">
          <cell r="B17" t="str">
            <v>2019 Q3</v>
          </cell>
          <cell r="C17">
            <v>22.010492999999993</v>
          </cell>
          <cell r="D17">
            <v>0.621506</v>
          </cell>
          <cell r="E17">
            <v>5.120112999999999</v>
          </cell>
          <cell r="F17">
            <v>1.9664840000000001</v>
          </cell>
          <cell r="G17">
            <v>4.4753929999999995</v>
          </cell>
          <cell r="H17">
            <v>0.975715</v>
          </cell>
          <cell r="I17">
            <v>0.48908699999999999</v>
          </cell>
          <cell r="J17">
            <v>2.341796</v>
          </cell>
          <cell r="K17">
            <v>1.9092319999999998</v>
          </cell>
          <cell r="L17">
            <v>3.4728890000000003</v>
          </cell>
          <cell r="M17">
            <v>0.63827800000000001</v>
          </cell>
          <cell r="N17">
            <v>2.5491819999999996</v>
          </cell>
        </row>
        <row r="18">
          <cell r="B18" t="str">
            <v>2019 Q4</v>
          </cell>
          <cell r="C18">
            <v>21.506797000000002</v>
          </cell>
          <cell r="D18">
            <v>0.27765400000000012</v>
          </cell>
          <cell r="E18">
            <v>6.5377460000000003</v>
          </cell>
          <cell r="F18">
            <v>1.7702060000000002</v>
          </cell>
          <cell r="G18">
            <v>3.3055069999999991</v>
          </cell>
          <cell r="H18">
            <v>1.1047070000000001</v>
          </cell>
          <cell r="I18">
            <v>0.52888100000000005</v>
          </cell>
          <cell r="J18">
            <v>2.2765550000000006</v>
          </cell>
          <cell r="K18">
            <v>1.607799</v>
          </cell>
          <cell r="L18">
            <v>3.3182939999999999</v>
          </cell>
          <cell r="M18">
            <v>0.77944799999999992</v>
          </cell>
          <cell r="N18">
            <v>2.700698</v>
          </cell>
        </row>
        <row r="19">
          <cell r="B19" t="str">
            <v>2020 Q1</v>
          </cell>
          <cell r="C19">
            <v>19.431668999999999</v>
          </cell>
          <cell r="D19">
            <v>0.32968799999999998</v>
          </cell>
          <cell r="E19">
            <v>5.3301750000000006</v>
          </cell>
          <cell r="F19">
            <v>0.61641900000000005</v>
          </cell>
          <cell r="G19">
            <v>3.7054379999999996</v>
          </cell>
          <cell r="H19">
            <v>1.178239</v>
          </cell>
          <cell r="I19">
            <v>0.44480200000000003</v>
          </cell>
          <cell r="J19">
            <v>1.9675799999999999</v>
          </cell>
          <cell r="K19">
            <v>1.978429</v>
          </cell>
          <cell r="L19">
            <v>3.2626799999999996</v>
          </cell>
          <cell r="M19">
            <v>0.61821900000000007</v>
          </cell>
          <cell r="N19">
            <v>2.2110129999999999</v>
          </cell>
        </row>
        <row r="20">
          <cell r="B20" t="str">
            <v>2020 Q2</v>
          </cell>
          <cell r="C20">
            <v>19.259016999999997</v>
          </cell>
          <cell r="D20">
            <v>0.36416599999999999</v>
          </cell>
          <cell r="E20">
            <v>3.3110789999999994</v>
          </cell>
          <cell r="F20">
            <v>1.1657720000000003</v>
          </cell>
          <cell r="G20">
            <v>3.9027589999999992</v>
          </cell>
          <cell r="H20">
            <v>0.98578900000000003</v>
          </cell>
          <cell r="I20">
            <v>0.87105899999999992</v>
          </cell>
          <cell r="J20">
            <v>2.50725</v>
          </cell>
          <cell r="K20">
            <v>2.4342760000000001</v>
          </cell>
          <cell r="L20">
            <v>3.2979219999999994</v>
          </cell>
          <cell r="M20">
            <v>0.41894500000000001</v>
          </cell>
          <cell r="N20">
            <v>2.2749319999999997</v>
          </cell>
        </row>
        <row r="21">
          <cell r="B21" t="str">
            <v>2020 Q3</v>
          </cell>
          <cell r="C21">
            <v>22.044162</v>
          </cell>
          <cell r="D21">
            <v>0.63838199999999989</v>
          </cell>
          <cell r="E21">
            <v>4.8762419999999995</v>
          </cell>
          <cell r="F21">
            <v>1.7371040000000002</v>
          </cell>
          <cell r="G21">
            <v>4.4935600000000004</v>
          </cell>
          <cell r="H21">
            <v>0.98306499999999986</v>
          </cell>
          <cell r="I21">
            <v>0.58204500000000003</v>
          </cell>
          <cell r="J21">
            <v>2.4448620000000001</v>
          </cell>
          <cell r="K21">
            <v>2.0106230000000003</v>
          </cell>
          <cell r="L21">
            <v>3.749009</v>
          </cell>
          <cell r="M21">
            <v>0.52927000000000002</v>
          </cell>
          <cell r="N21">
            <v>2.5335990000000002</v>
          </cell>
        </row>
        <row r="22">
          <cell r="B22" t="str">
            <v>2020 Q4</v>
          </cell>
          <cell r="C22">
            <v>21.686014000000004</v>
          </cell>
          <cell r="D22">
            <v>0.28624300000000014</v>
          </cell>
          <cell r="E22">
            <v>6.3118820000000007</v>
          </cell>
          <cell r="F22">
            <v>1.8479590000000004</v>
          </cell>
          <cell r="G22">
            <v>3.1007200000000013</v>
          </cell>
          <cell r="H22">
            <v>1.131483</v>
          </cell>
          <cell r="I22">
            <v>0.47695500000000002</v>
          </cell>
          <cell r="J22">
            <v>2.4975919999999996</v>
          </cell>
          <cell r="K22">
            <v>1.827161</v>
          </cell>
          <cell r="L22">
            <v>3.5867570000000009</v>
          </cell>
          <cell r="M22">
            <v>0.61926200000000009</v>
          </cell>
          <cell r="N22">
            <v>2.6388470000000002</v>
          </cell>
        </row>
        <row r="23">
          <cell r="B23" t="str">
            <v>2021 Q1</v>
          </cell>
          <cell r="C23">
            <v>19.570247999999999</v>
          </cell>
          <cell r="D23">
            <v>0.29739699999999997</v>
          </cell>
          <cell r="E23">
            <v>5.6151539999999986</v>
          </cell>
          <cell r="F23">
            <v>0.51657999999999993</v>
          </cell>
          <cell r="G23">
            <v>3.6371620000000005</v>
          </cell>
          <cell r="H23">
            <v>1.1619229999999998</v>
          </cell>
          <cell r="I23">
            <v>0.77149800000000002</v>
          </cell>
          <cell r="J23">
            <v>2.0227710000000001</v>
          </cell>
          <cell r="K23">
            <v>1.7453419999999999</v>
          </cell>
          <cell r="L23">
            <v>3.3093320000000004</v>
          </cell>
          <cell r="M23">
            <v>0.49308900000000006</v>
          </cell>
          <cell r="N23">
            <v>2.2485780000000002</v>
          </cell>
        </row>
        <row r="24">
          <cell r="B24" t="str">
            <v>2021 Q2</v>
          </cell>
          <cell r="C24">
            <v>21.497700999999999</v>
          </cell>
          <cell r="D24">
            <v>0.41757599999999995</v>
          </cell>
          <cell r="E24">
            <v>4.2982079999999998</v>
          </cell>
          <cell r="F24">
            <v>1.213649</v>
          </cell>
          <cell r="G24">
            <v>4.5753719999999998</v>
          </cell>
          <cell r="H24">
            <v>1.1294420000000001</v>
          </cell>
          <cell r="I24">
            <v>0.75933799999999996</v>
          </cell>
          <cell r="J24">
            <v>2.7122919999999993</v>
          </cell>
          <cell r="K24">
            <v>2.5002550000000001</v>
          </cell>
          <cell r="L24">
            <v>3.4705250000000003</v>
          </cell>
          <cell r="M24">
            <v>0.42104399999999997</v>
          </cell>
          <cell r="N24">
            <v>2.579977</v>
          </cell>
        </row>
        <row r="25">
          <cell r="B25" t="str">
            <v>2021 Q3</v>
          </cell>
          <cell r="C25">
            <v>22.840982999999998</v>
          </cell>
          <cell r="D25">
            <v>0.64336300000000002</v>
          </cell>
          <cell r="E25">
            <v>5.6112230000000007</v>
          </cell>
          <cell r="F25">
            <v>1.5657089999999998</v>
          </cell>
          <cell r="G25">
            <v>4.7690560000000009</v>
          </cell>
          <cell r="H25">
            <v>1.0452139999999999</v>
          </cell>
          <cell r="I25">
            <v>0.52410599999999996</v>
          </cell>
          <cell r="J25">
            <v>2.4997630000000002</v>
          </cell>
          <cell r="K25">
            <v>1.8880269999999999</v>
          </cell>
          <cell r="L25">
            <v>3.7870119999999998</v>
          </cell>
          <cell r="M25">
            <v>0.50751000000000002</v>
          </cell>
          <cell r="N25">
            <v>2.7962389999999999</v>
          </cell>
        </row>
        <row r="27">
          <cell r="B27">
            <v>2020</v>
          </cell>
          <cell r="C27">
            <v>89.510784801870614</v>
          </cell>
          <cell r="D27">
            <v>1.7577021394819523</v>
          </cell>
          <cell r="E27">
            <v>21.53512040328998</v>
          </cell>
          <cell r="F27">
            <v>5.8289504151385767</v>
          </cell>
          <cell r="G27">
            <v>16.510208874088061</v>
          </cell>
          <cell r="H27">
            <v>4.6466232735402402</v>
          </cell>
          <cell r="I27">
            <v>2.5791488556059416</v>
          </cell>
          <cell r="J27">
            <v>10.227367939225136</v>
          </cell>
          <cell r="K27">
            <v>8.9602040972248123</v>
          </cell>
          <cell r="L27">
            <v>15.091747106158648</v>
          </cell>
          <cell r="M27">
            <v>2.373711698117273</v>
          </cell>
          <cell r="N27">
            <v>10.489215198129376</v>
          </cell>
        </row>
        <row r="29">
          <cell r="B29">
            <v>2013</v>
          </cell>
          <cell r="C29">
            <v>0.71276389928385697</v>
          </cell>
          <cell r="D29">
            <v>18.235637562571384</v>
          </cell>
          <cell r="E29">
            <v>-3.4026941394913877</v>
          </cell>
          <cell r="F29">
            <v>-13.778577539676576</v>
          </cell>
          <cell r="G29">
            <v>-3.4232392253755393</v>
          </cell>
          <cell r="H29">
            <v>-6.3648289918389338</v>
          </cell>
          <cell r="I29">
            <v>3.0892442083694505</v>
          </cell>
          <cell r="J29">
            <v>22.788330331774432</v>
          </cell>
          <cell r="K29">
            <v>5.6663083546323065</v>
          </cell>
          <cell r="L29">
            <v>4.3639368818529505</v>
          </cell>
          <cell r="M29">
            <v>0.4060854041045161</v>
          </cell>
          <cell r="N29">
            <v>5.6847026402349456</v>
          </cell>
        </row>
        <row r="30">
          <cell r="B30">
            <v>2014</v>
          </cell>
          <cell r="C30">
            <v>2.3132649577279238</v>
          </cell>
          <cell r="D30">
            <v>26.784877873432819</v>
          </cell>
          <cell r="E30">
            <v>10.449955490097167</v>
          </cell>
          <cell r="F30">
            <v>5.4524871130908821</v>
          </cell>
          <cell r="G30">
            <v>6.4582143724140337</v>
          </cell>
          <cell r="H30">
            <v>-3.1150837587604059</v>
          </cell>
          <cell r="I30">
            <v>4.8586874172209775</v>
          </cell>
          <cell r="J30">
            <v>-25.522213987113503</v>
          </cell>
          <cell r="K30">
            <v>8.0340598544136981</v>
          </cell>
          <cell r="L30">
            <v>-2.9728012675021063</v>
          </cell>
          <cell r="M30">
            <v>5.8189285554945513</v>
          </cell>
          <cell r="N30">
            <v>4.5493793345455629</v>
          </cell>
        </row>
        <row r="31">
          <cell r="B31">
            <v>2015</v>
          </cell>
          <cell r="C31">
            <v>4.6982697404743163</v>
          </cell>
          <cell r="D31">
            <v>-16.187853716116436</v>
          </cell>
          <cell r="E31">
            <v>4.2098176560553924</v>
          </cell>
          <cell r="F31">
            <v>8.5362720846526798</v>
          </cell>
          <cell r="G31">
            <v>1.7649959227157694</v>
          </cell>
          <cell r="H31">
            <v>6.7155973390511008</v>
          </cell>
          <cell r="I31">
            <v>1.8763197848060713</v>
          </cell>
          <cell r="J31">
            <v>3.8912555182901656</v>
          </cell>
          <cell r="K31">
            <v>14.322831554033726</v>
          </cell>
          <cell r="L31">
            <v>4.2567335985307437</v>
          </cell>
          <cell r="M31">
            <v>12.626814313055945</v>
          </cell>
          <cell r="N31">
            <v>7.6719932537301787</v>
          </cell>
        </row>
        <row r="32">
          <cell r="B32">
            <v>2016</v>
          </cell>
          <cell r="C32">
            <v>1.4992026409979928</v>
          </cell>
          <cell r="D32">
            <v>3.5591416281638004</v>
          </cell>
          <cell r="E32">
            <v>-3.3858930168682235</v>
          </cell>
          <cell r="F32">
            <v>-0.29813620548279118</v>
          </cell>
          <cell r="G32">
            <v>-4.5533987235480566</v>
          </cell>
          <cell r="H32">
            <v>10.114327673340199</v>
          </cell>
          <cell r="I32">
            <v>-9.3191044639045941</v>
          </cell>
          <cell r="J32">
            <v>16.092230618536888</v>
          </cell>
          <cell r="K32">
            <v>3.3775067239991472</v>
          </cell>
          <cell r="L32">
            <v>11.85982589667185</v>
          </cell>
          <cell r="M32">
            <v>-6.4735410139869458</v>
          </cell>
          <cell r="N32">
            <v>0.60236374867032794</v>
          </cell>
        </row>
        <row r="33">
          <cell r="B33">
            <v>2017</v>
          </cell>
          <cell r="C33">
            <v>3.6310513211760451</v>
          </cell>
          <cell r="D33">
            <v>-2.9154900532053603</v>
          </cell>
          <cell r="E33">
            <v>-0.49472028091327047</v>
          </cell>
          <cell r="F33">
            <v>10.041043403296726</v>
          </cell>
          <cell r="G33">
            <v>6.2509785081586386</v>
          </cell>
          <cell r="H33">
            <v>3.8455513249219706</v>
          </cell>
          <cell r="I33">
            <v>-8.6871756832600795</v>
          </cell>
          <cell r="J33">
            <v>6.0796463131653127</v>
          </cell>
          <cell r="K33">
            <v>5.7104608217159125</v>
          </cell>
          <cell r="L33">
            <v>5.4225933998728806</v>
          </cell>
          <cell r="M33">
            <v>-0.49937151676523683</v>
          </cell>
          <cell r="N33">
            <v>9.6955127905750373</v>
          </cell>
        </row>
        <row r="34">
          <cell r="B34">
            <v>2018</v>
          </cell>
          <cell r="C34">
            <v>5.8673720729451873</v>
          </cell>
          <cell r="D34">
            <v>8.905018610418324</v>
          </cell>
          <cell r="E34">
            <v>9.1397970675845386</v>
          </cell>
          <cell r="F34">
            <v>4.0992866611303498</v>
          </cell>
          <cell r="G34">
            <v>2.5896071475357587</v>
          </cell>
          <cell r="H34">
            <v>0.80008484291028026</v>
          </cell>
          <cell r="I34">
            <v>13.924066882432996</v>
          </cell>
          <cell r="J34">
            <v>8.2721444999817777</v>
          </cell>
          <cell r="K34">
            <v>4.556063705030482</v>
          </cell>
          <cell r="L34">
            <v>5.6852983012849876</v>
          </cell>
          <cell r="M34">
            <v>2.804411239345356</v>
          </cell>
          <cell r="N34">
            <v>6.2373090719593023</v>
          </cell>
        </row>
        <row r="35">
          <cell r="B35">
            <v>2019</v>
          </cell>
          <cell r="C35">
            <v>4.9632183540850576</v>
          </cell>
          <cell r="D35">
            <v>-18.433449372964688</v>
          </cell>
          <cell r="E35">
            <v>12.771132170174468</v>
          </cell>
          <cell r="F35">
            <v>-12.210380297974396</v>
          </cell>
          <cell r="G35">
            <v>9.0831343645262592</v>
          </cell>
          <cell r="H35">
            <v>5.1541755420858806</v>
          </cell>
          <cell r="I35">
            <v>6.8183959128206766</v>
          </cell>
          <cell r="J35">
            <v>5.8358944767721539</v>
          </cell>
          <cell r="K35">
            <v>-8.7870189952027857</v>
          </cell>
          <cell r="L35">
            <v>10.213869497930176</v>
          </cell>
          <cell r="M35">
            <v>-1.4574888902370731</v>
          </cell>
          <cell r="N35">
            <v>6.8804238809192242</v>
          </cell>
        </row>
        <row r="36">
          <cell r="B36">
            <v>2020</v>
          </cell>
          <cell r="C36">
            <v>-1.9346361564976036</v>
          </cell>
          <cell r="D36">
            <v>3.2052385707562934</v>
          </cell>
          <cell r="E36">
            <v>-10.752211427486841</v>
          </cell>
          <cell r="F36">
            <v>-5.0936499392783503</v>
          </cell>
          <cell r="G36">
            <v>-4.6796604741113299</v>
          </cell>
          <cell r="H36">
            <v>2.1699962962989474</v>
          </cell>
          <cell r="I36">
            <v>0.20844576675762028</v>
          </cell>
          <cell r="J36">
            <v>7.7752144853210581</v>
          </cell>
          <cell r="K36">
            <v>8.4945115550984127</v>
          </cell>
          <cell r="L36">
            <v>6.803854029067935</v>
          </cell>
          <cell r="M36">
            <v>-20.375750497356478</v>
          </cell>
          <cell r="N36">
            <v>-3.427388995487533</v>
          </cell>
        </row>
        <row r="37">
          <cell r="B37" t="str">
            <v>2019 Q2</v>
          </cell>
          <cell r="C37">
            <v>2.4238812180850147</v>
          </cell>
          <cell r="D37">
            <v>-17.306573344014836</v>
          </cell>
          <cell r="E37">
            <v>11.368422347780111</v>
          </cell>
          <cell r="F37">
            <v>-16.083835229773342</v>
          </cell>
          <cell r="G37">
            <v>8.8225846087840694</v>
          </cell>
          <cell r="H37">
            <v>1.5373159189112471</v>
          </cell>
          <cell r="I37">
            <v>2.738056596535742</v>
          </cell>
          <cell r="J37">
            <v>4.051328282486736</v>
          </cell>
          <cell r="K37">
            <v>-11.493031544471179</v>
          </cell>
          <cell r="L37">
            <v>5.086696307125365</v>
          </cell>
          <cell r="M37">
            <v>-18.096917782402201</v>
          </cell>
          <cell r="N37">
            <v>4.0735682860691469</v>
          </cell>
        </row>
        <row r="38">
          <cell r="B38" t="str">
            <v>2019 Q3</v>
          </cell>
          <cell r="C38">
            <v>0.90278122451270804</v>
          </cell>
          <cell r="D38">
            <v>-22.361808736885891</v>
          </cell>
          <cell r="E38">
            <v>4.7358802930454118</v>
          </cell>
          <cell r="F38">
            <v>-15.860262855849598</v>
          </cell>
          <cell r="G38">
            <v>4.0371087905150489</v>
          </cell>
          <cell r="H38">
            <v>4.0354143458672098</v>
          </cell>
          <cell r="I38">
            <v>-16.296559474106431</v>
          </cell>
          <cell r="J38">
            <v>4.0355233911607513</v>
          </cell>
          <cell r="K38">
            <v>-13.17568338559424</v>
          </cell>
          <cell r="L38">
            <v>4.4058842359290082</v>
          </cell>
          <cell r="M38">
            <v>62.357117013293305</v>
          </cell>
          <cell r="N38">
            <v>9.3274718978681364</v>
          </cell>
        </row>
        <row r="39">
          <cell r="B39" t="str">
            <v>2019 Q4</v>
          </cell>
          <cell r="C39">
            <v>2.0374996675188726</v>
          </cell>
          <cell r="D39">
            <v>-21.014798819473413</v>
          </cell>
          <cell r="E39">
            <v>10.558484691147356</v>
          </cell>
          <cell r="F39">
            <v>-18.444166072172365</v>
          </cell>
          <cell r="G39">
            <v>5.8737399781191328</v>
          </cell>
          <cell r="H39">
            <v>5.4052747359006048</v>
          </cell>
          <cell r="I39">
            <v>24.087548294730226</v>
          </cell>
          <cell r="J39">
            <v>2.9857117678109262</v>
          </cell>
          <cell r="K39">
            <v>-15.092849895639304</v>
          </cell>
          <cell r="L39">
            <v>3.8127207987533609</v>
          </cell>
          <cell r="M39">
            <v>10.052222194275345</v>
          </cell>
          <cell r="N39">
            <v>4.0753126679920371</v>
          </cell>
        </row>
        <row r="40">
          <cell r="B40" t="str">
            <v>2020 Q1</v>
          </cell>
          <cell r="C40">
            <v>-3.1376632700035429</v>
          </cell>
          <cell r="D40">
            <v>6.6131937476577889</v>
          </cell>
          <cell r="E40">
            <v>-11.640644708978471</v>
          </cell>
          <cell r="F40">
            <v>-15.390313591308342</v>
          </cell>
          <cell r="G40">
            <v>-2.2269568476871058</v>
          </cell>
          <cell r="H40">
            <v>12.407728644589142</v>
          </cell>
          <cell r="I40">
            <v>-26.933531875839677</v>
          </cell>
          <cell r="J40">
            <v>3.8300746930979557</v>
          </cell>
          <cell r="K40">
            <v>2.7076863021719788</v>
          </cell>
          <cell r="L40">
            <v>7.7716981267513603</v>
          </cell>
          <cell r="M40">
            <v>-18.600412327194704</v>
          </cell>
          <cell r="N40">
            <v>-3.477928635280918</v>
          </cell>
        </row>
        <row r="41">
          <cell r="B41" t="str">
            <v>2020 Q2</v>
          </cell>
          <cell r="C41">
            <v>-10.626858263743415</v>
          </cell>
          <cell r="D41">
            <v>-0.91370765434113821</v>
          </cell>
          <cell r="E41">
            <v>-30.774107054826374</v>
          </cell>
          <cell r="F41">
            <v>-4.8001493379794056</v>
          </cell>
          <cell r="G41">
            <v>-13.315698475369118</v>
          </cell>
          <cell r="H41">
            <v>-8.127633568143068</v>
          </cell>
          <cell r="I41">
            <v>15.291568175225251</v>
          </cell>
          <cell r="J41">
            <v>8.2975361350951573</v>
          </cell>
          <cell r="K41">
            <v>7.8502382198231828</v>
          </cell>
          <cell r="L41">
            <v>-1.1743191606575039</v>
          </cell>
          <cell r="M41">
            <v>-28.241604876962853</v>
          </cell>
          <cell r="N41">
            <v>-9.8714158346462568</v>
          </cell>
        </row>
        <row r="42">
          <cell r="B42" t="str">
            <v>2020 Q3</v>
          </cell>
          <cell r="C42">
            <v>-2.0766000391104882</v>
          </cell>
          <cell r="D42">
            <v>6.3286377258759927</v>
          </cell>
          <cell r="E42">
            <v>-9.1251264656768711</v>
          </cell>
          <cell r="F42">
            <v>-14.078962076963919</v>
          </cell>
          <cell r="G42">
            <v>1.6950369316700602</v>
          </cell>
          <cell r="H42">
            <v>1.6131367958183773</v>
          </cell>
          <cell r="I42">
            <v>11.199674258342341</v>
          </cell>
          <cell r="J42">
            <v>0.63251929593329237</v>
          </cell>
          <cell r="K42">
            <v>7.9575522448736393</v>
          </cell>
          <cell r="L42">
            <v>6.4047731465841196</v>
          </cell>
          <cell r="M42">
            <v>-25.453877652928696</v>
          </cell>
          <cell r="N42">
            <v>-1.5081241210090042</v>
          </cell>
        </row>
        <row r="43">
          <cell r="B43" t="str">
            <v>2020 Q4</v>
          </cell>
          <cell r="C43">
            <v>-1.586599584669699</v>
          </cell>
          <cell r="D43">
            <v>4.2405425006767814</v>
          </cell>
          <cell r="E43">
            <v>-4.2358223381868783</v>
          </cell>
          <cell r="F43">
            <v>0.42659606692782859</v>
          </cell>
          <cell r="G43">
            <v>-9.3573983803419196</v>
          </cell>
          <cell r="H43">
            <v>-2.2345284236667879</v>
          </cell>
          <cell r="I43">
            <v>-10.915304360958757</v>
          </cell>
          <cell r="J43">
            <v>4.1117745774596557</v>
          </cell>
          <cell r="K43">
            <v>10.878753376699606</v>
          </cell>
          <cell r="L43">
            <v>4.6869790838596259</v>
          </cell>
          <cell r="M43">
            <v>-21.638457703696616</v>
          </cell>
          <cell r="N43">
            <v>-3.093973590312487</v>
          </cell>
        </row>
        <row r="44">
          <cell r="B44" t="str">
            <v>2021 Q1</v>
          </cell>
          <cell r="C44">
            <v>-6.3384662613401588E-2</v>
          </cell>
          <cell r="D44">
            <v>-12.663918858393401</v>
          </cell>
          <cell r="E44">
            <v>6.939280355701257</v>
          </cell>
          <cell r="F44">
            <v>-12.801738514133248</v>
          </cell>
          <cell r="G44">
            <v>-3.6372143633129639</v>
          </cell>
          <cell r="H44">
            <v>-5.2464338724112451</v>
          </cell>
          <cell r="I44">
            <v>70.576885243420747</v>
          </cell>
          <cell r="J44">
            <v>-6.4591050406079376E-2</v>
          </cell>
          <cell r="K44">
            <v>-10.540490831976157</v>
          </cell>
          <cell r="L44">
            <v>-0.61971360944092169</v>
          </cell>
          <cell r="M44">
            <v>-22.043125914819171</v>
          </cell>
          <cell r="N44">
            <v>2.0756312547822233</v>
          </cell>
        </row>
        <row r="45">
          <cell r="B45" t="str">
            <v>2021 Q2</v>
          </cell>
          <cell r="C45">
            <v>9.2960930534133723</v>
          </cell>
          <cell r="D45">
            <v>6.0728547022621058</v>
          </cell>
          <cell r="E45">
            <v>27.046580705940599</v>
          </cell>
          <cell r="F45">
            <v>1.8770921552058155</v>
          </cell>
          <cell r="G45">
            <v>12.560442654105358</v>
          </cell>
          <cell r="H45">
            <v>10.037158668916717</v>
          </cell>
          <cell r="I45">
            <v>-14.760736853512441</v>
          </cell>
          <cell r="J45">
            <v>2.4764989183418322</v>
          </cell>
          <cell r="K45">
            <v>1.1453993221800971</v>
          </cell>
          <cell r="L45">
            <v>3.0953521630954839</v>
          </cell>
          <cell r="M45">
            <v>-2.9775860731778749</v>
          </cell>
          <cell r="N45">
            <v>12.544485602841277</v>
          </cell>
        </row>
        <row r="46">
          <cell r="B46" t="str">
            <v>2021 Q3</v>
          </cell>
          <cell r="C46">
            <v>0.33322711863308996</v>
          </cell>
          <cell r="D46">
            <v>-13.603077810449463</v>
          </cell>
          <cell r="E46">
            <v>3.3015855192189747</v>
          </cell>
          <cell r="F46">
            <v>-14.531029987138893</v>
          </cell>
          <cell r="G46">
            <v>5.7048053872079407</v>
          </cell>
          <cell r="H46">
            <v>4.3408654476306197</v>
          </cell>
          <cell r="I46">
            <v>-15.030139730901439</v>
          </cell>
          <cell r="J46">
            <v>0.65501618990538191</v>
          </cell>
          <cell r="K46">
            <v>-0.4369491470402096</v>
          </cell>
          <cell r="L46">
            <v>1.2107750266762594</v>
          </cell>
          <cell r="M46">
            <v>5.6605470939530278E-2</v>
          </cell>
          <cell r="N46">
            <v>9.8668150149237732</v>
          </cell>
        </row>
      </sheetData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D27" sqref="D27"/>
    </sheetView>
  </sheetViews>
  <sheetFormatPr defaultColWidth="9" defaultRowHeight="13.8" x14ac:dyDescent="0.25"/>
  <cols>
    <col min="1" max="1" width="15.5" style="125" customWidth="1"/>
    <col min="2" max="2" width="10.09765625" style="125" customWidth="1"/>
    <col min="3" max="3" width="7.5" style="125" customWidth="1"/>
    <col min="4" max="4" width="13.5" style="125" customWidth="1"/>
    <col min="5" max="5" width="13" style="125" customWidth="1"/>
    <col min="6" max="6" width="15.8984375" style="125" customWidth="1"/>
    <col min="7" max="7" width="14.69921875" style="125" customWidth="1"/>
    <col min="8" max="8" width="11.59765625" style="125" customWidth="1"/>
    <col min="9" max="9" width="10" style="125" customWidth="1"/>
    <col min="10" max="10" width="14.3984375" style="125" customWidth="1"/>
    <col min="11" max="12" width="11.3984375" style="125" customWidth="1"/>
    <col min="13" max="13" width="14" style="125" customWidth="1"/>
    <col min="14" max="14" width="14.3984375" style="125" customWidth="1"/>
    <col min="15" max="15" width="10" style="125" customWidth="1"/>
    <col min="16" max="16" width="11.19921875" style="125" customWidth="1"/>
    <col min="17" max="17" width="11.3984375" style="125" customWidth="1"/>
    <col min="18" max="18" width="9" style="125"/>
    <col min="19" max="19" width="9.69921875" style="125" customWidth="1"/>
    <col min="20" max="20" width="10.8984375" style="125" customWidth="1"/>
    <col min="21" max="16384" width="9" style="125"/>
  </cols>
  <sheetData>
    <row r="1" spans="1:20" ht="16.8" x14ac:dyDescent="0.3">
      <c r="A1" s="128" t="s">
        <v>374</v>
      </c>
      <c r="B1" s="128"/>
      <c r="C1" s="128"/>
      <c r="D1" s="128"/>
      <c r="E1" s="128"/>
      <c r="F1" s="128"/>
    </row>
    <row r="2" spans="1:20" ht="16.8" x14ac:dyDescent="0.3">
      <c r="A2" s="278" t="s">
        <v>375</v>
      </c>
      <c r="B2" s="128"/>
      <c r="C2" s="128"/>
      <c r="D2" s="128"/>
      <c r="E2" s="128"/>
      <c r="F2" s="128"/>
    </row>
    <row r="3" spans="1:20" ht="12" customHeight="1" x14ac:dyDescent="0.25">
      <c r="A3" s="279"/>
      <c r="D3" s="280"/>
    </row>
    <row r="4" spans="1:20" s="111" customFormat="1" ht="19.5" customHeight="1" x14ac:dyDescent="0.25">
      <c r="A4" s="111" t="s">
        <v>12</v>
      </c>
    </row>
    <row r="5" spans="1:20" s="111" customFormat="1" ht="4.5" customHeight="1" x14ac:dyDescent="0.25"/>
    <row r="6" spans="1:20" ht="88.5" customHeight="1" x14ac:dyDescent="0.25">
      <c r="A6" s="3"/>
      <c r="B6" s="275" t="s">
        <v>376</v>
      </c>
      <c r="C6" s="275" t="s">
        <v>4</v>
      </c>
      <c r="D6" s="275" t="s">
        <v>377</v>
      </c>
      <c r="E6" s="275" t="s">
        <v>378</v>
      </c>
      <c r="F6" s="275" t="s">
        <v>379</v>
      </c>
      <c r="G6" s="275" t="s">
        <v>380</v>
      </c>
      <c r="H6" s="275" t="s">
        <v>381</v>
      </c>
      <c r="I6" s="275" t="s">
        <v>382</v>
      </c>
      <c r="J6" s="275" t="s">
        <v>10</v>
      </c>
      <c r="K6" s="275" t="s">
        <v>383</v>
      </c>
      <c r="L6" s="275" t="s">
        <v>384</v>
      </c>
      <c r="M6" s="275" t="s">
        <v>385</v>
      </c>
      <c r="N6" s="275" t="s">
        <v>386</v>
      </c>
      <c r="O6" s="275" t="s">
        <v>387</v>
      </c>
      <c r="P6" s="277" t="s">
        <v>388</v>
      </c>
      <c r="Q6" s="276" t="s">
        <v>389</v>
      </c>
      <c r="R6" s="276" t="s">
        <v>390</v>
      </c>
      <c r="S6" s="276" t="s">
        <v>391</v>
      </c>
      <c r="T6" s="275" t="s">
        <v>392</v>
      </c>
    </row>
    <row r="7" spans="1:20" x14ac:dyDescent="0.25">
      <c r="A7" s="91"/>
      <c r="B7" s="92">
        <v>1</v>
      </c>
      <c r="C7" s="92">
        <v>2</v>
      </c>
      <c r="D7" s="92">
        <v>3</v>
      </c>
      <c r="E7" s="92">
        <v>4</v>
      </c>
      <c r="F7" s="92">
        <v>5</v>
      </c>
      <c r="G7" s="92">
        <v>6</v>
      </c>
      <c r="H7" s="92">
        <v>7</v>
      </c>
      <c r="I7" s="92">
        <v>8</v>
      </c>
      <c r="J7" s="92">
        <v>9</v>
      </c>
      <c r="K7" s="92">
        <v>10</v>
      </c>
      <c r="L7" s="92">
        <v>11</v>
      </c>
      <c r="M7" s="92">
        <v>12</v>
      </c>
      <c r="N7" s="92">
        <v>13</v>
      </c>
      <c r="O7" s="92">
        <v>14</v>
      </c>
      <c r="P7" s="92">
        <v>15</v>
      </c>
      <c r="Q7" s="92">
        <v>16</v>
      </c>
      <c r="R7" s="92">
        <v>17</v>
      </c>
      <c r="S7" s="92">
        <v>18</v>
      </c>
      <c r="T7" s="92">
        <v>19</v>
      </c>
    </row>
    <row r="8" spans="1:20" x14ac:dyDescent="0.25">
      <c r="A8" s="9">
        <v>2013</v>
      </c>
      <c r="B8" s="104">
        <v>0.65476529380212867</v>
      </c>
      <c r="C8" s="31">
        <v>1.5</v>
      </c>
      <c r="D8" s="31">
        <v>-0.11726078799249251</v>
      </c>
      <c r="E8" s="31">
        <v>-0.77762067354866815</v>
      </c>
      <c r="F8" s="31">
        <v>14.107888070262094</v>
      </c>
      <c r="G8" s="31">
        <v>15.377220859488055</v>
      </c>
      <c r="H8" s="31">
        <v>1.5726782058440421</v>
      </c>
      <c r="I8" s="31">
        <v>1.75442851767869</v>
      </c>
      <c r="J8" s="31">
        <v>90.208333333333329</v>
      </c>
      <c r="K8" s="31">
        <v>6.4</v>
      </c>
      <c r="L8" s="31">
        <v>6.4100300956806393</v>
      </c>
      <c r="M8" s="31">
        <v>1.7180866973301505</v>
      </c>
      <c r="N8" s="31">
        <v>10.263008653025409</v>
      </c>
      <c r="O8" s="94">
        <v>-2023.2579999999998</v>
      </c>
      <c r="P8" s="31">
        <v>-2.8885857040668772</v>
      </c>
      <c r="Q8" s="31">
        <v>54.895578306558733</v>
      </c>
      <c r="R8" s="31">
        <v>1.8578950144164879</v>
      </c>
      <c r="S8" s="31">
        <v>3.9176454014121407</v>
      </c>
      <c r="T8" s="281">
        <v>1.3281000000000001</v>
      </c>
    </row>
    <row r="9" spans="1:20" x14ac:dyDescent="0.25">
      <c r="A9" s="9">
        <v>2014</v>
      </c>
      <c r="B9" s="104">
        <v>2.7243738174312284</v>
      </c>
      <c r="C9" s="31">
        <v>-0.1</v>
      </c>
      <c r="D9" s="31">
        <v>-3.5219535102136632</v>
      </c>
      <c r="E9" s="31">
        <v>1.4094189032186648</v>
      </c>
      <c r="F9" s="31">
        <v>12.789967893097712</v>
      </c>
      <c r="G9" s="31">
        <v>14.291199956718122</v>
      </c>
      <c r="H9" s="31">
        <v>2.9500687127805918</v>
      </c>
      <c r="I9" s="31">
        <v>2.2757956484022941</v>
      </c>
      <c r="J9" s="31">
        <v>100.64999999999999</v>
      </c>
      <c r="K9" s="31">
        <v>2.5</v>
      </c>
      <c r="L9" s="31">
        <v>7.7168611110765823</v>
      </c>
      <c r="M9" s="31">
        <v>1.8676465084948717</v>
      </c>
      <c r="N9" s="31">
        <v>13.193565255428766</v>
      </c>
      <c r="O9" s="94">
        <v>-2923.3720732900006</v>
      </c>
      <c r="P9" s="31">
        <v>-3.114716363960131</v>
      </c>
      <c r="Q9" s="31">
        <v>53.676651530518541</v>
      </c>
      <c r="R9" s="31">
        <v>1.1439414727644481</v>
      </c>
      <c r="S9" s="31">
        <v>3.6241166827961608</v>
      </c>
      <c r="T9" s="281">
        <v>1.3285</v>
      </c>
    </row>
    <row r="10" spans="1:20" x14ac:dyDescent="0.25">
      <c r="A10" s="9">
        <v>2015</v>
      </c>
      <c r="B10" s="104">
        <v>5.2156498034295851</v>
      </c>
      <c r="C10" s="31">
        <v>-0.3</v>
      </c>
      <c r="D10" s="31">
        <v>-4.2427192342013456</v>
      </c>
      <c r="E10" s="31">
        <v>1.9768355607293557</v>
      </c>
      <c r="F10" s="31">
        <v>11.501598577811288</v>
      </c>
      <c r="G10" s="31">
        <v>13.147450758800083</v>
      </c>
      <c r="H10" s="31">
        <v>6.7989676960042544</v>
      </c>
      <c r="I10" s="31">
        <v>7.5509946198424984</v>
      </c>
      <c r="J10" s="31">
        <v>101.825</v>
      </c>
      <c r="K10" s="31">
        <v>11.5</v>
      </c>
      <c r="L10" s="31">
        <v>10.727485777597707</v>
      </c>
      <c r="M10" s="31">
        <v>7.2798839942842335</v>
      </c>
      <c r="N10" s="31">
        <v>13.115803955467939</v>
      </c>
      <c r="O10" s="94">
        <v>-1932.6147074800019</v>
      </c>
      <c r="P10" s="31">
        <v>-2.6729622355616787</v>
      </c>
      <c r="Q10" s="31">
        <v>51.839167079441708</v>
      </c>
      <c r="R10" s="31">
        <v>-2.0889322050614281</v>
      </c>
      <c r="S10" s="31">
        <v>0.9989538823575369</v>
      </c>
      <c r="T10" s="281">
        <v>1.1094999999999999</v>
      </c>
    </row>
    <row r="11" spans="1:20" x14ac:dyDescent="0.25">
      <c r="A11" s="9">
        <v>2016</v>
      </c>
      <c r="B11" s="104">
        <v>1.9316808036616635</v>
      </c>
      <c r="C11" s="31">
        <v>-0.5</v>
      </c>
      <c r="D11" s="31">
        <v>-4.3090515085847727</v>
      </c>
      <c r="E11" s="31">
        <v>2.3797834852236264</v>
      </c>
      <c r="F11" s="31">
        <v>9.4850000000000012</v>
      </c>
      <c r="G11" s="31">
        <v>11.079999999999998</v>
      </c>
      <c r="H11" s="31">
        <v>4.6246146154487207</v>
      </c>
      <c r="I11" s="31">
        <v>4.302405680707281</v>
      </c>
      <c r="J11" s="31">
        <v>103.125</v>
      </c>
      <c r="K11" s="31">
        <v>6.1</v>
      </c>
      <c r="L11" s="31">
        <v>10.159026101834613</v>
      </c>
      <c r="M11" s="31">
        <v>4.2114034866939534</v>
      </c>
      <c r="N11" s="31">
        <v>13.276018963767712</v>
      </c>
      <c r="O11" s="94">
        <v>-980.25534615999914</v>
      </c>
      <c r="P11" s="31">
        <v>-2.5824122896302226</v>
      </c>
      <c r="Q11" s="31">
        <v>52.43681074781756</v>
      </c>
      <c r="R11" s="31">
        <v>-2.7417221742984084</v>
      </c>
      <c r="S11" s="31">
        <v>1.5479027554312303</v>
      </c>
      <c r="T11" s="281">
        <v>1.1069</v>
      </c>
    </row>
    <row r="12" spans="1:20" ht="12.75" customHeight="1" x14ac:dyDescent="0.25">
      <c r="A12" s="9">
        <v>2017</v>
      </c>
      <c r="B12" s="104">
        <v>2.9801870732040499</v>
      </c>
      <c r="C12" s="31">
        <v>1.4</v>
      </c>
      <c r="D12" s="31">
        <v>1.8639491333507294</v>
      </c>
      <c r="E12" s="31">
        <v>2.2062007307902576</v>
      </c>
      <c r="F12" s="31">
        <v>7.0625</v>
      </c>
      <c r="G12" s="31">
        <v>8.3483333333333345</v>
      </c>
      <c r="H12" s="31">
        <v>3.305192736540306</v>
      </c>
      <c r="I12" s="31">
        <v>3.8947786847790979</v>
      </c>
      <c r="J12" s="31">
        <v>104.36666666666667</v>
      </c>
      <c r="K12" s="31">
        <v>7.8</v>
      </c>
      <c r="L12" s="31">
        <v>10.498278314580077</v>
      </c>
      <c r="M12" s="31">
        <v>7.7744805074035668</v>
      </c>
      <c r="N12" s="31">
        <v>12.350627496558573</v>
      </c>
      <c r="O12" s="94">
        <v>-1220.1317857699987</v>
      </c>
      <c r="P12" s="31">
        <v>-0.98226653015621723</v>
      </c>
      <c r="Q12" s="31">
        <v>51.599919069538899</v>
      </c>
      <c r="R12" s="31">
        <v>-1.9164892609780684</v>
      </c>
      <c r="S12" s="31">
        <v>0.70705127899201536</v>
      </c>
      <c r="T12" s="281">
        <v>1.1296999999999999</v>
      </c>
    </row>
    <row r="13" spans="1:20" ht="12.75" customHeight="1" x14ac:dyDescent="0.25">
      <c r="A13" s="9">
        <v>2018</v>
      </c>
      <c r="B13" s="104">
        <v>3.7944105531464487</v>
      </c>
      <c r="C13" s="31">
        <v>2.5</v>
      </c>
      <c r="D13" s="31">
        <v>4.9850363403163698</v>
      </c>
      <c r="E13" s="31">
        <v>2.0084678887944705</v>
      </c>
      <c r="F13" s="31">
        <v>5.4166666666666679</v>
      </c>
      <c r="G13" s="31">
        <v>6.5941666666666654</v>
      </c>
      <c r="H13" s="31">
        <v>4.3327422712203969</v>
      </c>
      <c r="I13" s="31">
        <v>6.0151100880964066</v>
      </c>
      <c r="J13" s="31">
        <v>101.60833333333332</v>
      </c>
      <c r="K13" s="31">
        <v>5.0999999999999996</v>
      </c>
      <c r="L13" s="31">
        <v>9.3971525818582222</v>
      </c>
      <c r="M13" s="31">
        <v>8.1872315586746964</v>
      </c>
      <c r="N13" s="31">
        <v>10.74615942518173</v>
      </c>
      <c r="O13" s="94">
        <v>-1182.24175909</v>
      </c>
      <c r="P13" s="31">
        <v>-1.0118905701760637</v>
      </c>
      <c r="Q13" s="31">
        <v>49.62958413989503</v>
      </c>
      <c r="R13" s="31">
        <v>-2.2061804477167413</v>
      </c>
      <c r="S13" s="31">
        <v>-0.26672223599711276</v>
      </c>
      <c r="T13" s="281">
        <v>1.181</v>
      </c>
    </row>
    <row r="14" spans="1:20" ht="12.75" customHeight="1" x14ac:dyDescent="0.25">
      <c r="A14" s="9">
        <v>2019</v>
      </c>
      <c r="B14" s="104">
        <v>2.60536932770232</v>
      </c>
      <c r="C14" s="31">
        <v>2.8</v>
      </c>
      <c r="D14" s="31">
        <v>2.5492751262420512</v>
      </c>
      <c r="E14" s="31">
        <v>1.0450009959080688</v>
      </c>
      <c r="F14" s="31">
        <v>4.996666666666667</v>
      </c>
      <c r="G14" s="31">
        <v>6.11</v>
      </c>
      <c r="H14" s="31">
        <v>0.52464346412473617</v>
      </c>
      <c r="I14" s="31">
        <v>0.4007869645466684</v>
      </c>
      <c r="J14" s="31">
        <v>97.674999999999997</v>
      </c>
      <c r="K14" s="31">
        <v>6.8</v>
      </c>
      <c r="L14" s="31">
        <v>7.2065526327800029</v>
      </c>
      <c r="M14" s="31">
        <v>4.4075800844048274</v>
      </c>
      <c r="N14" s="31">
        <v>8.4997490199258436</v>
      </c>
      <c r="O14" s="94">
        <v>-2201.4802244599987</v>
      </c>
      <c r="P14" s="31">
        <v>-1.3316599614582068</v>
      </c>
      <c r="Q14" s="31">
        <v>48.142442277341409</v>
      </c>
      <c r="R14" s="31">
        <v>-3.362886979343128</v>
      </c>
      <c r="S14" s="31">
        <v>-1.2069550811339189</v>
      </c>
      <c r="T14" s="281">
        <v>1.1194999999999999</v>
      </c>
    </row>
    <row r="15" spans="1:20" ht="12.75" customHeight="1" x14ac:dyDescent="0.25">
      <c r="A15" s="12">
        <v>2020</v>
      </c>
      <c r="B15" s="104">
        <v>-4.3587538079271866</v>
      </c>
      <c r="C15" s="31">
        <v>2</v>
      </c>
      <c r="D15" s="31">
        <v>0.84187117782543908</v>
      </c>
      <c r="E15" s="31">
        <v>-1.8861519963683406</v>
      </c>
      <c r="F15" s="31">
        <v>6.7808333333333337</v>
      </c>
      <c r="G15" s="31">
        <v>7.6341666666666663</v>
      </c>
      <c r="H15" s="31">
        <v>-9.0929138488679655</v>
      </c>
      <c r="I15" s="31">
        <v>-7.0820506152075495</v>
      </c>
      <c r="J15" s="31">
        <v>85.25833333333334</v>
      </c>
      <c r="K15" s="31">
        <v>7</v>
      </c>
      <c r="L15" s="31">
        <v>5.7992342022535439</v>
      </c>
      <c r="M15" s="31">
        <v>5.1489326734372582</v>
      </c>
      <c r="N15" s="31">
        <v>6.6846106662360398</v>
      </c>
      <c r="O15" s="94">
        <v>-2581.3835584399972</v>
      </c>
      <c r="P15" s="31">
        <v>-5.4972654915000279</v>
      </c>
      <c r="Q15" s="31">
        <v>59.741742257618014</v>
      </c>
      <c r="R15" s="31">
        <v>0.114004201071102</v>
      </c>
      <c r="S15" s="31">
        <v>1.1025200682286136</v>
      </c>
      <c r="T15" s="281">
        <v>1.1422000000000001</v>
      </c>
    </row>
    <row r="16" spans="1:20" ht="12.75" customHeight="1" x14ac:dyDescent="0.25">
      <c r="A16" s="9" t="s">
        <v>450</v>
      </c>
      <c r="B16" s="282">
        <v>-1.7646406341861933</v>
      </c>
      <c r="C16" s="37">
        <v>1.6084286649418829</v>
      </c>
      <c r="D16" s="37">
        <v>0.35009548058559403</v>
      </c>
      <c r="E16" s="37">
        <v>-2.0245123216374168</v>
      </c>
      <c r="F16" s="37">
        <v>7.5964349045874302</v>
      </c>
      <c r="G16" s="37">
        <v>8.3378719295029029</v>
      </c>
      <c r="H16" s="37">
        <v>1.7190278601067348</v>
      </c>
      <c r="I16" s="37">
        <v>-1.6464735650065023</v>
      </c>
      <c r="J16" s="37">
        <v>88.066666666666677</v>
      </c>
      <c r="K16" s="37">
        <v>7</v>
      </c>
      <c r="L16" s="37">
        <v>5.7992342022535439</v>
      </c>
      <c r="M16" s="37">
        <v>5.1489326734372582</v>
      </c>
      <c r="N16" s="37">
        <v>6.6846106662360398</v>
      </c>
      <c r="O16" s="17" t="s">
        <v>445</v>
      </c>
      <c r="P16" s="37">
        <v>-8.9738548593614613</v>
      </c>
      <c r="Q16" s="37">
        <v>60.083632514993681</v>
      </c>
      <c r="R16" s="37">
        <v>1.0491557106777378</v>
      </c>
      <c r="S16" s="37">
        <v>2.4527634587510572</v>
      </c>
      <c r="T16" s="283">
        <v>1.1929000000000001</v>
      </c>
    </row>
    <row r="17" spans="1:20" ht="12.75" customHeight="1" x14ac:dyDescent="0.25">
      <c r="A17" s="9" t="s">
        <v>451</v>
      </c>
      <c r="B17" s="104">
        <v>0.15877369979911293</v>
      </c>
      <c r="C17" s="31">
        <v>1.0155721056194835</v>
      </c>
      <c r="D17" s="31">
        <v>-0.71517412935322966</v>
      </c>
      <c r="E17" s="31">
        <v>-2.5003335568060834</v>
      </c>
      <c r="F17" s="31">
        <v>7.8315251500697967</v>
      </c>
      <c r="G17" s="31">
        <v>8.5205625909934284</v>
      </c>
      <c r="H17" s="31">
        <v>6.4721969006381102</v>
      </c>
      <c r="I17" s="31">
        <v>2.1466883692544059</v>
      </c>
      <c r="J17" s="31">
        <v>82.399999999999991</v>
      </c>
      <c r="K17" s="31">
        <v>8.4</v>
      </c>
      <c r="L17" s="31">
        <v>6.5171678491423108</v>
      </c>
      <c r="M17" s="31">
        <v>7.0947249705535853</v>
      </c>
      <c r="N17" s="31">
        <v>6.3255898526627163</v>
      </c>
      <c r="O17" s="10" t="s">
        <v>445</v>
      </c>
      <c r="P17" s="31">
        <v>-6.2100743789450412</v>
      </c>
      <c r="Q17" s="31">
        <v>60.124324554126694</v>
      </c>
      <c r="R17" s="31">
        <v>0.87991288715844862</v>
      </c>
      <c r="S17" s="31">
        <v>4.2691047171832173</v>
      </c>
      <c r="T17" s="281">
        <v>1.2048000000000001</v>
      </c>
    </row>
    <row r="18" spans="1:20" ht="12.75" customHeight="1" x14ac:dyDescent="0.25">
      <c r="A18" s="9" t="s">
        <v>452</v>
      </c>
      <c r="B18" s="104">
        <v>9.6382358206967638</v>
      </c>
      <c r="C18" s="31">
        <v>2.0811558561327956</v>
      </c>
      <c r="D18" s="31">
        <v>2.6199494949495232</v>
      </c>
      <c r="E18" s="31">
        <v>-0.37259985134619455</v>
      </c>
      <c r="F18" s="31">
        <v>7.7883765856683462</v>
      </c>
      <c r="G18" s="31">
        <v>8.367459370578965</v>
      </c>
      <c r="H18" s="31">
        <v>35.824436536180315</v>
      </c>
      <c r="I18" s="31">
        <v>24.542833684532766</v>
      </c>
      <c r="J18" s="31">
        <v>101.7</v>
      </c>
      <c r="K18" s="31">
        <v>5.6</v>
      </c>
      <c r="L18" s="31">
        <v>6.3050576103039759</v>
      </c>
      <c r="M18" s="31">
        <v>4.4885587781499794</v>
      </c>
      <c r="N18" s="31">
        <v>7.6762896829608991</v>
      </c>
      <c r="O18" s="10" t="s">
        <v>445</v>
      </c>
      <c r="P18" s="31">
        <v>-5.4599431901129227</v>
      </c>
      <c r="Q18" s="31">
        <v>61.385942523870597</v>
      </c>
      <c r="R18" s="31">
        <v>-1.4858030747605233</v>
      </c>
      <c r="S18" s="31">
        <v>0.33982423886552993</v>
      </c>
      <c r="T18" s="281">
        <v>1.2058</v>
      </c>
    </row>
    <row r="19" spans="1:20" ht="12.75" customHeight="1" x14ac:dyDescent="0.25">
      <c r="A19" s="12" t="s">
        <v>453</v>
      </c>
      <c r="B19" s="33">
        <v>1.3181656214273403</v>
      </c>
      <c r="C19" s="34">
        <v>3.4081130915796223</v>
      </c>
      <c r="D19" s="34">
        <v>6.9620253164557084</v>
      </c>
      <c r="E19" s="34">
        <v>0.2377611556404986</v>
      </c>
      <c r="F19" s="34">
        <v>7.3280408941620694</v>
      </c>
      <c r="G19" s="34">
        <v>7.9719450440267225</v>
      </c>
      <c r="H19" s="34">
        <v>0.83467094703051714</v>
      </c>
      <c r="I19" s="34">
        <v>1.2791759460145897</v>
      </c>
      <c r="J19" s="34">
        <v>96.633333333333326</v>
      </c>
      <c r="K19" s="34">
        <v>5.0999999999999996</v>
      </c>
      <c r="L19" s="34">
        <v>7.4405590385070894</v>
      </c>
      <c r="M19" s="34">
        <v>5.6577056884464412</v>
      </c>
      <c r="N19" s="34">
        <v>8.4230032025389647</v>
      </c>
      <c r="O19" s="13" t="s">
        <v>445</v>
      </c>
      <c r="P19" s="34" t="s">
        <v>454</v>
      </c>
      <c r="Q19" s="34" t="s">
        <v>454</v>
      </c>
      <c r="R19" s="34">
        <v>-4.4144314114843475</v>
      </c>
      <c r="S19" s="34">
        <v>-3.3311554972686874</v>
      </c>
      <c r="T19" s="284">
        <v>1.1788000000000001</v>
      </c>
    </row>
    <row r="20" spans="1:20" ht="12.75" customHeight="1" x14ac:dyDescent="0.25">
      <c r="A20" s="19">
        <v>44166</v>
      </c>
      <c r="B20" s="104" t="s">
        <v>445</v>
      </c>
      <c r="C20" s="31">
        <v>1.6</v>
      </c>
      <c r="D20" s="31">
        <v>0.38204393505252199</v>
      </c>
      <c r="E20" s="31" t="s">
        <v>445</v>
      </c>
      <c r="F20" s="31">
        <v>7.6895791639091842</v>
      </c>
      <c r="G20" s="31">
        <v>8.4258281506528121</v>
      </c>
      <c r="H20" s="31">
        <v>6.5899581589958416</v>
      </c>
      <c r="I20" s="31">
        <v>0.17693439054269788</v>
      </c>
      <c r="J20" s="31">
        <v>87.9</v>
      </c>
      <c r="K20" s="31">
        <v>7</v>
      </c>
      <c r="L20" s="31">
        <v>5.7992342022535439</v>
      </c>
      <c r="M20" s="31">
        <v>5.1489326734372582</v>
      </c>
      <c r="N20" s="31">
        <v>6.6846106662360398</v>
      </c>
      <c r="O20" s="94">
        <v>-2521.8904339500014</v>
      </c>
      <c r="P20" s="31" t="s">
        <v>445</v>
      </c>
      <c r="Q20" s="31" t="s">
        <v>445</v>
      </c>
      <c r="R20" s="31" t="s">
        <v>445</v>
      </c>
      <c r="S20" s="31" t="s">
        <v>445</v>
      </c>
      <c r="T20" s="281">
        <v>1.2170000000000001</v>
      </c>
    </row>
    <row r="21" spans="1:20" ht="12.75" customHeight="1" x14ac:dyDescent="0.25">
      <c r="A21" s="19">
        <v>44197</v>
      </c>
      <c r="B21" s="104" t="s">
        <v>445</v>
      </c>
      <c r="C21" s="31">
        <v>0.7</v>
      </c>
      <c r="D21" s="31">
        <v>-0.28355387523629361</v>
      </c>
      <c r="E21" s="31" t="s">
        <v>445</v>
      </c>
      <c r="F21" s="31">
        <v>7.7691328478363086</v>
      </c>
      <c r="G21" s="31">
        <v>8.4714069954573858</v>
      </c>
      <c r="H21" s="31">
        <v>-3.9508340649692713</v>
      </c>
      <c r="I21" s="31">
        <v>-8.7320021893433193</v>
      </c>
      <c r="J21" s="31">
        <v>83.3</v>
      </c>
      <c r="K21" s="31">
        <v>6.9854415042867544</v>
      </c>
      <c r="L21" s="31">
        <v>6.1933828349104232</v>
      </c>
      <c r="M21" s="31">
        <v>6.0198090826488482</v>
      </c>
      <c r="N21" s="31">
        <v>6.2014097462943454</v>
      </c>
      <c r="O21" s="94">
        <v>-187.77948002000028</v>
      </c>
      <c r="P21" s="31" t="s">
        <v>445</v>
      </c>
      <c r="Q21" s="31" t="s">
        <v>445</v>
      </c>
      <c r="R21" s="31" t="s">
        <v>445</v>
      </c>
      <c r="S21" s="31" t="s">
        <v>445</v>
      </c>
      <c r="T21" s="281">
        <v>1.2170000000000001</v>
      </c>
    </row>
    <row r="22" spans="1:20" ht="12.75" customHeight="1" x14ac:dyDescent="0.25">
      <c r="A22" s="19">
        <v>44228</v>
      </c>
      <c r="B22" s="104" t="s">
        <v>445</v>
      </c>
      <c r="C22" s="31">
        <v>0.9</v>
      </c>
      <c r="D22" s="31">
        <v>-1.3876040703052723</v>
      </c>
      <c r="E22" s="31" t="s">
        <v>445</v>
      </c>
      <c r="F22" s="31">
        <v>7.8361906680752531</v>
      </c>
      <c r="G22" s="31">
        <v>8.521343508121511</v>
      </c>
      <c r="H22" s="31">
        <v>0.87950747581353994</v>
      </c>
      <c r="I22" s="31">
        <v>-2.8212939206012351</v>
      </c>
      <c r="J22" s="31">
        <v>79.2</v>
      </c>
      <c r="K22" s="31">
        <v>7.1873694665235632</v>
      </c>
      <c r="L22" s="31">
        <v>5.6909027324994526</v>
      </c>
      <c r="M22" s="31">
        <v>4.8956539601299625</v>
      </c>
      <c r="N22" s="31">
        <v>6.0515126176611318</v>
      </c>
      <c r="O22" s="94">
        <v>-991.55025929000021</v>
      </c>
      <c r="P22" s="31" t="s">
        <v>445</v>
      </c>
      <c r="Q22" s="31" t="s">
        <v>445</v>
      </c>
      <c r="R22" s="31" t="s">
        <v>445</v>
      </c>
      <c r="S22" s="31" t="s">
        <v>445</v>
      </c>
      <c r="T22" s="281">
        <v>1.21</v>
      </c>
    </row>
    <row r="23" spans="1:20" ht="12.75" customHeight="1" x14ac:dyDescent="0.25">
      <c r="A23" s="19">
        <v>44256</v>
      </c>
      <c r="B23" s="104" t="s">
        <v>445</v>
      </c>
      <c r="C23" s="31">
        <v>1.5</v>
      </c>
      <c r="D23" s="31">
        <v>-0.46425255338904492</v>
      </c>
      <c r="E23" s="31" t="s">
        <v>445</v>
      </c>
      <c r="F23" s="31">
        <v>7.8892519342978291</v>
      </c>
      <c r="G23" s="31">
        <v>8.5689372694013866</v>
      </c>
      <c r="H23" s="31">
        <v>24.433497536945808</v>
      </c>
      <c r="I23" s="31">
        <v>19.032019318268965</v>
      </c>
      <c r="J23" s="31">
        <v>84.7</v>
      </c>
      <c r="K23" s="31">
        <v>8.4318729578092899</v>
      </c>
      <c r="L23" s="31">
        <v>6.5171678491423108</v>
      </c>
      <c r="M23" s="31">
        <v>7.0947249705535853</v>
      </c>
      <c r="N23" s="31">
        <v>6.3255898526627163</v>
      </c>
      <c r="O23" s="94">
        <v>-811.63854689999994</v>
      </c>
      <c r="P23" s="31" t="s">
        <v>445</v>
      </c>
      <c r="Q23" s="31" t="s">
        <v>445</v>
      </c>
      <c r="R23" s="31" t="s">
        <v>445</v>
      </c>
      <c r="S23" s="31" t="s">
        <v>445</v>
      </c>
      <c r="T23" s="281">
        <v>1.19</v>
      </c>
    </row>
    <row r="24" spans="1:20" ht="12.75" customHeight="1" x14ac:dyDescent="0.25">
      <c r="A24" s="19">
        <v>44287</v>
      </c>
      <c r="B24" s="104" t="s">
        <v>445</v>
      </c>
      <c r="C24" s="31">
        <v>1.7</v>
      </c>
      <c r="D24" s="31">
        <v>0.93720712277414009</v>
      </c>
      <c r="E24" s="31" t="s">
        <v>445</v>
      </c>
      <c r="F24" s="31">
        <v>7.9030001597273332</v>
      </c>
      <c r="G24" s="31">
        <v>8.5165917445632324</v>
      </c>
      <c r="H24" s="31">
        <v>69.139465875370888</v>
      </c>
      <c r="I24" s="31">
        <v>41.12927484877585</v>
      </c>
      <c r="J24" s="31">
        <v>103.3</v>
      </c>
      <c r="K24" s="31">
        <v>6.9581582304253828</v>
      </c>
      <c r="L24" s="31">
        <v>5.3869025793396048</v>
      </c>
      <c r="M24" s="31">
        <v>3.3176716662940891</v>
      </c>
      <c r="N24" s="31">
        <v>6.7876074587984334</v>
      </c>
      <c r="O24" s="94">
        <v>-637.2060702400006</v>
      </c>
      <c r="P24" s="31" t="s">
        <v>445</v>
      </c>
      <c r="Q24" s="31" t="s">
        <v>445</v>
      </c>
      <c r="R24" s="31" t="s">
        <v>445</v>
      </c>
      <c r="S24" s="31" t="s">
        <v>445</v>
      </c>
      <c r="T24" s="281">
        <v>1.198</v>
      </c>
    </row>
    <row r="25" spans="1:20" ht="12.75" customHeight="1" x14ac:dyDescent="0.25">
      <c r="A25" s="19">
        <v>44317</v>
      </c>
      <c r="B25" s="104" t="s">
        <v>445</v>
      </c>
      <c r="C25" s="31">
        <v>2</v>
      </c>
      <c r="D25" s="31">
        <v>3.4285714285714306</v>
      </c>
      <c r="E25" s="31" t="s">
        <v>445</v>
      </c>
      <c r="F25" s="31">
        <v>7.8240247363933522</v>
      </c>
      <c r="G25" s="31">
        <v>8.3742361141382773</v>
      </c>
      <c r="H25" s="31">
        <v>36.790123456790127</v>
      </c>
      <c r="I25" s="31">
        <v>24.302578761984677</v>
      </c>
      <c r="J25" s="31">
        <v>98.4</v>
      </c>
      <c r="K25" s="31">
        <v>6.9816887157398924</v>
      </c>
      <c r="L25" s="31">
        <v>5.6619032778066867</v>
      </c>
      <c r="M25" s="31">
        <v>3.6487623138394838</v>
      </c>
      <c r="N25" s="31">
        <v>7.2977503438551423</v>
      </c>
      <c r="O25" s="94">
        <v>-855.0579408600006</v>
      </c>
      <c r="P25" s="31" t="s">
        <v>445</v>
      </c>
      <c r="Q25" s="31" t="s">
        <v>445</v>
      </c>
      <c r="R25" s="31" t="s">
        <v>445</v>
      </c>
      <c r="S25" s="31" t="s">
        <v>445</v>
      </c>
      <c r="T25" s="281">
        <v>1.2150000000000001</v>
      </c>
    </row>
    <row r="26" spans="1:20" ht="12.75" customHeight="1" x14ac:dyDescent="0.25">
      <c r="A26" s="19">
        <v>44348</v>
      </c>
      <c r="B26" s="104" t="s">
        <v>445</v>
      </c>
      <c r="C26" s="31">
        <v>2.5</v>
      </c>
      <c r="D26" s="31">
        <v>3.5204567078972389</v>
      </c>
      <c r="E26" s="31" t="s">
        <v>445</v>
      </c>
      <c r="F26" s="31">
        <v>7.6381048608843543</v>
      </c>
      <c r="G26" s="31">
        <v>8.2115502530353854</v>
      </c>
      <c r="H26" s="31">
        <v>13.588516746411486</v>
      </c>
      <c r="I26" s="31">
        <v>12.655193849965116</v>
      </c>
      <c r="J26" s="31">
        <v>103.4</v>
      </c>
      <c r="K26" s="31">
        <v>5.6024497698531093</v>
      </c>
      <c r="L26" s="31">
        <v>6.3050576103039759</v>
      </c>
      <c r="M26" s="31">
        <v>4.4885587781499794</v>
      </c>
      <c r="N26" s="31">
        <v>7.6762896829608991</v>
      </c>
      <c r="O26" s="94">
        <v>65.231532350001089</v>
      </c>
      <c r="P26" s="31" t="s">
        <v>445</v>
      </c>
      <c r="Q26" s="31" t="s">
        <v>445</v>
      </c>
      <c r="R26" s="31" t="s">
        <v>445</v>
      </c>
      <c r="S26" s="31" t="s">
        <v>445</v>
      </c>
      <c r="T26" s="281">
        <v>1.2050000000000001</v>
      </c>
    </row>
    <row r="27" spans="1:20" ht="12.75" customHeight="1" x14ac:dyDescent="0.25">
      <c r="A27" s="19">
        <v>44378</v>
      </c>
      <c r="B27" s="104" t="s">
        <v>445</v>
      </c>
      <c r="C27" s="31">
        <v>2.9</v>
      </c>
      <c r="D27" s="31">
        <v>5.4028436018957393</v>
      </c>
      <c r="E27" s="31" t="s">
        <v>445</v>
      </c>
      <c r="F27" s="31">
        <v>7.5204512531440839</v>
      </c>
      <c r="G27" s="31">
        <v>8.1357110653655411</v>
      </c>
      <c r="H27" s="31">
        <v>7.5647668393782368</v>
      </c>
      <c r="I27" s="31">
        <v>3.3679683128804925</v>
      </c>
      <c r="J27" s="31">
        <v>97.9</v>
      </c>
      <c r="K27" s="31">
        <v>6.7148391307318605</v>
      </c>
      <c r="L27" s="31">
        <v>6.4355207940357957</v>
      </c>
      <c r="M27" s="31">
        <v>4.8202204420884271</v>
      </c>
      <c r="N27" s="31">
        <v>7.8456453947658673</v>
      </c>
      <c r="O27" s="94">
        <v>-296.98184035000077</v>
      </c>
      <c r="P27" s="31" t="s">
        <v>445</v>
      </c>
      <c r="Q27" s="31" t="s">
        <v>445</v>
      </c>
      <c r="R27" s="31" t="s">
        <v>445</v>
      </c>
      <c r="S27" s="31" t="s">
        <v>445</v>
      </c>
      <c r="T27" s="281">
        <v>1.1819999999999999</v>
      </c>
    </row>
    <row r="28" spans="1:20" ht="12.75" customHeight="1" x14ac:dyDescent="0.25">
      <c r="A28" s="19">
        <v>44409</v>
      </c>
      <c r="B28" s="104" t="s">
        <v>445</v>
      </c>
      <c r="C28" s="31">
        <v>3.3</v>
      </c>
      <c r="D28" s="31">
        <v>7.0342205323193951</v>
      </c>
      <c r="E28" s="31" t="s">
        <v>445</v>
      </c>
      <c r="F28" s="31">
        <v>7.3230193011939297</v>
      </c>
      <c r="G28" s="31">
        <v>7.9676341564210258</v>
      </c>
      <c r="H28" s="31">
        <v>0.79601990049751237</v>
      </c>
      <c r="I28" s="31">
        <v>1.5948878288479591</v>
      </c>
      <c r="J28" s="31">
        <v>95.8</v>
      </c>
      <c r="K28" s="31">
        <v>6.350861691260917</v>
      </c>
      <c r="L28" s="31">
        <v>7.1487511021462495</v>
      </c>
      <c r="M28" s="31">
        <v>5.091088765698899</v>
      </c>
      <c r="N28" s="31">
        <v>8.2222374922985182</v>
      </c>
      <c r="O28" s="94">
        <v>-239.42776749999894</v>
      </c>
      <c r="P28" s="31" t="s">
        <v>445</v>
      </c>
      <c r="Q28" s="31" t="s">
        <v>445</v>
      </c>
      <c r="R28" s="31" t="s">
        <v>445</v>
      </c>
      <c r="S28" s="31" t="s">
        <v>445</v>
      </c>
      <c r="T28" s="281">
        <v>1.177</v>
      </c>
    </row>
    <row r="29" spans="1:20" ht="12.75" customHeight="1" x14ac:dyDescent="0.25">
      <c r="A29" s="19">
        <v>44440</v>
      </c>
      <c r="B29" s="104" t="s">
        <v>445</v>
      </c>
      <c r="C29" s="31">
        <v>4</v>
      </c>
      <c r="D29" s="31">
        <v>8.4520417853751297</v>
      </c>
      <c r="E29" s="31" t="s">
        <v>445</v>
      </c>
      <c r="F29" s="31">
        <v>7.1406521281481954</v>
      </c>
      <c r="G29" s="31">
        <v>7.8124899102936016</v>
      </c>
      <c r="H29" s="31">
        <v>-4.803493449781655</v>
      </c>
      <c r="I29" s="31">
        <v>-0.88551143769137752</v>
      </c>
      <c r="J29" s="31">
        <v>96.2</v>
      </c>
      <c r="K29" s="31">
        <v>5.1438606725972846</v>
      </c>
      <c r="L29" s="31">
        <v>7.4405590385070894</v>
      </c>
      <c r="M29" s="31">
        <v>5.6577056884464412</v>
      </c>
      <c r="N29" s="31">
        <v>8.4230032025389647</v>
      </c>
      <c r="O29" s="94">
        <v>-104.9558075299999</v>
      </c>
      <c r="P29" s="31" t="s">
        <v>445</v>
      </c>
      <c r="Q29" s="31" t="s">
        <v>445</v>
      </c>
      <c r="R29" s="31" t="s">
        <v>445</v>
      </c>
      <c r="S29" s="31" t="s">
        <v>445</v>
      </c>
      <c r="T29" s="281">
        <v>1.177</v>
      </c>
    </row>
    <row r="30" spans="1:20" ht="12.75" customHeight="1" x14ac:dyDescent="0.25">
      <c r="A30" s="19">
        <v>44470</v>
      </c>
      <c r="B30" s="104" t="s">
        <v>445</v>
      </c>
      <c r="C30" s="31">
        <v>4.4000000000000004</v>
      </c>
      <c r="D30" s="31">
        <v>11.279620853080559</v>
      </c>
      <c r="E30" s="31" t="s">
        <v>445</v>
      </c>
      <c r="F30" s="31">
        <v>6.9952879206631211</v>
      </c>
      <c r="G30" s="31">
        <v>7.6700472272845612</v>
      </c>
      <c r="H30" s="31">
        <v>-0.58823529411765207</v>
      </c>
      <c r="I30" s="31">
        <v>0.32922521812686512</v>
      </c>
      <c r="J30" s="31">
        <v>92</v>
      </c>
      <c r="K30" s="31">
        <v>5.6</v>
      </c>
      <c r="L30" s="31">
        <v>7.3835961228606806</v>
      </c>
      <c r="M30" s="31">
        <v>5.2546541422638882</v>
      </c>
      <c r="N30" s="31">
        <v>8.5567528824546173</v>
      </c>
      <c r="O30" s="94">
        <v>-644.04678562000208</v>
      </c>
      <c r="P30" s="31" t="s">
        <v>445</v>
      </c>
      <c r="Q30" s="31" t="s">
        <v>445</v>
      </c>
      <c r="R30" s="31" t="s">
        <v>445</v>
      </c>
      <c r="S30" s="31" t="s">
        <v>445</v>
      </c>
      <c r="T30" s="281">
        <v>1.1599999999999999</v>
      </c>
    </row>
    <row r="31" spans="1:20" ht="12.75" customHeight="1" x14ac:dyDescent="0.25">
      <c r="A31" s="20">
        <v>44521</v>
      </c>
      <c r="B31" s="33" t="s">
        <v>445</v>
      </c>
      <c r="C31" s="34">
        <v>4.8</v>
      </c>
      <c r="D31" s="34" t="s">
        <v>454</v>
      </c>
      <c r="E31" s="34" t="s">
        <v>445</v>
      </c>
      <c r="F31" s="34">
        <v>6.8852131863373067</v>
      </c>
      <c r="G31" s="34">
        <v>7.5470094728527144</v>
      </c>
      <c r="H31" s="34" t="s">
        <v>454</v>
      </c>
      <c r="I31" s="34" t="s">
        <v>454</v>
      </c>
      <c r="J31" s="34">
        <v>94.8</v>
      </c>
      <c r="K31" s="34" t="s">
        <v>454</v>
      </c>
      <c r="L31" s="34" t="s">
        <v>454</v>
      </c>
      <c r="M31" s="34" t="s">
        <v>454</v>
      </c>
      <c r="N31" s="34" t="s">
        <v>454</v>
      </c>
      <c r="O31" s="100">
        <v>-514.39292262000095</v>
      </c>
      <c r="P31" s="34" t="s">
        <v>445</v>
      </c>
      <c r="Q31" s="34" t="s">
        <v>445</v>
      </c>
      <c r="R31" s="34" t="s">
        <v>445</v>
      </c>
      <c r="S31" s="34" t="s">
        <v>445</v>
      </c>
      <c r="T31" s="284">
        <v>1.141</v>
      </c>
    </row>
    <row r="32" spans="1:20" ht="12.75" customHeight="1" x14ac:dyDescent="0.25">
      <c r="A32" s="285"/>
      <c r="B32" s="31"/>
      <c r="C32" s="31"/>
      <c r="D32" s="31"/>
      <c r="E32" s="286"/>
      <c r="F32" s="286"/>
      <c r="G32" s="286"/>
      <c r="H32" s="286"/>
      <c r="I32" s="286"/>
      <c r="J32" s="287"/>
      <c r="K32" s="286"/>
      <c r="L32" s="286"/>
      <c r="M32" s="127"/>
      <c r="N32" s="31"/>
      <c r="O32" s="288"/>
      <c r="P32" s="289"/>
      <c r="Q32" s="289"/>
      <c r="R32" s="289"/>
      <c r="S32" s="289"/>
      <c r="T32" s="290"/>
    </row>
    <row r="33" spans="1:20" ht="12.75" customHeight="1" x14ac:dyDescent="0.25">
      <c r="A33" s="285"/>
      <c r="B33" s="31"/>
      <c r="C33" s="31"/>
      <c r="D33" s="31"/>
      <c r="E33" s="286"/>
      <c r="F33" s="286"/>
      <c r="G33" s="286"/>
      <c r="H33" s="286"/>
      <c r="I33" s="286"/>
      <c r="J33" s="287"/>
      <c r="K33" s="286"/>
      <c r="L33" s="286"/>
      <c r="M33" s="127"/>
      <c r="N33" s="31"/>
      <c r="O33" s="288"/>
      <c r="P33" s="289"/>
      <c r="Q33" s="289"/>
      <c r="R33" s="289"/>
      <c r="S33" s="289"/>
      <c r="T33" s="290"/>
    </row>
    <row r="34" spans="1:20" x14ac:dyDescent="0.25">
      <c r="A34" s="125" t="s">
        <v>435</v>
      </c>
      <c r="K34" s="291"/>
      <c r="L34" s="291"/>
    </row>
    <row r="35" spans="1:20" x14ac:dyDescent="0.25">
      <c r="A35" s="125" t="s">
        <v>393</v>
      </c>
      <c r="K35" s="291"/>
      <c r="L35" s="291"/>
    </row>
    <row r="36" spans="1:20" x14ac:dyDescent="0.25">
      <c r="A36" s="125" t="s">
        <v>394</v>
      </c>
      <c r="K36" s="291"/>
      <c r="L36" s="291"/>
    </row>
    <row r="37" spans="1:20" x14ac:dyDescent="0.25">
      <c r="A37" s="125" t="s">
        <v>395</v>
      </c>
      <c r="K37" s="291"/>
      <c r="L37" s="291"/>
    </row>
    <row r="38" spans="1:20" x14ac:dyDescent="0.25">
      <c r="A38" s="125" t="s">
        <v>396</v>
      </c>
      <c r="K38" s="291"/>
      <c r="L38" s="291"/>
    </row>
    <row r="39" spans="1:20" x14ac:dyDescent="0.25">
      <c r="K39" s="291"/>
      <c r="L39" s="291"/>
    </row>
    <row r="40" spans="1:20" x14ac:dyDescent="0.25">
      <c r="K40" s="291"/>
      <c r="L40" s="291"/>
    </row>
    <row r="41" spans="1:20" x14ac:dyDescent="0.25">
      <c r="K41" s="291"/>
      <c r="L41" s="291"/>
    </row>
    <row r="42" spans="1:20" x14ac:dyDescent="0.25">
      <c r="K42" s="291"/>
      <c r="L42" s="291"/>
    </row>
    <row r="43" spans="1:20" x14ac:dyDescent="0.25">
      <c r="K43" s="291"/>
      <c r="L43" s="291"/>
    </row>
    <row r="44" spans="1:20" x14ac:dyDescent="0.25">
      <c r="K44" s="291"/>
      <c r="L44" s="291"/>
    </row>
    <row r="45" spans="1:20" x14ac:dyDescent="0.25">
      <c r="K45" s="291"/>
      <c r="L45" s="291"/>
    </row>
    <row r="46" spans="1:20" x14ac:dyDescent="0.25">
      <c r="K46" s="291"/>
      <c r="L46" s="291"/>
    </row>
    <row r="51" spans="11:12" x14ac:dyDescent="0.25">
      <c r="K51" s="291"/>
      <c r="L51" s="291"/>
    </row>
    <row r="52" spans="11:12" x14ac:dyDescent="0.25">
      <c r="K52" s="291"/>
      <c r="L52" s="291"/>
    </row>
    <row r="53" spans="11:12" x14ac:dyDescent="0.25">
      <c r="K53" s="291"/>
      <c r="L53" s="291"/>
    </row>
    <row r="54" spans="11:12" x14ac:dyDescent="0.25">
      <c r="K54" s="291"/>
      <c r="L54" s="291"/>
    </row>
    <row r="55" spans="11:12" x14ac:dyDescent="0.25">
      <c r="K55" s="291"/>
      <c r="L55" s="291"/>
    </row>
    <row r="56" spans="11:12" x14ac:dyDescent="0.25">
      <c r="K56" s="291"/>
      <c r="L56" s="291"/>
    </row>
    <row r="57" spans="11:12" x14ac:dyDescent="0.25">
      <c r="K57" s="291"/>
      <c r="L57" s="291"/>
    </row>
    <row r="58" spans="11:12" x14ac:dyDescent="0.25">
      <c r="K58" s="291"/>
      <c r="L58" s="291"/>
    </row>
    <row r="59" spans="11:12" x14ac:dyDescent="0.25">
      <c r="K59" s="291"/>
      <c r="L59" s="291"/>
    </row>
    <row r="60" spans="11:12" x14ac:dyDescent="0.25">
      <c r="K60" s="291"/>
      <c r="L60" s="291"/>
    </row>
    <row r="61" spans="11:12" x14ac:dyDescent="0.25">
      <c r="K61" s="291"/>
      <c r="L61" s="291"/>
    </row>
    <row r="62" spans="11:12" x14ac:dyDescent="0.25">
      <c r="K62" s="291"/>
      <c r="L62" s="291"/>
    </row>
    <row r="63" spans="11:12" x14ac:dyDescent="0.25">
      <c r="K63" s="291"/>
      <c r="L63" s="291"/>
    </row>
    <row r="64" spans="11:12" x14ac:dyDescent="0.25">
      <c r="K64" s="291"/>
      <c r="L64" s="291"/>
    </row>
    <row r="65" spans="11:12" x14ac:dyDescent="0.25">
      <c r="K65" s="291"/>
      <c r="L65" s="291"/>
    </row>
    <row r="66" spans="11:12" x14ac:dyDescent="0.25">
      <c r="K66" s="291"/>
      <c r="L66" s="291"/>
    </row>
    <row r="67" spans="11:12" x14ac:dyDescent="0.25">
      <c r="K67" s="291"/>
      <c r="L67" s="291"/>
    </row>
    <row r="68" spans="11:12" x14ac:dyDescent="0.25">
      <c r="K68" s="291"/>
      <c r="L68" s="291"/>
    </row>
    <row r="69" spans="11:12" x14ac:dyDescent="0.25">
      <c r="K69" s="291"/>
      <c r="L69" s="291"/>
    </row>
    <row r="70" spans="11:12" x14ac:dyDescent="0.25">
      <c r="K70" s="291"/>
      <c r="L70" s="291"/>
    </row>
    <row r="71" spans="11:12" x14ac:dyDescent="0.25">
      <c r="K71" s="291"/>
      <c r="L71" s="291"/>
    </row>
    <row r="72" spans="11:12" x14ac:dyDescent="0.25">
      <c r="K72" s="291"/>
      <c r="L72" s="291"/>
    </row>
    <row r="73" spans="11:12" x14ac:dyDescent="0.25">
      <c r="K73" s="291"/>
      <c r="L73" s="291"/>
    </row>
    <row r="74" spans="11:12" x14ac:dyDescent="0.25">
      <c r="K74" s="291"/>
      <c r="L74" s="291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S26" sqref="S26"/>
    </sheetView>
  </sheetViews>
  <sheetFormatPr defaultColWidth="9" defaultRowHeight="13.8" x14ac:dyDescent="0.25"/>
  <cols>
    <col min="1" max="1" width="9" style="1"/>
    <col min="2" max="2" width="13.59765625" style="1" customWidth="1"/>
    <col min="3" max="3" width="17.19921875" style="1" customWidth="1"/>
    <col min="4" max="5" width="13.59765625" style="1" customWidth="1"/>
    <col min="6" max="6" width="15.69921875" style="1" customWidth="1"/>
    <col min="7" max="12" width="13.59765625" style="1" customWidth="1"/>
    <col min="13" max="16384" width="9" style="1"/>
  </cols>
  <sheetData>
    <row r="1" spans="1:12" ht="16.8" x14ac:dyDescent="0.3">
      <c r="A1" s="155" t="s">
        <v>150</v>
      </c>
      <c r="B1" s="155"/>
    </row>
    <row r="2" spans="1:12" ht="16.8" x14ac:dyDescent="0.3">
      <c r="A2" s="156" t="s">
        <v>151</v>
      </c>
      <c r="B2" s="155"/>
    </row>
    <row r="3" spans="1:12" x14ac:dyDescent="0.25">
      <c r="A3" s="2"/>
    </row>
    <row r="4" spans="1:12" x14ac:dyDescent="0.25">
      <c r="A4" s="1" t="s">
        <v>129</v>
      </c>
    </row>
    <row r="6" spans="1:12" ht="99.45" customHeight="1" x14ac:dyDescent="0.25">
      <c r="A6" s="230"/>
      <c r="B6" s="43" t="s">
        <v>44</v>
      </c>
      <c r="C6" s="231" t="s">
        <v>152</v>
      </c>
      <c r="D6" s="43" t="s">
        <v>153</v>
      </c>
      <c r="E6" s="232" t="s">
        <v>154</v>
      </c>
      <c r="F6" s="232" t="s">
        <v>155</v>
      </c>
      <c r="G6" s="232" t="s">
        <v>156</v>
      </c>
      <c r="H6" s="232" t="s">
        <v>157</v>
      </c>
      <c r="I6" s="232" t="s">
        <v>158</v>
      </c>
      <c r="J6" s="232" t="s">
        <v>159</v>
      </c>
      <c r="K6" s="233" t="s">
        <v>160</v>
      </c>
      <c r="L6" s="232" t="s">
        <v>161</v>
      </c>
    </row>
    <row r="7" spans="1:12" s="235" customFormat="1" x14ac:dyDescent="0.25">
      <c r="A7" s="229"/>
      <c r="B7" s="234">
        <v>1</v>
      </c>
      <c r="C7" s="234">
        <v>2</v>
      </c>
      <c r="D7" s="234">
        <v>3</v>
      </c>
      <c r="E7" s="234">
        <v>4</v>
      </c>
      <c r="F7" s="234">
        <v>5</v>
      </c>
      <c r="G7" s="234">
        <v>6</v>
      </c>
      <c r="H7" s="234">
        <v>7</v>
      </c>
      <c r="I7" s="234">
        <v>8</v>
      </c>
      <c r="J7" s="234">
        <v>9</v>
      </c>
      <c r="K7" s="234">
        <v>10</v>
      </c>
      <c r="L7" s="234">
        <v>11</v>
      </c>
    </row>
    <row r="8" spans="1:12" x14ac:dyDescent="0.25">
      <c r="A8" s="236"/>
      <c r="B8" s="346" t="s">
        <v>162</v>
      </c>
      <c r="C8" s="335"/>
      <c r="D8" s="335"/>
      <c r="E8" s="335"/>
      <c r="F8" s="335"/>
      <c r="G8" s="335"/>
      <c r="H8" s="335"/>
      <c r="I8" s="347"/>
      <c r="J8" s="347"/>
      <c r="K8" s="347"/>
      <c r="L8" s="348"/>
    </row>
    <row r="9" spans="1:12" x14ac:dyDescent="0.25">
      <c r="A9" s="9">
        <v>2013</v>
      </c>
      <c r="B9" s="31">
        <v>1.1036260005183181</v>
      </c>
      <c r="C9" s="31">
        <v>-14.186710340743474</v>
      </c>
      <c r="D9" s="31">
        <v>3.702430824081631</v>
      </c>
      <c r="E9" s="31">
        <v>12.822764729780118</v>
      </c>
      <c r="F9" s="31">
        <v>4.4587276275381811</v>
      </c>
      <c r="G9" s="31">
        <v>8.7561491733958263</v>
      </c>
      <c r="H9" s="31">
        <v>-10.741145829658734</v>
      </c>
      <c r="I9" s="31">
        <v>-24.200646368651462</v>
      </c>
      <c r="J9" s="31">
        <v>3.2854798884165035</v>
      </c>
      <c r="K9" s="31">
        <v>2.4617620682481771</v>
      </c>
      <c r="L9" s="32">
        <v>1.9486823314174444</v>
      </c>
    </row>
    <row r="10" spans="1:12" x14ac:dyDescent="0.25">
      <c r="A10" s="9">
        <v>2014</v>
      </c>
      <c r="B10" s="31">
        <v>0.68896397892559946</v>
      </c>
      <c r="C10" s="31">
        <v>-24.708300737283253</v>
      </c>
      <c r="D10" s="31">
        <v>-9.9317516840308144</v>
      </c>
      <c r="E10" s="31">
        <v>-6.947540422073061</v>
      </c>
      <c r="F10" s="31">
        <v>-1.0327176275070684</v>
      </c>
      <c r="G10" s="31">
        <v>11.214878492522189</v>
      </c>
      <c r="H10" s="31">
        <v>0.19374316799110147</v>
      </c>
      <c r="I10" s="31">
        <v>33.591029044941735</v>
      </c>
      <c r="J10" s="31">
        <v>-7.6879407846530938</v>
      </c>
      <c r="K10" s="31">
        <v>10.218785682782027</v>
      </c>
      <c r="L10" s="32">
        <v>2.704809756382474</v>
      </c>
    </row>
    <row r="11" spans="1:12" x14ac:dyDescent="0.25">
      <c r="A11" s="9">
        <v>2015</v>
      </c>
      <c r="B11" s="31">
        <v>0.55223414665326231</v>
      </c>
      <c r="C11" s="31">
        <v>26.285345207665301</v>
      </c>
      <c r="D11" s="31">
        <v>-1.8906172392917426</v>
      </c>
      <c r="E11" s="31">
        <v>-1.60451245203312</v>
      </c>
      <c r="F11" s="31">
        <v>4.7835834360854221</v>
      </c>
      <c r="G11" s="31">
        <v>2.0284332857604852</v>
      </c>
      <c r="H11" s="31">
        <v>-0.44581863314829207</v>
      </c>
      <c r="I11" s="31">
        <v>1.6557750515997753</v>
      </c>
      <c r="J11" s="31">
        <v>-5.9090068017342503</v>
      </c>
      <c r="K11" s="31">
        <v>1.893615121086853</v>
      </c>
      <c r="L11" s="32">
        <v>0.57532915662767437</v>
      </c>
    </row>
    <row r="12" spans="1:12" x14ac:dyDescent="0.25">
      <c r="A12" s="9">
        <v>2016</v>
      </c>
      <c r="B12" s="31">
        <v>2.6778584260814569</v>
      </c>
      <c r="C12" s="31">
        <v>-6.0898717302218586</v>
      </c>
      <c r="D12" s="31">
        <v>7.2793408171581291</v>
      </c>
      <c r="E12" s="31">
        <v>3.1236784831630189</v>
      </c>
      <c r="F12" s="31">
        <v>4.7283755812194386</v>
      </c>
      <c r="G12" s="31">
        <v>-4.5338632244392301</v>
      </c>
      <c r="H12" s="31">
        <v>7.5778152283948259</v>
      </c>
      <c r="I12" s="31">
        <v>0.91171180171876642</v>
      </c>
      <c r="J12" s="31">
        <v>1.4939052193682585</v>
      </c>
      <c r="K12" s="31">
        <v>-2.9942951915741531</v>
      </c>
      <c r="L12" s="32">
        <v>23.796840702111922</v>
      </c>
    </row>
    <row r="13" spans="1:12" x14ac:dyDescent="0.25">
      <c r="A13" s="9">
        <v>2017</v>
      </c>
      <c r="B13" s="31">
        <v>4.3040990184322254</v>
      </c>
      <c r="C13" s="31">
        <v>10.401833242349284</v>
      </c>
      <c r="D13" s="31">
        <v>10.773188928605322</v>
      </c>
      <c r="E13" s="31">
        <v>-4.2264906677463898</v>
      </c>
      <c r="F13" s="31">
        <v>2.8572281244899784</v>
      </c>
      <c r="G13" s="31">
        <v>6.8165231292249615</v>
      </c>
      <c r="H13" s="31">
        <v>5.5440192925634904</v>
      </c>
      <c r="I13" s="31">
        <v>5.7860284936231068</v>
      </c>
      <c r="J13" s="31">
        <v>2.7491001539057862</v>
      </c>
      <c r="K13" s="31">
        <v>2.4068625032450655</v>
      </c>
      <c r="L13" s="32">
        <v>14.248044900945885</v>
      </c>
    </row>
    <row r="14" spans="1:12" x14ac:dyDescent="0.25">
      <c r="A14" s="9">
        <v>2018</v>
      </c>
      <c r="B14" s="31">
        <v>4.1593681774377131</v>
      </c>
      <c r="C14" s="31">
        <v>-5.7573060772732703</v>
      </c>
      <c r="D14" s="31">
        <v>1.459455639816909</v>
      </c>
      <c r="E14" s="31">
        <v>5.9420739393324169</v>
      </c>
      <c r="F14" s="31">
        <v>7.4166226318995001</v>
      </c>
      <c r="G14" s="31">
        <v>7.471193050010541</v>
      </c>
      <c r="H14" s="31">
        <v>2.3528202431579217</v>
      </c>
      <c r="I14" s="31">
        <v>7.6111662655838757</v>
      </c>
      <c r="J14" s="31">
        <v>6.4987512163968404</v>
      </c>
      <c r="K14" s="31">
        <v>2.4663235739238871</v>
      </c>
      <c r="L14" s="32">
        <v>12.226408561609631</v>
      </c>
    </row>
    <row r="15" spans="1:12" x14ac:dyDescent="0.25">
      <c r="A15" s="9">
        <v>2019</v>
      </c>
      <c r="B15" s="31">
        <v>5.2062784128267054</v>
      </c>
      <c r="C15" s="31">
        <v>27.799914630724103</v>
      </c>
      <c r="D15" s="31">
        <v>-4.7554649572193455</v>
      </c>
      <c r="E15" s="31">
        <v>29.308283826997837</v>
      </c>
      <c r="F15" s="31">
        <v>-5.0940308245259303E-2</v>
      </c>
      <c r="G15" s="31">
        <v>5.2604100215249332</v>
      </c>
      <c r="H15" s="31">
        <v>4.1488324737109394</v>
      </c>
      <c r="I15" s="31">
        <v>-0.75292012480927895</v>
      </c>
      <c r="J15" s="31">
        <v>20.143444752038803</v>
      </c>
      <c r="K15" s="31">
        <v>9.6643174160226124</v>
      </c>
      <c r="L15" s="32">
        <v>-5.831659113506376</v>
      </c>
    </row>
    <row r="16" spans="1:12" x14ac:dyDescent="0.25">
      <c r="A16" s="12">
        <v>2020</v>
      </c>
      <c r="B16" s="34">
        <v>6.2561221345626166</v>
      </c>
      <c r="C16" s="34">
        <v>-3.3073515857737021</v>
      </c>
      <c r="D16" s="34">
        <v>13.236180037095863</v>
      </c>
      <c r="E16" s="34">
        <v>6.6245664491001719</v>
      </c>
      <c r="F16" s="34">
        <v>4.3094935810024708</v>
      </c>
      <c r="G16" s="34">
        <v>6.2359738095705524</v>
      </c>
      <c r="H16" s="34">
        <v>2.0169536203234202</v>
      </c>
      <c r="I16" s="34">
        <v>-2.7419111307755486</v>
      </c>
      <c r="J16" s="34">
        <v>-2.4952153219234106</v>
      </c>
      <c r="K16" s="34">
        <v>4.4747042539839725</v>
      </c>
      <c r="L16" s="35">
        <v>24.812171742158881</v>
      </c>
    </row>
    <row r="17" spans="1:12" x14ac:dyDescent="0.25">
      <c r="A17" s="9" t="s">
        <v>450</v>
      </c>
      <c r="B17" s="31">
        <v>5.3295946661404088</v>
      </c>
      <c r="C17" s="31">
        <v>-2.2885004488139344</v>
      </c>
      <c r="D17" s="31">
        <v>3.9375935929843848</v>
      </c>
      <c r="E17" s="31">
        <v>-4.2514451572396297</v>
      </c>
      <c r="F17" s="31">
        <v>9.2433755546612417</v>
      </c>
      <c r="G17" s="31">
        <v>11.181842377905582</v>
      </c>
      <c r="H17" s="31">
        <v>11.583287513872918</v>
      </c>
      <c r="I17" s="31">
        <v>7.1118195008742049</v>
      </c>
      <c r="J17" s="31">
        <v>-2.3083964238209944</v>
      </c>
      <c r="K17" s="31">
        <v>6.3557996333002649</v>
      </c>
      <c r="L17" s="32">
        <v>18.992541977567967</v>
      </c>
    </row>
    <row r="18" spans="1:12" x14ac:dyDescent="0.25">
      <c r="A18" s="9" t="s">
        <v>451</v>
      </c>
      <c r="B18" s="31">
        <v>0.85252603525729853</v>
      </c>
      <c r="C18" s="31">
        <v>13.630772427225835</v>
      </c>
      <c r="D18" s="31">
        <v>-6.4750697240568797</v>
      </c>
      <c r="E18" s="31">
        <v>14.5773802003323</v>
      </c>
      <c r="F18" s="31">
        <v>2.4878129085409029</v>
      </c>
      <c r="G18" s="31">
        <v>14.320336888976627</v>
      </c>
      <c r="H18" s="31">
        <v>-41.950115139723465</v>
      </c>
      <c r="I18" s="31">
        <v>2.6521166163941245</v>
      </c>
      <c r="J18" s="31">
        <v>10.575177586024125</v>
      </c>
      <c r="K18" s="31">
        <v>4.9891398805099101</v>
      </c>
      <c r="L18" s="32">
        <v>20.185381147585218</v>
      </c>
    </row>
    <row r="19" spans="1:12" x14ac:dyDescent="0.25">
      <c r="A19" s="238" t="s">
        <v>452</v>
      </c>
      <c r="B19" s="239">
        <v>-1.3125892005155748</v>
      </c>
      <c r="C19" s="239">
        <v>-3.5256631275126722</v>
      </c>
      <c r="D19" s="239">
        <v>-14.614384884708628</v>
      </c>
      <c r="E19" s="239">
        <v>3.4980856976957</v>
      </c>
      <c r="F19" s="239">
        <v>-1.7573726019716958</v>
      </c>
      <c r="G19" s="239">
        <v>4.7547454761043326</v>
      </c>
      <c r="H19" s="239">
        <v>20.058477954943172</v>
      </c>
      <c r="I19" s="239">
        <v>10.636727739400314</v>
      </c>
      <c r="J19" s="239">
        <v>0.86894206298001109</v>
      </c>
      <c r="K19" s="239">
        <v>4.4410132227497172</v>
      </c>
      <c r="L19" s="240">
        <v>11.247331292681423</v>
      </c>
    </row>
    <row r="20" spans="1:12" x14ac:dyDescent="0.25">
      <c r="A20" s="12" t="s">
        <v>453</v>
      </c>
      <c r="B20" s="34">
        <v>4.4453570095306532</v>
      </c>
      <c r="C20" s="34">
        <v>12.403655595476579</v>
      </c>
      <c r="D20" s="34">
        <v>4.1545152595272867</v>
      </c>
      <c r="E20" s="34">
        <v>23.680652614862964</v>
      </c>
      <c r="F20" s="34">
        <v>1.4174254368692516</v>
      </c>
      <c r="G20" s="34">
        <v>14.419393419191977</v>
      </c>
      <c r="H20" s="34">
        <v>24.641838596267391</v>
      </c>
      <c r="I20" s="34">
        <v>4.583821381534861</v>
      </c>
      <c r="J20" s="34">
        <v>0.24093526537922116</v>
      </c>
      <c r="K20" s="34">
        <v>1.9641530928027606</v>
      </c>
      <c r="L20" s="35">
        <v>2.8734457300543426</v>
      </c>
    </row>
    <row r="21" spans="1:12" x14ac:dyDescent="0.25">
      <c r="A21" s="237"/>
      <c r="B21" s="349" t="s">
        <v>163</v>
      </c>
      <c r="C21" s="349"/>
      <c r="D21" s="349"/>
      <c r="E21" s="349"/>
      <c r="F21" s="349"/>
      <c r="G21" s="349"/>
      <c r="H21" s="349"/>
      <c r="I21" s="350"/>
      <c r="J21" s="350"/>
      <c r="K21" s="350"/>
      <c r="L21" s="351"/>
    </row>
    <row r="22" spans="1:12" x14ac:dyDescent="0.25">
      <c r="A22" s="9">
        <v>2013</v>
      </c>
      <c r="B22" s="31">
        <v>2.5631698666753238</v>
      </c>
      <c r="C22" s="31">
        <v>0.22316911550885266</v>
      </c>
      <c r="D22" s="31">
        <v>2.9495724747436043</v>
      </c>
      <c r="E22" s="31">
        <v>-6.5994176638682234E-2</v>
      </c>
      <c r="F22" s="31">
        <v>-0.52462675918138757</v>
      </c>
      <c r="G22" s="31">
        <v>-0.32264583528930757</v>
      </c>
      <c r="H22" s="31">
        <v>-4.6324886055776773</v>
      </c>
      <c r="I22" s="31">
        <v>-3.5690571668631748</v>
      </c>
      <c r="J22" s="31">
        <v>9.6468784844413022</v>
      </c>
      <c r="K22" s="31">
        <v>5.6150663225429582</v>
      </c>
      <c r="L22" s="32">
        <v>-1.1933980315183419</v>
      </c>
    </row>
    <row r="23" spans="1:12" x14ac:dyDescent="0.25">
      <c r="A23" s="9">
        <v>2014</v>
      </c>
      <c r="B23" s="31">
        <v>1.9945769034747372</v>
      </c>
      <c r="C23" s="31">
        <v>2.0224661159514312</v>
      </c>
      <c r="D23" s="31">
        <v>3.3430183819081094</v>
      </c>
      <c r="E23" s="31">
        <v>-1.0406113044694791</v>
      </c>
      <c r="F23" s="31">
        <v>2.0266544335591874</v>
      </c>
      <c r="G23" s="31">
        <v>-0.36208133968473533</v>
      </c>
      <c r="H23" s="31">
        <v>6.9525094875126427</v>
      </c>
      <c r="I23" s="31">
        <v>-2.2648623515360384</v>
      </c>
      <c r="J23" s="31">
        <v>-2.3036229448618002</v>
      </c>
      <c r="K23" s="31">
        <v>2.709545681086766</v>
      </c>
      <c r="L23" s="32">
        <v>7.8687764121880832E-2</v>
      </c>
    </row>
    <row r="24" spans="1:12" x14ac:dyDescent="0.25">
      <c r="A24" s="9">
        <v>2015</v>
      </c>
      <c r="B24" s="31">
        <v>3.7458026301111005</v>
      </c>
      <c r="C24" s="31">
        <v>4.3706940105853391</v>
      </c>
      <c r="D24" s="31">
        <v>4.6245904994967475</v>
      </c>
      <c r="E24" s="31">
        <v>4.7232751725795765</v>
      </c>
      <c r="F24" s="31">
        <v>4.6744463855250729</v>
      </c>
      <c r="G24" s="31">
        <v>5.3025593084929028</v>
      </c>
      <c r="H24" s="31">
        <v>1.6481412573859302</v>
      </c>
      <c r="I24" s="31">
        <v>2.1162489194032901</v>
      </c>
      <c r="J24" s="31">
        <v>-1.3415797372279883</v>
      </c>
      <c r="K24" s="31">
        <v>3.3191911492753405</v>
      </c>
      <c r="L24" s="32">
        <v>7.1797739433812353</v>
      </c>
    </row>
    <row r="25" spans="1:12" x14ac:dyDescent="0.25">
      <c r="A25" s="9">
        <v>2016</v>
      </c>
      <c r="B25" s="31">
        <v>2.2284511101887858</v>
      </c>
      <c r="C25" s="31">
        <v>3.1568956133934307</v>
      </c>
      <c r="D25" s="31">
        <v>2.4794111561584629</v>
      </c>
      <c r="E25" s="31">
        <v>1.1329690910836234</v>
      </c>
      <c r="F25" s="31">
        <v>-0.65040652188899628</v>
      </c>
      <c r="G25" s="31">
        <v>0.15446796989952816</v>
      </c>
      <c r="H25" s="31">
        <v>3.4869937340254324</v>
      </c>
      <c r="I25" s="31">
        <v>3.6421793190696548</v>
      </c>
      <c r="J25" s="31">
        <v>0.97318154617455832</v>
      </c>
      <c r="K25" s="31">
        <v>5.3740299195402201</v>
      </c>
      <c r="L25" s="32">
        <v>2.6629274068229734</v>
      </c>
    </row>
    <row r="26" spans="1:12" x14ac:dyDescent="0.25">
      <c r="A26" s="9">
        <v>2017</v>
      </c>
      <c r="B26" s="31">
        <v>5.0939723091015594</v>
      </c>
      <c r="C26" s="31">
        <v>3.9724420535450378</v>
      </c>
      <c r="D26" s="31">
        <v>6.4283251259317211</v>
      </c>
      <c r="E26" s="31">
        <v>1.0365918162141128</v>
      </c>
      <c r="F26" s="31">
        <v>6.3638154165953864</v>
      </c>
      <c r="G26" s="31">
        <v>4.6752490537130313</v>
      </c>
      <c r="H26" s="31">
        <v>1.5574754484066347</v>
      </c>
      <c r="I26" s="31">
        <v>1.8332151111048631</v>
      </c>
      <c r="J26" s="31">
        <v>6.1728832491420036</v>
      </c>
      <c r="K26" s="31">
        <v>3.8870069812845003</v>
      </c>
      <c r="L26" s="32">
        <v>3.4079070755092005</v>
      </c>
    </row>
    <row r="27" spans="1:12" x14ac:dyDescent="0.25">
      <c r="A27" s="9">
        <v>2018</v>
      </c>
      <c r="B27" s="31">
        <v>5.9829683487766516</v>
      </c>
      <c r="C27" s="31">
        <v>6.9212116515428193</v>
      </c>
      <c r="D27" s="31">
        <v>8.4692231564280576</v>
      </c>
      <c r="E27" s="31">
        <v>4.0224339057756993</v>
      </c>
      <c r="F27" s="31">
        <v>6.3920672638032414</v>
      </c>
      <c r="G27" s="31">
        <v>1.9806950889868631</v>
      </c>
      <c r="H27" s="31">
        <v>5.9971072782460766</v>
      </c>
      <c r="I27" s="31">
        <v>5.5349986578770967</v>
      </c>
      <c r="J27" s="31">
        <v>3.2139231140448743</v>
      </c>
      <c r="K27" s="31">
        <v>4.4593428784964146</v>
      </c>
      <c r="L27" s="32">
        <v>9.8339182980008246</v>
      </c>
    </row>
    <row r="28" spans="1:12" x14ac:dyDescent="0.25">
      <c r="A28" s="9">
        <v>2019</v>
      </c>
      <c r="B28" s="31">
        <v>6.830906484708791</v>
      </c>
      <c r="C28" s="31">
        <v>4.2270054478381809</v>
      </c>
      <c r="D28" s="31">
        <v>4.8671664785401276</v>
      </c>
      <c r="E28" s="31">
        <v>2.9782409823560414</v>
      </c>
      <c r="F28" s="31">
        <v>5.5899945570972704</v>
      </c>
      <c r="G28" s="31">
        <v>5.9214000992702438</v>
      </c>
      <c r="H28" s="31">
        <v>4.7794166790950783</v>
      </c>
      <c r="I28" s="31">
        <v>3.1432309421501401</v>
      </c>
      <c r="J28" s="31">
        <v>3.6438844828080192</v>
      </c>
      <c r="K28" s="31">
        <v>13.033281027141356</v>
      </c>
      <c r="L28" s="32">
        <v>5.8765166080292346</v>
      </c>
    </row>
    <row r="29" spans="1:12" x14ac:dyDescent="0.25">
      <c r="A29" s="12">
        <v>2020</v>
      </c>
      <c r="B29" s="34">
        <v>3.5783239906205182</v>
      </c>
      <c r="C29" s="34">
        <v>3.5003441042466221</v>
      </c>
      <c r="D29" s="34">
        <v>1.0556919072921573</v>
      </c>
      <c r="E29" s="34">
        <v>-0.85387961452877903</v>
      </c>
      <c r="F29" s="34">
        <v>1.2441522984077693</v>
      </c>
      <c r="G29" s="34">
        <v>4.312276657515298</v>
      </c>
      <c r="H29" s="34">
        <v>2.8105053623282572</v>
      </c>
      <c r="I29" s="34">
        <v>2.065606563154887</v>
      </c>
      <c r="J29" s="34">
        <v>5.3930103061476302</v>
      </c>
      <c r="K29" s="34">
        <v>8.249744750570585</v>
      </c>
      <c r="L29" s="35">
        <v>-0.39397386063591</v>
      </c>
    </row>
    <row r="30" spans="1:12" x14ac:dyDescent="0.25">
      <c r="A30" s="9" t="s">
        <v>450</v>
      </c>
      <c r="B30" s="31">
        <v>5.6089724998522428</v>
      </c>
      <c r="C30" s="31">
        <v>4.5142779013866061</v>
      </c>
      <c r="D30" s="31">
        <v>4.1570781620353614</v>
      </c>
      <c r="E30" s="31">
        <v>-0.58787580516612081</v>
      </c>
      <c r="F30" s="31">
        <v>2.1502749953012881</v>
      </c>
      <c r="G30" s="31">
        <v>6.1178216447258507</v>
      </c>
      <c r="H30" s="31">
        <v>2.7891306904616755</v>
      </c>
      <c r="I30" s="31">
        <v>10.384969447620904</v>
      </c>
      <c r="J30" s="31">
        <v>7.0579857457578896</v>
      </c>
      <c r="K30" s="31">
        <v>10.520717447595331</v>
      </c>
      <c r="L30" s="32">
        <v>-2.5062858391385419</v>
      </c>
    </row>
    <row r="31" spans="1:12" x14ac:dyDescent="0.25">
      <c r="A31" s="9" t="s">
        <v>451</v>
      </c>
      <c r="B31" s="31">
        <v>3.6030757920974281</v>
      </c>
      <c r="C31" s="31">
        <v>2.1450676808105555</v>
      </c>
      <c r="D31" s="31">
        <v>3.8184169285856626</v>
      </c>
      <c r="E31" s="31">
        <v>1.7630197490739761</v>
      </c>
      <c r="F31" s="31">
        <v>1.9240195858103419</v>
      </c>
      <c r="G31" s="31">
        <v>4.0222135583018854</v>
      </c>
      <c r="H31" s="31">
        <v>1.3537051976616254</v>
      </c>
      <c r="I31" s="31">
        <v>8.471125252307445</v>
      </c>
      <c r="J31" s="31">
        <v>0.76528310989871784</v>
      </c>
      <c r="K31" s="31">
        <v>5.7995726889972019</v>
      </c>
      <c r="L31" s="32">
        <v>-1.0552128966894117</v>
      </c>
    </row>
    <row r="32" spans="1:12" x14ac:dyDescent="0.25">
      <c r="A32" s="238" t="s">
        <v>452</v>
      </c>
      <c r="B32" s="239">
        <v>8.6037937517538694</v>
      </c>
      <c r="C32" s="239">
        <v>5.9908792378517717</v>
      </c>
      <c r="D32" s="239">
        <v>10.591868120885877</v>
      </c>
      <c r="E32" s="239">
        <v>4.5049191116410157</v>
      </c>
      <c r="F32" s="239">
        <v>11.280288677062813</v>
      </c>
      <c r="G32" s="239">
        <v>7.7164469144631624</v>
      </c>
      <c r="H32" s="239">
        <v>4.7943510900379209</v>
      </c>
      <c r="I32" s="239">
        <v>16.482065808367395</v>
      </c>
      <c r="J32" s="239">
        <v>1.4634181477842816</v>
      </c>
      <c r="K32" s="239">
        <v>7.123137615685792</v>
      </c>
      <c r="L32" s="240">
        <v>9.060465024591835</v>
      </c>
    </row>
    <row r="33" spans="1:12" x14ac:dyDescent="0.25">
      <c r="A33" s="12" t="s">
        <v>453</v>
      </c>
      <c r="B33" s="34">
        <v>5.571112701226383</v>
      </c>
      <c r="C33" s="34">
        <v>2.0594204256189244</v>
      </c>
      <c r="D33" s="34">
        <v>7.8752516100336436</v>
      </c>
      <c r="E33" s="34">
        <v>4.2199835165201307</v>
      </c>
      <c r="F33" s="34">
        <v>7.9810465926519498</v>
      </c>
      <c r="G33" s="34">
        <v>10.780861911457578</v>
      </c>
      <c r="H33" s="34">
        <v>7.5363638738523235</v>
      </c>
      <c r="I33" s="34">
        <v>4.5174004357110533</v>
      </c>
      <c r="J33" s="34">
        <v>-2.4900577297383109</v>
      </c>
      <c r="K33" s="34">
        <v>2.6599014484863091</v>
      </c>
      <c r="L33" s="35">
        <v>4.6693202858562302</v>
      </c>
    </row>
    <row r="34" spans="1:12" x14ac:dyDescent="0.25">
      <c r="A34" s="237"/>
      <c r="B34" s="352" t="s">
        <v>164</v>
      </c>
      <c r="C34" s="352"/>
      <c r="D34" s="352"/>
      <c r="E34" s="352"/>
      <c r="F34" s="352"/>
      <c r="G34" s="352"/>
      <c r="H34" s="352"/>
      <c r="I34" s="347"/>
      <c r="J34" s="347"/>
      <c r="K34" s="347"/>
      <c r="L34" s="348"/>
    </row>
    <row r="35" spans="1:12" x14ac:dyDescent="0.25">
      <c r="A35" s="9">
        <v>2013</v>
      </c>
      <c r="B35" s="31">
        <v>1.4436117910840522</v>
      </c>
      <c r="C35" s="31">
        <v>16.79213034888933</v>
      </c>
      <c r="D35" s="31">
        <v>-0.72597946196185603</v>
      </c>
      <c r="E35" s="31">
        <v>-11.423899190281716</v>
      </c>
      <c r="F35" s="31">
        <v>-4.770644349114022</v>
      </c>
      <c r="G35" s="31">
        <v>-8.3478452277768014</v>
      </c>
      <c r="H35" s="31">
        <v>6.843754920294316</v>
      </c>
      <c r="I35" s="31">
        <v>27.218687512996979</v>
      </c>
      <c r="J35" s="31">
        <v>6.1590444299598204</v>
      </c>
      <c r="K35" s="31">
        <v>3.0775424808665974</v>
      </c>
      <c r="L35" s="32">
        <v>-3.0820215534727851</v>
      </c>
    </row>
    <row r="36" spans="1:12" x14ac:dyDescent="0.25">
      <c r="A36" s="9">
        <v>2014</v>
      </c>
      <c r="B36" s="31">
        <v>1.2966792714466493</v>
      </c>
      <c r="C36" s="31">
        <v>35.502940051814363</v>
      </c>
      <c r="D36" s="31">
        <v>14.738568046055008</v>
      </c>
      <c r="E36" s="31">
        <v>6.3479559212046581</v>
      </c>
      <c r="F36" s="31">
        <v>3.0912964241570222</v>
      </c>
      <c r="G36" s="31">
        <v>-10.409542310461035</v>
      </c>
      <c r="H36" s="31">
        <v>6.7456969924652839</v>
      </c>
      <c r="I36" s="31">
        <v>-26.840044314963251</v>
      </c>
      <c r="J36" s="31">
        <v>5.8327350571074135</v>
      </c>
      <c r="K36" s="31">
        <v>-6.8130309685205788</v>
      </c>
      <c r="L36" s="32">
        <v>-2.5569610600417008</v>
      </c>
    </row>
    <row r="37" spans="1:12" x14ac:dyDescent="0.25">
      <c r="A37" s="9">
        <v>2015</v>
      </c>
      <c r="B37" s="31">
        <v>3.1760293647976852</v>
      </c>
      <c r="C37" s="31">
        <v>-17.35328130199369</v>
      </c>
      <c r="D37" s="31">
        <v>6.6407590746741363</v>
      </c>
      <c r="E37" s="31">
        <v>6.43097339349832</v>
      </c>
      <c r="F37" s="31">
        <v>-0.10415472250663527</v>
      </c>
      <c r="G37" s="31">
        <v>3.209032930616786</v>
      </c>
      <c r="H37" s="31">
        <v>2.1033369586136246</v>
      </c>
      <c r="I37" s="31">
        <v>0.45297364322863132</v>
      </c>
      <c r="J37" s="31">
        <v>4.854265970901082</v>
      </c>
      <c r="K37" s="31">
        <v>1.3990827850149259</v>
      </c>
      <c r="L37" s="32">
        <v>6.5666648492577622</v>
      </c>
    </row>
    <row r="38" spans="1:12" x14ac:dyDescent="0.25">
      <c r="A38" s="9">
        <v>2016</v>
      </c>
      <c r="B38" s="31">
        <v>-0.43768668608939265</v>
      </c>
      <c r="C38" s="31">
        <v>9.8464005043757084</v>
      </c>
      <c r="D38" s="31">
        <v>-4.474234856812231</v>
      </c>
      <c r="E38" s="31">
        <v>-1.9304096026834685</v>
      </c>
      <c r="F38" s="31">
        <v>-5.1359357702794171</v>
      </c>
      <c r="G38" s="31">
        <v>4.9109887052001966</v>
      </c>
      <c r="H38" s="31">
        <v>-3.8026627383018479</v>
      </c>
      <c r="I38" s="31">
        <v>2.7057984337001102</v>
      </c>
      <c r="J38" s="31">
        <v>-0.51305905716033351</v>
      </c>
      <c r="K38" s="31">
        <v>8.6266319363801784</v>
      </c>
      <c r="L38" s="32">
        <v>-17.071448007419448</v>
      </c>
    </row>
    <row r="39" spans="1:12" x14ac:dyDescent="0.25">
      <c r="A39" s="9">
        <v>2017</v>
      </c>
      <c r="B39" s="31">
        <v>0.75727924223740217</v>
      </c>
      <c r="C39" s="31">
        <v>-5.8236271989168245</v>
      </c>
      <c r="D39" s="31">
        <v>-3.9223063312494304</v>
      </c>
      <c r="E39" s="31">
        <v>5.4953426272624597</v>
      </c>
      <c r="F39" s="31">
        <v>3.4091792633778937</v>
      </c>
      <c r="G39" s="31">
        <v>-2.0046281350324904</v>
      </c>
      <c r="H39" s="31">
        <v>-3.7771385540153943</v>
      </c>
      <c r="I39" s="31">
        <v>-3.7366119503734865</v>
      </c>
      <c r="J39" s="31">
        <v>3.3321781797678085</v>
      </c>
      <c r="K39" s="31">
        <v>1.4453567288935716</v>
      </c>
      <c r="L39" s="32">
        <v>-9.4882479913202928</v>
      </c>
    </row>
    <row r="40" spans="1:12" x14ac:dyDescent="0.25">
      <c r="A40" s="9">
        <v>2018</v>
      </c>
      <c r="B40" s="31">
        <v>1.7507788336738059</v>
      </c>
      <c r="C40" s="31">
        <v>13.453051054771123</v>
      </c>
      <c r="D40" s="31">
        <v>6.9089346797758964</v>
      </c>
      <c r="E40" s="31">
        <v>-1.8119713558335633</v>
      </c>
      <c r="F40" s="31">
        <v>-0.95381454284525091</v>
      </c>
      <c r="G40" s="31">
        <v>-5.1088089796013918</v>
      </c>
      <c r="H40" s="31">
        <v>3.5605145285009883</v>
      </c>
      <c r="I40" s="31">
        <v>-1.9293235820740051</v>
      </c>
      <c r="J40" s="31">
        <v>-3.0843818024471119</v>
      </c>
      <c r="K40" s="31">
        <v>1.9450481241621418</v>
      </c>
      <c r="L40" s="32">
        <v>-2.1318424907943125</v>
      </c>
    </row>
    <row r="41" spans="1:12" x14ac:dyDescent="0.25">
      <c r="A41" s="9">
        <v>2019</v>
      </c>
      <c r="B41" s="31">
        <v>1.5442311014054724</v>
      </c>
      <c r="C41" s="31">
        <v>-18.445168176363396</v>
      </c>
      <c r="D41" s="31">
        <v>10.103079858006893</v>
      </c>
      <c r="E41" s="31">
        <v>-20.362224341225414</v>
      </c>
      <c r="F41" s="31">
        <v>5.6438098394715297</v>
      </c>
      <c r="G41" s="31">
        <v>0.62795696654625033</v>
      </c>
      <c r="H41" s="31">
        <v>0.60546449768730781</v>
      </c>
      <c r="I41" s="31">
        <v>3.9257085164209116</v>
      </c>
      <c r="J41" s="31">
        <v>-13.733217241509806</v>
      </c>
      <c r="K41" s="31">
        <v>3.0720691018741206</v>
      </c>
      <c r="L41" s="32">
        <v>12.433239888603453</v>
      </c>
    </row>
    <row r="42" spans="1:12" x14ac:dyDescent="0.25">
      <c r="A42" s="12">
        <v>2020</v>
      </c>
      <c r="B42" s="34">
        <v>-2.52013539563481</v>
      </c>
      <c r="C42" s="34">
        <v>7.0405514810769461</v>
      </c>
      <c r="D42" s="34">
        <v>-10.75671055471264</v>
      </c>
      <c r="E42" s="34">
        <v>-7.0138114626697927</v>
      </c>
      <c r="F42" s="34">
        <v>-2.9386982693136048</v>
      </c>
      <c r="G42" s="34">
        <v>-1.8107775389751879</v>
      </c>
      <c r="H42" s="34">
        <v>0.77786261385357136</v>
      </c>
      <c r="I42" s="34">
        <v>4.9430517809112615</v>
      </c>
      <c r="J42" s="34">
        <v>8.0900908136097343</v>
      </c>
      <c r="K42" s="34">
        <v>3.6133536089360376</v>
      </c>
      <c r="L42" s="35">
        <v>-20.195262409876548</v>
      </c>
    </row>
    <row r="43" spans="1:12" x14ac:dyDescent="0.25">
      <c r="A43" s="9" t="s">
        <v>450</v>
      </c>
      <c r="B43" s="31">
        <v>0.26524153500955094</v>
      </c>
      <c r="C43" s="31">
        <v>6.9621061814089984</v>
      </c>
      <c r="D43" s="31">
        <v>0.21116956960779021</v>
      </c>
      <c r="E43" s="31">
        <v>3.8262398404758073</v>
      </c>
      <c r="F43" s="31">
        <v>-6.4929342610901131</v>
      </c>
      <c r="G43" s="31">
        <v>-4.554719210325004</v>
      </c>
      <c r="H43" s="31">
        <v>-7.881249082500716</v>
      </c>
      <c r="I43" s="31">
        <v>3.0558251759694741</v>
      </c>
      <c r="J43" s="31">
        <v>9.5877043949586209</v>
      </c>
      <c r="K43" s="31">
        <v>3.9160232245492068</v>
      </c>
      <c r="L43" s="32">
        <v>-18.067374189518034</v>
      </c>
    </row>
    <row r="44" spans="1:12" x14ac:dyDescent="0.25">
      <c r="A44" s="9" t="s">
        <v>451</v>
      </c>
      <c r="B44" s="31">
        <v>2.7272988243036451</v>
      </c>
      <c r="C44" s="31">
        <v>-10.107917513076188</v>
      </c>
      <c r="D44" s="31">
        <v>11.006142022530099</v>
      </c>
      <c r="E44" s="31">
        <v>-11.184022909978495</v>
      </c>
      <c r="F44" s="31">
        <v>-0.55010767303002694</v>
      </c>
      <c r="G44" s="31">
        <v>-9.0081289216947198</v>
      </c>
      <c r="H44" s="31">
        <v>74.597599016114231</v>
      </c>
      <c r="I44" s="31">
        <v>5.6686689254140248</v>
      </c>
      <c r="J44" s="31">
        <v>-8.8716967861015519</v>
      </c>
      <c r="K44" s="31">
        <v>0.77192060951225017</v>
      </c>
      <c r="L44" s="32">
        <v>-17.673192730646321</v>
      </c>
    </row>
    <row r="45" spans="1:12" x14ac:dyDescent="0.25">
      <c r="A45" s="9" t="s">
        <v>452</v>
      </c>
      <c r="B45" s="31">
        <v>10.048275531737062</v>
      </c>
      <c r="C45" s="31">
        <v>9.8643252432433854</v>
      </c>
      <c r="D45" s="31">
        <v>29.520491211031185</v>
      </c>
      <c r="E45" s="31">
        <v>0.97280389985779436</v>
      </c>
      <c r="F45" s="31">
        <v>13.270880089772689</v>
      </c>
      <c r="G45" s="31">
        <v>2.8272718576118478</v>
      </c>
      <c r="H45" s="31">
        <v>-12.713910025274316</v>
      </c>
      <c r="I45" s="31">
        <v>5.2833613108438158</v>
      </c>
      <c r="J45" s="31">
        <v>0.58935493190075761</v>
      </c>
      <c r="K45" s="31">
        <v>2.5680758067864673</v>
      </c>
      <c r="L45" s="32">
        <v>-1.9657696438003995</v>
      </c>
    </row>
    <row r="46" spans="1:12" x14ac:dyDescent="0.25">
      <c r="A46" s="12" t="s">
        <v>453</v>
      </c>
      <c r="B46" s="34">
        <v>1.0778417767225221</v>
      </c>
      <c r="C46" s="34">
        <v>-9.2027568988369524</v>
      </c>
      <c r="D46" s="34">
        <v>3.5723236205700744</v>
      </c>
      <c r="E46" s="34">
        <v>-15.734610617670867</v>
      </c>
      <c r="F46" s="34">
        <v>6.4718869834340893</v>
      </c>
      <c r="G46" s="34">
        <v>-3.179995452697554</v>
      </c>
      <c r="H46" s="34">
        <v>-13.723702181433723</v>
      </c>
      <c r="I46" s="34">
        <v>-6.3509771345522381E-2</v>
      </c>
      <c r="J46" s="34">
        <v>-2.7244288851530456</v>
      </c>
      <c r="K46" s="34">
        <v>0.68234603493475277</v>
      </c>
      <c r="L46" s="35">
        <v>1.7457124557821828</v>
      </c>
    </row>
    <row r="48" spans="1:12" x14ac:dyDescent="0.25">
      <c r="A48" s="1" t="s">
        <v>438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O20" sqref="O20"/>
    </sheetView>
  </sheetViews>
  <sheetFormatPr defaultColWidth="8" defaultRowHeight="13.8" x14ac:dyDescent="0.25"/>
  <cols>
    <col min="1" max="1" width="17" style="242" customWidth="1"/>
    <col min="2" max="6" width="11" style="242" customWidth="1"/>
    <col min="7" max="7" width="12.8984375" style="242" customWidth="1"/>
    <col min="8" max="11" width="11" style="242" customWidth="1"/>
    <col min="12" max="16384" width="8" style="242"/>
  </cols>
  <sheetData>
    <row r="1" spans="1:11" ht="16.8" x14ac:dyDescent="0.3">
      <c r="A1" s="241" t="s">
        <v>165</v>
      </c>
      <c r="B1" s="241"/>
      <c r="C1" s="241"/>
    </row>
    <row r="2" spans="1:11" ht="16.8" x14ac:dyDescent="0.3">
      <c r="A2" s="243" t="s">
        <v>166</v>
      </c>
      <c r="B2" s="241"/>
      <c r="C2" s="241"/>
    </row>
    <row r="3" spans="1:11" ht="9.75" customHeight="1" x14ac:dyDescent="0.25">
      <c r="A3" s="244"/>
    </row>
    <row r="4" spans="1:11" x14ac:dyDescent="0.25">
      <c r="A4" s="245" t="s">
        <v>167</v>
      </c>
    </row>
    <row r="5" spans="1:11" x14ac:dyDescent="0.25">
      <c r="A5" s="245"/>
    </row>
    <row r="6" spans="1:11" ht="15.6" x14ac:dyDescent="0.25">
      <c r="A6" s="246"/>
      <c r="B6" s="355" t="s">
        <v>168</v>
      </c>
      <c r="C6" s="355"/>
      <c r="D6" s="355"/>
      <c r="E6" s="355"/>
      <c r="F6" s="355"/>
      <c r="G6" s="355" t="s">
        <v>365</v>
      </c>
      <c r="H6" s="355"/>
      <c r="I6" s="355"/>
      <c r="J6" s="355"/>
      <c r="K6" s="354" t="s">
        <v>366</v>
      </c>
    </row>
    <row r="7" spans="1:11" x14ac:dyDescent="0.25">
      <c r="A7" s="361"/>
      <c r="B7" s="353" t="s">
        <v>325</v>
      </c>
      <c r="C7" s="353" t="s">
        <v>135</v>
      </c>
      <c r="D7" s="353" t="s">
        <v>139</v>
      </c>
      <c r="E7" s="353" t="s">
        <v>138</v>
      </c>
      <c r="F7" s="353" t="s">
        <v>169</v>
      </c>
      <c r="G7" s="353" t="s">
        <v>170</v>
      </c>
      <c r="H7" s="353" t="s">
        <v>147</v>
      </c>
      <c r="I7" s="355" t="s">
        <v>171</v>
      </c>
      <c r="J7" s="355"/>
      <c r="K7" s="359"/>
    </row>
    <row r="8" spans="1:11" ht="58.5" customHeight="1" x14ac:dyDescent="0.25">
      <c r="A8" s="362"/>
      <c r="B8" s="354"/>
      <c r="C8" s="354"/>
      <c r="D8" s="354"/>
      <c r="E8" s="354"/>
      <c r="F8" s="354"/>
      <c r="G8" s="354"/>
      <c r="H8" s="354"/>
      <c r="I8" s="247" t="s">
        <v>148</v>
      </c>
      <c r="J8" s="247" t="s">
        <v>172</v>
      </c>
      <c r="K8" s="360"/>
    </row>
    <row r="9" spans="1:11" s="251" customFormat="1" x14ac:dyDescent="0.25">
      <c r="A9" s="248"/>
      <c r="B9" s="249">
        <v>1</v>
      </c>
      <c r="C9" s="250">
        <v>2</v>
      </c>
      <c r="D9" s="250">
        <v>3</v>
      </c>
      <c r="E9" s="250">
        <v>4</v>
      </c>
      <c r="F9" s="250">
        <v>5</v>
      </c>
      <c r="G9" s="250">
        <v>6</v>
      </c>
      <c r="H9" s="250">
        <v>7</v>
      </c>
      <c r="I9" s="250">
        <v>8</v>
      </c>
      <c r="J9" s="250">
        <v>9</v>
      </c>
      <c r="K9" s="250">
        <v>10</v>
      </c>
    </row>
    <row r="10" spans="1:11" x14ac:dyDescent="0.25">
      <c r="A10" s="252">
        <v>2013</v>
      </c>
      <c r="B10" s="31">
        <v>90.958333333333329</v>
      </c>
      <c r="C10" s="31">
        <v>1.5726782058440421</v>
      </c>
      <c r="D10" s="31">
        <v>2.1256495040151293</v>
      </c>
      <c r="E10" s="31">
        <v>-1.1584999570926016</v>
      </c>
      <c r="F10" s="31">
        <v>-1.302708261912926</v>
      </c>
      <c r="G10" s="31">
        <v>3.7185737501194751</v>
      </c>
      <c r="H10" s="31">
        <v>1.9518927444795082</v>
      </c>
      <c r="I10" s="31">
        <v>9.3367737003058267</v>
      </c>
      <c r="J10" s="31">
        <v>-6.1139815249726155</v>
      </c>
      <c r="K10" s="32">
        <v>-5.2826307568829236</v>
      </c>
    </row>
    <row r="11" spans="1:11" x14ac:dyDescent="0.25">
      <c r="A11" s="252">
        <v>2014</v>
      </c>
      <c r="B11" s="31">
        <v>93.641666666666666</v>
      </c>
      <c r="C11" s="31">
        <v>2.9500687127805918</v>
      </c>
      <c r="D11" s="31">
        <v>3.7557816836262674</v>
      </c>
      <c r="E11" s="31">
        <v>2.1271054002431242</v>
      </c>
      <c r="F11" s="31">
        <v>-2.1014241055922582</v>
      </c>
      <c r="G11" s="31">
        <v>6.7834101382488541</v>
      </c>
      <c r="H11" s="31">
        <v>4.0224327982982118</v>
      </c>
      <c r="I11" s="31">
        <v>-0.82160650292809123</v>
      </c>
      <c r="J11" s="31">
        <v>-0.67539397982156402</v>
      </c>
      <c r="K11" s="32">
        <v>-3.5881537334322928</v>
      </c>
    </row>
    <row r="12" spans="1:11" x14ac:dyDescent="0.25">
      <c r="A12" s="252">
        <v>2015</v>
      </c>
      <c r="B12" s="31">
        <v>100.00833333333333</v>
      </c>
      <c r="C12" s="31">
        <v>6.7989676960042544</v>
      </c>
      <c r="D12" s="31">
        <v>6.9721825962910486</v>
      </c>
      <c r="E12" s="31">
        <v>2.0147921448610191</v>
      </c>
      <c r="F12" s="31">
        <v>6.4307255632428735</v>
      </c>
      <c r="G12" s="31">
        <v>3.5732780942516769</v>
      </c>
      <c r="H12" s="31">
        <v>11.535601412901997</v>
      </c>
      <c r="I12" s="31">
        <v>5.7636379659821984</v>
      </c>
      <c r="J12" s="31">
        <v>0.73035594358631784</v>
      </c>
      <c r="K12" s="32">
        <v>17.996464581726173</v>
      </c>
    </row>
    <row r="13" spans="1:11" x14ac:dyDescent="0.25">
      <c r="A13" s="252">
        <v>2016</v>
      </c>
      <c r="B13" s="31">
        <v>104.63333333333334</v>
      </c>
      <c r="C13" s="31">
        <v>4.6246146154487207</v>
      </c>
      <c r="D13" s="31">
        <v>5.0508418069678243</v>
      </c>
      <c r="E13" s="31">
        <v>-3.666666666666643</v>
      </c>
      <c r="F13" s="31">
        <v>3.500291690974251</v>
      </c>
      <c r="G13" s="31">
        <v>5.2833333333333456</v>
      </c>
      <c r="H13" s="31">
        <v>7.308942411867676</v>
      </c>
      <c r="I13" s="31">
        <v>-1.2165652862261283</v>
      </c>
      <c r="J13" s="31">
        <v>0.30002500208350114</v>
      </c>
      <c r="K13" s="32">
        <v>-10.734986680376863</v>
      </c>
    </row>
    <row r="14" spans="1:11" x14ac:dyDescent="0.25">
      <c r="A14" s="252">
        <v>2017</v>
      </c>
      <c r="B14" s="31">
        <v>108.09166666666668</v>
      </c>
      <c r="C14" s="31">
        <v>3.305192736540306</v>
      </c>
      <c r="D14" s="31">
        <v>3.0625198349730312</v>
      </c>
      <c r="E14" s="31">
        <v>-5.8304498269896641</v>
      </c>
      <c r="F14" s="31">
        <v>6.860455753281272</v>
      </c>
      <c r="G14" s="31">
        <v>4.9548836473009032</v>
      </c>
      <c r="H14" s="31">
        <v>3.1220876048462003</v>
      </c>
      <c r="I14" s="31">
        <v>-7.2458878110501956</v>
      </c>
      <c r="J14" s="31">
        <v>0.79767345243040211</v>
      </c>
      <c r="K14" s="32">
        <v>3.05573992244652</v>
      </c>
    </row>
    <row r="15" spans="1:11" x14ac:dyDescent="0.25">
      <c r="A15" s="252">
        <v>2018</v>
      </c>
      <c r="B15" s="31">
        <v>112.77499999999999</v>
      </c>
      <c r="C15" s="31">
        <v>4.3327422712203969</v>
      </c>
      <c r="D15" s="31">
        <v>6.2817551963048572</v>
      </c>
      <c r="E15" s="31">
        <v>-9.7372772368179028</v>
      </c>
      <c r="F15" s="31">
        <v>-6.5707181071509382</v>
      </c>
      <c r="G15" s="31">
        <v>0.15837104072400621</v>
      </c>
      <c r="H15" s="31">
        <v>15.077571923482452</v>
      </c>
      <c r="I15" s="31">
        <v>-9.0032739177882917</v>
      </c>
      <c r="J15" s="31">
        <v>6.0258840985903959</v>
      </c>
      <c r="K15" s="32">
        <v>8.4982271516297772</v>
      </c>
    </row>
    <row r="16" spans="1:11" x14ac:dyDescent="0.25">
      <c r="A16" s="252">
        <v>2019</v>
      </c>
      <c r="B16" s="31">
        <v>113.36666666666666</v>
      </c>
      <c r="C16" s="31">
        <v>0.52464346412473617</v>
      </c>
      <c r="D16" s="31">
        <v>-0.26075619295959029</v>
      </c>
      <c r="E16" s="31">
        <v>5.2208426623244577</v>
      </c>
      <c r="F16" s="31">
        <v>5.7988547463505142</v>
      </c>
      <c r="G16" s="31">
        <v>-4.1337248701152021</v>
      </c>
      <c r="H16" s="31">
        <v>4.7513089005235827</v>
      </c>
      <c r="I16" s="31">
        <v>-8.8846691984808928</v>
      </c>
      <c r="J16" s="31">
        <v>-2.3324521847328583E-2</v>
      </c>
      <c r="K16" s="32">
        <v>-3.5671314304694448</v>
      </c>
    </row>
    <row r="17" spans="1:11" x14ac:dyDescent="0.25">
      <c r="A17" s="252">
        <v>2020</v>
      </c>
      <c r="B17" s="31">
        <v>103.05833333333334</v>
      </c>
      <c r="C17" s="31">
        <v>-9.0929138488679655</v>
      </c>
      <c r="D17" s="31">
        <v>-11.568627450980401</v>
      </c>
      <c r="E17" s="31">
        <v>6.5190057065480147</v>
      </c>
      <c r="F17" s="31">
        <v>6.342430248513466</v>
      </c>
      <c r="G17" s="31">
        <v>-6.4011938422871708</v>
      </c>
      <c r="H17" s="31">
        <v>-15.244283393727358</v>
      </c>
      <c r="I17" s="31">
        <v>-17.889656685313156</v>
      </c>
      <c r="J17" s="31">
        <v>-10.078544210280711</v>
      </c>
      <c r="K17" s="32">
        <v>-11.24234056744109</v>
      </c>
    </row>
    <row r="18" spans="1:11" x14ac:dyDescent="0.25">
      <c r="A18" s="187" t="s">
        <v>450</v>
      </c>
      <c r="B18" s="37">
        <v>114.40000000000002</v>
      </c>
      <c r="C18" s="37">
        <v>1.7190278601067348</v>
      </c>
      <c r="D18" s="37">
        <v>-2.963841138114276E-2</v>
      </c>
      <c r="E18" s="37">
        <v>7.4032318677189011</v>
      </c>
      <c r="F18" s="37">
        <v>12.535531552018185</v>
      </c>
      <c r="G18" s="37">
        <v>5.9814937210839219</v>
      </c>
      <c r="H18" s="37">
        <v>-7.6161462300078142E-2</v>
      </c>
      <c r="I18" s="37">
        <v>-6.7898754519887632</v>
      </c>
      <c r="J18" s="37">
        <v>-8.3467094703049725</v>
      </c>
      <c r="K18" s="38">
        <v>-10.84912543198547</v>
      </c>
    </row>
    <row r="19" spans="1:11" x14ac:dyDescent="0.25">
      <c r="A19" s="252" t="s">
        <v>451</v>
      </c>
      <c r="B19" s="31">
        <v>116.80000000000001</v>
      </c>
      <c r="C19" s="31">
        <v>6.4721969006381102</v>
      </c>
      <c r="D19" s="31">
        <v>5.6993222427603314</v>
      </c>
      <c r="E19" s="31">
        <v>4.7492401215805273</v>
      </c>
      <c r="F19" s="31">
        <v>11.69074371321561</v>
      </c>
      <c r="G19" s="31">
        <v>4.6526449968132368</v>
      </c>
      <c r="H19" s="31">
        <v>8.8985349972870154</v>
      </c>
      <c r="I19" s="31">
        <v>14.448236632536961</v>
      </c>
      <c r="J19" s="31">
        <v>-1.4056224899598391</v>
      </c>
      <c r="K19" s="32">
        <v>-11.946093416897838</v>
      </c>
    </row>
    <row r="20" spans="1:11" x14ac:dyDescent="0.25">
      <c r="A20" s="252" t="s">
        <v>452</v>
      </c>
      <c r="B20" s="31">
        <v>114.5</v>
      </c>
      <c r="C20" s="31">
        <v>35.824436536180315</v>
      </c>
      <c r="D20" s="31">
        <v>40.154912352221771</v>
      </c>
      <c r="E20" s="31">
        <v>6.0263653483992385</v>
      </c>
      <c r="F20" s="31">
        <v>17.637326273990723</v>
      </c>
      <c r="G20" s="31">
        <v>36.804733727810657</v>
      </c>
      <c r="H20" s="31">
        <v>51.801441152922337</v>
      </c>
      <c r="I20" s="31">
        <v>54.770575382374318</v>
      </c>
      <c r="J20" s="31">
        <v>10.391020999275867</v>
      </c>
      <c r="K20" s="32">
        <v>2.2433389721214496</v>
      </c>
    </row>
    <row r="21" spans="1:11" x14ac:dyDescent="0.25">
      <c r="A21" s="253" t="s">
        <v>453</v>
      </c>
      <c r="B21" s="34">
        <v>104.7</v>
      </c>
      <c r="C21" s="34">
        <v>0.83467094703051714</v>
      </c>
      <c r="D21" s="34">
        <v>-0.38647342995167833</v>
      </c>
      <c r="E21" s="34">
        <v>-9.2050209205020792</v>
      </c>
      <c r="F21" s="34">
        <v>11.111111111111114</v>
      </c>
      <c r="G21" s="34">
        <v>9.8123147843266452</v>
      </c>
      <c r="H21" s="34">
        <v>-9.6923969820081339</v>
      </c>
      <c r="I21" s="34">
        <v>-6.6339066339066335</v>
      </c>
      <c r="J21" s="34">
        <v>2.0622041920216105</v>
      </c>
      <c r="K21" s="35">
        <v>-1.5918092284543803</v>
      </c>
    </row>
    <row r="22" spans="1:11" x14ac:dyDescent="0.25">
      <c r="A22" s="169">
        <v>44136</v>
      </c>
      <c r="B22" s="31">
        <v>122.3</v>
      </c>
      <c r="C22" s="31">
        <v>2.086811352253747</v>
      </c>
      <c r="D22" s="31">
        <v>0.33030553261768603</v>
      </c>
      <c r="E22" s="31">
        <v>5.543237250554327</v>
      </c>
      <c r="F22" s="31">
        <v>14.261168384879724</v>
      </c>
      <c r="G22" s="31">
        <v>7.2449952335557555</v>
      </c>
      <c r="H22" s="31">
        <v>0.20590253946465964</v>
      </c>
      <c r="I22" s="31">
        <v>-9.7826086956521721</v>
      </c>
      <c r="J22" s="31">
        <v>-8.0721747388414116</v>
      </c>
      <c r="K22" s="32">
        <v>-9</v>
      </c>
    </row>
    <row r="23" spans="1:11" x14ac:dyDescent="0.25">
      <c r="A23" s="169">
        <v>44166</v>
      </c>
      <c r="B23" s="31">
        <v>101.9</v>
      </c>
      <c r="C23" s="31">
        <v>6.5899581589958416</v>
      </c>
      <c r="D23" s="31">
        <v>5.6892778993435229</v>
      </c>
      <c r="E23" s="31">
        <v>9.6698113207547323</v>
      </c>
      <c r="F23" s="31">
        <v>10.691823899371073</v>
      </c>
      <c r="G23" s="31">
        <v>10.895883777239717</v>
      </c>
      <c r="H23" s="31">
        <v>7.772511848341253</v>
      </c>
      <c r="I23" s="31">
        <v>1.3232514177693844</v>
      </c>
      <c r="J23" s="31">
        <v>-6.1224489795918231</v>
      </c>
      <c r="K23" s="32">
        <v>2.0999999999999943</v>
      </c>
    </row>
    <row r="24" spans="1:11" x14ac:dyDescent="0.25">
      <c r="A24" s="169">
        <v>44197</v>
      </c>
      <c r="B24" s="31">
        <v>109.4</v>
      </c>
      <c r="C24" s="31">
        <v>-3.9508340649692713</v>
      </c>
      <c r="D24" s="31">
        <v>-5.9928443649373833</v>
      </c>
      <c r="E24" s="31">
        <v>1.9630484988452821</v>
      </c>
      <c r="F24" s="31">
        <v>7.2334079045488551</v>
      </c>
      <c r="G24" s="31">
        <v>-1.0638297872340559</v>
      </c>
      <c r="H24" s="31">
        <v>-10.23325808878856</v>
      </c>
      <c r="I24" s="31">
        <v>12.643678160919535</v>
      </c>
      <c r="J24" s="31">
        <v>-8.2317073170731732</v>
      </c>
      <c r="K24" s="32">
        <v>-16.599999999999994</v>
      </c>
    </row>
    <row r="25" spans="1:11" x14ac:dyDescent="0.25">
      <c r="A25" s="169">
        <v>44228</v>
      </c>
      <c r="B25" s="31">
        <v>114.7</v>
      </c>
      <c r="C25" s="31">
        <v>0.87950747581353994</v>
      </c>
      <c r="D25" s="31">
        <v>-8.8888888888888573E-2</v>
      </c>
      <c r="E25" s="31">
        <v>-0.89485458612976743</v>
      </c>
      <c r="F25" s="31">
        <v>7.407407407407419</v>
      </c>
      <c r="G25" s="31">
        <v>-1.0367577756833128</v>
      </c>
      <c r="H25" s="31">
        <v>2.1390374331550674</v>
      </c>
      <c r="I25" s="31">
        <v>13.395638629283482</v>
      </c>
      <c r="J25" s="31">
        <v>-4.0941658137154491</v>
      </c>
      <c r="K25" s="32">
        <v>-20.200000000000003</v>
      </c>
    </row>
    <row r="26" spans="1:11" x14ac:dyDescent="0.25">
      <c r="A26" s="169">
        <v>44256</v>
      </c>
      <c r="B26" s="31">
        <v>126.3</v>
      </c>
      <c r="C26" s="31">
        <v>24.433497536945808</v>
      </c>
      <c r="D26" s="31">
        <v>25.224327018943171</v>
      </c>
      <c r="E26" s="31">
        <v>13.302752293577981</v>
      </c>
      <c r="F26" s="31">
        <v>21.808510638297875</v>
      </c>
      <c r="G26" s="31">
        <v>16.107382550335572</v>
      </c>
      <c r="H26" s="31">
        <v>41.603053435114532</v>
      </c>
      <c r="I26" s="31">
        <v>17.948717948717928</v>
      </c>
      <c r="J26" s="31">
        <v>7.6923076923076934</v>
      </c>
      <c r="K26" s="32">
        <v>-0.79999999999999716</v>
      </c>
    </row>
    <row r="27" spans="1:11" x14ac:dyDescent="0.25">
      <c r="A27" s="169">
        <v>44287</v>
      </c>
      <c r="B27" s="31">
        <v>114</v>
      </c>
      <c r="C27" s="31">
        <v>69.139465875370888</v>
      </c>
      <c r="D27" s="31">
        <v>78.468899521531114</v>
      </c>
      <c r="E27" s="31">
        <v>25.494505494505489</v>
      </c>
      <c r="F27" s="31">
        <v>35.646687697160871</v>
      </c>
      <c r="G27" s="31">
        <v>49.402390438247011</v>
      </c>
      <c r="H27" s="31">
        <v>145.73643410852713</v>
      </c>
      <c r="I27" s="31">
        <v>101.78571428571428</v>
      </c>
      <c r="J27" s="31">
        <v>16.891064871481021</v>
      </c>
      <c r="K27" s="32">
        <v>4.2000000000000028</v>
      </c>
    </row>
    <row r="28" spans="1:11" x14ac:dyDescent="0.25">
      <c r="A28" s="169">
        <v>44317</v>
      </c>
      <c r="B28" s="31">
        <v>110.8</v>
      </c>
      <c r="C28" s="31">
        <v>36.790123456790127</v>
      </c>
      <c r="D28" s="31">
        <v>43.500643500643491</v>
      </c>
      <c r="E28" s="31">
        <v>-2.6410564225690365</v>
      </c>
      <c r="F28" s="31">
        <v>9.1262135922330287</v>
      </c>
      <c r="G28" s="31">
        <v>41.789215686274531</v>
      </c>
      <c r="H28" s="31">
        <v>52.299605781865978</v>
      </c>
      <c r="I28" s="31">
        <v>63.007159904534603</v>
      </c>
      <c r="J28" s="31">
        <v>15.886833514689869</v>
      </c>
      <c r="K28" s="32">
        <v>-0.29999999999999716</v>
      </c>
    </row>
    <row r="29" spans="1:11" x14ac:dyDescent="0.25">
      <c r="A29" s="169">
        <v>44348</v>
      </c>
      <c r="B29" s="31">
        <v>118.7</v>
      </c>
      <c r="C29" s="31">
        <v>13.588516746411486</v>
      </c>
      <c r="D29" s="31">
        <v>14.775977121067683</v>
      </c>
      <c r="E29" s="31">
        <v>-5.4824561403508767</v>
      </c>
      <c r="F29" s="31">
        <v>9.606147934678205</v>
      </c>
      <c r="G29" s="31">
        <v>22.77432712215321</v>
      </c>
      <c r="H29" s="31">
        <v>11.793611793611802</v>
      </c>
      <c r="I29" s="31">
        <v>23.624595469255681</v>
      </c>
      <c r="J29" s="31">
        <v>0.29239766081872176</v>
      </c>
      <c r="K29" s="32">
        <v>3</v>
      </c>
    </row>
    <row r="30" spans="1:11" x14ac:dyDescent="0.25">
      <c r="A30" s="169">
        <v>44378</v>
      </c>
      <c r="B30" s="31">
        <v>103.8</v>
      </c>
      <c r="C30" s="31">
        <v>7.5647668393782368</v>
      </c>
      <c r="D30" s="31">
        <v>7.9030558482613174</v>
      </c>
      <c r="E30" s="31">
        <v>-7.7003121748178955</v>
      </c>
      <c r="F30" s="31">
        <v>9.0400745573159469</v>
      </c>
      <c r="G30" s="31">
        <v>8.7736789631106831</v>
      </c>
      <c r="H30" s="31">
        <v>8.2233502538070979</v>
      </c>
      <c r="I30" s="31">
        <v>-0.20120724346077168</v>
      </c>
      <c r="J30" s="31">
        <v>-0.50658561296859261</v>
      </c>
      <c r="K30" s="32">
        <v>-3.9000000000000199</v>
      </c>
    </row>
    <row r="31" spans="1:11" x14ac:dyDescent="0.25">
      <c r="A31" s="169">
        <v>44409</v>
      </c>
      <c r="B31" s="31">
        <v>101.3</v>
      </c>
      <c r="C31" s="31">
        <v>0.79601990049751237</v>
      </c>
      <c r="D31" s="31">
        <v>-0.50150451354062398</v>
      </c>
      <c r="E31" s="31">
        <v>-9.240246406570833</v>
      </c>
      <c r="F31" s="31">
        <v>10.955056179775283</v>
      </c>
      <c r="G31" s="31">
        <v>17.505241090146725</v>
      </c>
      <c r="H31" s="31">
        <v>-16.756272401433677</v>
      </c>
      <c r="I31" s="31">
        <v>-7.5931232091690504</v>
      </c>
      <c r="J31" s="31">
        <v>7.3170731707317174</v>
      </c>
      <c r="K31" s="32">
        <v>4.2000000000000028</v>
      </c>
    </row>
    <row r="32" spans="1:11" x14ac:dyDescent="0.25">
      <c r="A32" s="169">
        <v>44440</v>
      </c>
      <c r="B32" s="31">
        <v>109</v>
      </c>
      <c r="C32" s="31">
        <v>-4.803493449781655</v>
      </c>
      <c r="D32" s="31">
        <v>-7.0750647109577187</v>
      </c>
      <c r="E32" s="31">
        <v>-10.718113612004288</v>
      </c>
      <c r="F32" s="31">
        <v>13.302752293577981</v>
      </c>
      <c r="G32" s="31">
        <v>3.981481481481481</v>
      </c>
      <c r="H32" s="31">
        <v>-16.95167286245352</v>
      </c>
      <c r="I32" s="31">
        <v>-9.6428571428571246</v>
      </c>
      <c r="J32" s="31">
        <v>-0.29182879377431448</v>
      </c>
      <c r="K32" s="32">
        <v>-4.6999999999999886</v>
      </c>
    </row>
    <row r="33" spans="1:11" x14ac:dyDescent="0.25">
      <c r="A33" s="170">
        <v>44489</v>
      </c>
      <c r="B33" s="34">
        <v>118.3</v>
      </c>
      <c r="C33" s="34">
        <v>-0.58823529411765207</v>
      </c>
      <c r="D33" s="34">
        <v>-1.7617449664429614</v>
      </c>
      <c r="E33" s="34">
        <v>-23.360655737704917</v>
      </c>
      <c r="F33" s="34">
        <v>10.728910728910733</v>
      </c>
      <c r="G33" s="34">
        <v>1.8867924528301927</v>
      </c>
      <c r="H33" s="34">
        <v>-8.8872292755787896</v>
      </c>
      <c r="I33" s="34">
        <v>-7.0230607966457086</v>
      </c>
      <c r="J33" s="34">
        <v>9.0819348469891423</v>
      </c>
      <c r="K33" s="35">
        <v>2.7999999999999972</v>
      </c>
    </row>
    <row r="34" spans="1:11" ht="15.6" x14ac:dyDescent="0.25">
      <c r="A34" s="356" t="s">
        <v>367</v>
      </c>
      <c r="B34" s="357"/>
      <c r="C34" s="357"/>
      <c r="D34" s="357"/>
      <c r="E34" s="357"/>
      <c r="F34" s="357"/>
      <c r="G34" s="357"/>
      <c r="H34" s="357"/>
      <c r="I34" s="357"/>
      <c r="J34" s="357"/>
      <c r="K34" s="358"/>
    </row>
    <row r="35" spans="1:11" x14ac:dyDescent="0.25">
      <c r="A35" s="168">
        <v>44136</v>
      </c>
      <c r="B35" s="37">
        <v>113.90137018968282</v>
      </c>
      <c r="C35" s="37">
        <v>2.5322206101032236</v>
      </c>
      <c r="D35" s="37">
        <v>3.2970330469021008</v>
      </c>
      <c r="E35" s="37">
        <v>-0.44430564233560688</v>
      </c>
      <c r="F35" s="37">
        <v>1.4701084433748122</v>
      </c>
      <c r="G35" s="37">
        <v>1.0166358595194112</v>
      </c>
      <c r="H35" s="37">
        <v>3.4565916398713767</v>
      </c>
      <c r="I35" s="37">
        <v>-7.7032810271041257</v>
      </c>
      <c r="J35" s="37">
        <v>-1.5657620041753688</v>
      </c>
      <c r="K35" s="38">
        <v>9.2970461293079438</v>
      </c>
    </row>
    <row r="36" spans="1:11" x14ac:dyDescent="0.25">
      <c r="A36" s="169">
        <v>44166</v>
      </c>
      <c r="B36" s="31">
        <v>114.53827002465432</v>
      </c>
      <c r="C36" s="31">
        <v>0.55916784311800427</v>
      </c>
      <c r="D36" s="31">
        <v>0.20497516381617231</v>
      </c>
      <c r="E36" s="31">
        <v>5.0862512971026348</v>
      </c>
      <c r="F36" s="31">
        <v>5.1714020922915438E-2</v>
      </c>
      <c r="G36" s="31">
        <v>1.2808783165599351</v>
      </c>
      <c r="H36" s="31">
        <v>1.8648018648018621</v>
      </c>
      <c r="I36" s="31">
        <v>2.6275115919629002</v>
      </c>
      <c r="J36" s="31">
        <v>-1.3785790031813292</v>
      </c>
      <c r="K36" s="32">
        <v>9.4072802126509885</v>
      </c>
    </row>
    <row r="37" spans="1:11" x14ac:dyDescent="0.25">
      <c r="A37" s="169">
        <v>44197</v>
      </c>
      <c r="B37" s="31">
        <v>113.06952038033717</v>
      </c>
      <c r="C37" s="31">
        <v>-1.2823221827962072</v>
      </c>
      <c r="D37" s="31">
        <v>-1.0832214624180665</v>
      </c>
      <c r="E37" s="31">
        <v>-2.2415734060714101</v>
      </c>
      <c r="F37" s="31">
        <v>0.78879255953540905</v>
      </c>
      <c r="G37" s="31">
        <v>-0.18066847335140324</v>
      </c>
      <c r="H37" s="31">
        <v>-0.68649885583525361</v>
      </c>
      <c r="I37" s="31">
        <v>8.7349397590361377</v>
      </c>
      <c r="J37" s="31">
        <v>4.8387096774193452</v>
      </c>
      <c r="K37" s="32">
        <v>-1.3219972140280589</v>
      </c>
    </row>
    <row r="38" spans="1:11" x14ac:dyDescent="0.25">
      <c r="A38" s="169">
        <v>44228</v>
      </c>
      <c r="B38" s="31">
        <v>113.77189721391279</v>
      </c>
      <c r="C38" s="31">
        <v>0.62119024756894703</v>
      </c>
      <c r="D38" s="31">
        <v>0.30553935053131909</v>
      </c>
      <c r="E38" s="31">
        <v>-0.7660125264797415</v>
      </c>
      <c r="F38" s="31">
        <v>1.0044219452444452</v>
      </c>
      <c r="G38" s="31">
        <v>-1.3574660633484115</v>
      </c>
      <c r="H38" s="31">
        <v>7.6804915514600225E-2</v>
      </c>
      <c r="I38" s="31">
        <v>4.43213296398892</v>
      </c>
      <c r="J38" s="31">
        <v>1.7435897435897516</v>
      </c>
      <c r="K38" s="32">
        <v>-5.5181828932532397</v>
      </c>
    </row>
    <row r="39" spans="1:11" x14ac:dyDescent="0.25">
      <c r="A39" s="169">
        <v>44256</v>
      </c>
      <c r="B39" s="31">
        <v>113.89853852160023</v>
      </c>
      <c r="C39" s="31">
        <v>0.11131158993448764</v>
      </c>
      <c r="D39" s="31">
        <v>0.26633294420214781</v>
      </c>
      <c r="E39" s="31">
        <v>1.2462461148615205</v>
      </c>
      <c r="F39" s="31">
        <v>4.0078735011077242</v>
      </c>
      <c r="G39" s="31">
        <v>2.2935779816513673</v>
      </c>
      <c r="H39" s="31">
        <v>-0.30698388334612048</v>
      </c>
      <c r="I39" s="31">
        <v>-15.384615384615401</v>
      </c>
      <c r="J39" s="31">
        <v>3.8306451612903203</v>
      </c>
      <c r="K39" s="32">
        <v>6.4698086641327848</v>
      </c>
    </row>
    <row r="40" spans="1:11" x14ac:dyDescent="0.25">
      <c r="A40" s="169">
        <v>44287</v>
      </c>
      <c r="B40" s="31">
        <v>113.03291473910248</v>
      </c>
      <c r="C40" s="31">
        <v>-0.75999551331695159</v>
      </c>
      <c r="D40" s="31">
        <v>-1.8090286250730685</v>
      </c>
      <c r="E40" s="31">
        <v>9.8309043939527072</v>
      </c>
      <c r="F40" s="31">
        <v>17.085763340334651</v>
      </c>
      <c r="G40" s="31">
        <v>-1.5246636771300501</v>
      </c>
      <c r="H40" s="31">
        <v>-0.9237875288683739</v>
      </c>
      <c r="I40" s="31">
        <v>15.673981191222566</v>
      </c>
      <c r="J40" s="31">
        <v>-7.2815533980582501</v>
      </c>
      <c r="K40" s="32">
        <v>-2.6498320349506628</v>
      </c>
    </row>
    <row r="41" spans="1:11" x14ac:dyDescent="0.25">
      <c r="A41" s="169">
        <v>44317</v>
      </c>
      <c r="B41" s="31">
        <v>111.57561565706526</v>
      </c>
      <c r="C41" s="31">
        <v>-1.2892696657437313</v>
      </c>
      <c r="D41" s="31">
        <v>-1.1808386751123123</v>
      </c>
      <c r="E41" s="31">
        <v>-27.551910672089122</v>
      </c>
      <c r="F41" s="31">
        <v>-16.552461102823443</v>
      </c>
      <c r="G41" s="31">
        <v>1.8214936247723017</v>
      </c>
      <c r="H41" s="31">
        <v>-3.6519036519036376</v>
      </c>
      <c r="I41" s="31">
        <v>-0.67750677506775503</v>
      </c>
      <c r="J41" s="31">
        <v>7.5392670157068125</v>
      </c>
      <c r="K41" s="32">
        <v>-2.8442933777958928</v>
      </c>
    </row>
    <row r="42" spans="1:11" x14ac:dyDescent="0.25">
      <c r="A42" s="169">
        <v>44348</v>
      </c>
      <c r="B42" s="31">
        <v>114.2029447375098</v>
      </c>
      <c r="C42" s="31">
        <v>2.3547520351756788</v>
      </c>
      <c r="D42" s="31">
        <v>2.4780336511663279</v>
      </c>
      <c r="E42" s="31">
        <v>8.1472281776580928</v>
      </c>
      <c r="F42" s="31">
        <v>2.0898202476702608</v>
      </c>
      <c r="G42" s="31">
        <v>0</v>
      </c>
      <c r="H42" s="31">
        <v>1.9354838709677296</v>
      </c>
      <c r="I42" s="31">
        <v>2.728512960436575</v>
      </c>
      <c r="J42" s="31">
        <v>-5.3554040895812989</v>
      </c>
      <c r="K42" s="32">
        <v>-3.9482124694871743</v>
      </c>
    </row>
    <row r="43" spans="1:11" x14ac:dyDescent="0.25">
      <c r="A43" s="169">
        <v>44378</v>
      </c>
      <c r="B43" s="31">
        <v>114.02534642022509</v>
      </c>
      <c r="C43" s="31">
        <v>-0.15551115401876814</v>
      </c>
      <c r="D43" s="31">
        <v>0.19955319189546117</v>
      </c>
      <c r="E43" s="31">
        <v>1.0041345240973385</v>
      </c>
      <c r="F43" s="31">
        <v>0.48942264887980969</v>
      </c>
      <c r="G43" s="31">
        <v>8.9445438282666601E-2</v>
      </c>
      <c r="H43" s="31">
        <v>0.63291139240506311</v>
      </c>
      <c r="I43" s="31">
        <v>-7.5697211155378596</v>
      </c>
      <c r="J43" s="31">
        <v>4.4238683127572074</v>
      </c>
      <c r="K43" s="32">
        <v>-1.3665258216738891</v>
      </c>
    </row>
    <row r="44" spans="1:11" x14ac:dyDescent="0.25">
      <c r="A44" s="169">
        <v>44409</v>
      </c>
      <c r="B44" s="31">
        <v>110.97760622561418</v>
      </c>
      <c r="C44" s="31">
        <v>-2.6728620348837779</v>
      </c>
      <c r="D44" s="31">
        <v>-4.0913035603431211</v>
      </c>
      <c r="E44" s="31">
        <v>-0.69271260868781326</v>
      </c>
      <c r="F44" s="31">
        <v>0.6198659184428692</v>
      </c>
      <c r="G44" s="31">
        <v>3.3958891867738998</v>
      </c>
      <c r="H44" s="31">
        <v>-20.59748427672956</v>
      </c>
      <c r="I44" s="31">
        <v>-2.1551724137931103</v>
      </c>
      <c r="J44" s="31">
        <v>2.9556650246305338</v>
      </c>
      <c r="K44" s="32">
        <v>1.4476222189131533</v>
      </c>
    </row>
    <row r="45" spans="1:11" x14ac:dyDescent="0.25">
      <c r="A45" s="169">
        <v>44440</v>
      </c>
      <c r="B45" s="31">
        <v>108.93273722149556</v>
      </c>
      <c r="C45" s="31">
        <v>-1.8425960638955132</v>
      </c>
      <c r="D45" s="31">
        <v>-2.6168581370393724</v>
      </c>
      <c r="E45" s="31">
        <v>-3.25394176834196</v>
      </c>
      <c r="F45" s="31">
        <v>1.1483261018708788</v>
      </c>
      <c r="G45" s="31">
        <v>-5.4451166810717382</v>
      </c>
      <c r="H45" s="31">
        <v>4.7524752475247567</v>
      </c>
      <c r="I45" s="31">
        <v>-3.2305433186490262</v>
      </c>
      <c r="J45" s="31">
        <v>-2.6794258373205651</v>
      </c>
      <c r="K45" s="32">
        <v>-3.2386310641174276</v>
      </c>
    </row>
    <row r="46" spans="1:11" x14ac:dyDescent="0.25">
      <c r="A46" s="170">
        <v>44489</v>
      </c>
      <c r="B46" s="34">
        <v>111.7319472900739</v>
      </c>
      <c r="C46" s="34">
        <v>2.5696683476213735</v>
      </c>
      <c r="D46" s="34">
        <v>3.7754041288072386</v>
      </c>
      <c r="E46" s="34">
        <v>-10.678286568830458</v>
      </c>
      <c r="F46" s="34">
        <v>-0.76985198343186312</v>
      </c>
      <c r="G46" s="34">
        <v>1.5539305301645214</v>
      </c>
      <c r="H46" s="34">
        <v>7.4669187145557885</v>
      </c>
      <c r="I46" s="34">
        <v>-0.45523520485586744</v>
      </c>
      <c r="J46" s="34">
        <v>3.834808259587021</v>
      </c>
      <c r="K46" s="35">
        <v>4.1618981445992631E-2</v>
      </c>
    </row>
    <row r="48" spans="1:11" x14ac:dyDescent="0.25">
      <c r="A48" s="242" t="s">
        <v>439</v>
      </c>
    </row>
    <row r="49" spans="1:1" x14ac:dyDescent="0.25">
      <c r="A49" s="242" t="s">
        <v>408</v>
      </c>
    </row>
    <row r="50" spans="1:1" x14ac:dyDescent="0.25">
      <c r="A50" s="242" t="s">
        <v>409</v>
      </c>
    </row>
    <row r="51" spans="1:1" x14ac:dyDescent="0.25">
      <c r="A51" s="242" t="s">
        <v>410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T26" sqref="T26"/>
    </sheetView>
  </sheetViews>
  <sheetFormatPr defaultColWidth="9" defaultRowHeight="13.8" x14ac:dyDescent="0.25"/>
  <cols>
    <col min="1" max="1" width="14.59765625" style="1" customWidth="1"/>
    <col min="2" max="2" width="10.3984375" style="1" customWidth="1"/>
    <col min="3" max="3" width="10.5" style="1" customWidth="1"/>
    <col min="4" max="5" width="11" style="1" customWidth="1"/>
    <col min="6" max="6" width="11.69921875" style="1" customWidth="1"/>
    <col min="7" max="7" width="12.09765625" style="1" customWidth="1"/>
    <col min="8" max="8" width="11.09765625" style="1" customWidth="1"/>
    <col min="9" max="9" width="10.3984375" style="1" customWidth="1"/>
    <col min="10" max="10" width="11.69921875" style="1" customWidth="1"/>
    <col min="11" max="11" width="10.3984375" style="1" customWidth="1"/>
    <col min="12" max="12" width="11.19921875" style="1" customWidth="1"/>
    <col min="13" max="13" width="10.3984375" style="1" customWidth="1"/>
    <col min="14" max="14" width="16.3984375" style="1" customWidth="1"/>
    <col min="15" max="15" width="12" style="1" customWidth="1"/>
    <col min="16" max="16384" width="9" style="1"/>
  </cols>
  <sheetData>
    <row r="1" spans="1:15" ht="16.8" x14ac:dyDescent="0.3">
      <c r="A1" s="155" t="s">
        <v>173</v>
      </c>
    </row>
    <row r="2" spans="1:15" ht="16.8" x14ac:dyDescent="0.3">
      <c r="A2" s="156" t="s">
        <v>174</v>
      </c>
    </row>
    <row r="3" spans="1:15" ht="7.5" customHeight="1" x14ac:dyDescent="0.25">
      <c r="A3" s="2"/>
    </row>
    <row r="4" spans="1:15" x14ac:dyDescent="0.25">
      <c r="A4" s="1" t="s">
        <v>129</v>
      </c>
    </row>
    <row r="6" spans="1:15" ht="58.5" customHeight="1" x14ac:dyDescent="0.25">
      <c r="A6" s="83"/>
      <c r="B6" s="84" t="s">
        <v>321</v>
      </c>
      <c r="C6" s="84" t="s">
        <v>321</v>
      </c>
      <c r="D6" s="84" t="s">
        <v>175</v>
      </c>
      <c r="E6" s="258" t="s">
        <v>154</v>
      </c>
      <c r="F6" s="126" t="s">
        <v>176</v>
      </c>
      <c r="G6" s="84" t="s">
        <v>177</v>
      </c>
      <c r="H6" s="84" t="s">
        <v>178</v>
      </c>
      <c r="I6" s="308" t="s">
        <v>179</v>
      </c>
      <c r="J6" s="313"/>
      <c r="K6" s="106" t="s">
        <v>182</v>
      </c>
      <c r="L6" s="84" t="s">
        <v>156</v>
      </c>
      <c r="M6" s="126" t="s">
        <v>183</v>
      </c>
      <c r="N6" s="84" t="s">
        <v>316</v>
      </c>
      <c r="O6" s="84" t="s">
        <v>317</v>
      </c>
    </row>
    <row r="7" spans="1:15" ht="47.25" customHeight="1" x14ac:dyDescent="0.25">
      <c r="A7" s="173"/>
      <c r="B7" s="363" t="s">
        <v>322</v>
      </c>
      <c r="C7" s="363" t="s">
        <v>323</v>
      </c>
      <c r="D7" s="363" t="s">
        <v>322</v>
      </c>
      <c r="E7" s="365" t="s">
        <v>322</v>
      </c>
      <c r="F7" s="363" t="s">
        <v>322</v>
      </c>
      <c r="G7" s="363" t="s">
        <v>368</v>
      </c>
      <c r="H7" s="365" t="s">
        <v>322</v>
      </c>
      <c r="I7" s="129" t="s">
        <v>180</v>
      </c>
      <c r="J7" s="129" t="s">
        <v>181</v>
      </c>
      <c r="K7" s="363" t="s">
        <v>322</v>
      </c>
      <c r="L7" s="365" t="s">
        <v>368</v>
      </c>
      <c r="M7" s="365" t="s">
        <v>368</v>
      </c>
      <c r="N7" s="363" t="s">
        <v>323</v>
      </c>
      <c r="O7" s="305"/>
    </row>
    <row r="8" spans="1:15" x14ac:dyDescent="0.25">
      <c r="A8" s="254"/>
      <c r="B8" s="364"/>
      <c r="C8" s="364"/>
      <c r="D8" s="364"/>
      <c r="E8" s="329"/>
      <c r="F8" s="364"/>
      <c r="G8" s="364"/>
      <c r="H8" s="329"/>
      <c r="I8" s="88" t="s">
        <v>322</v>
      </c>
      <c r="J8" s="87" t="s">
        <v>322</v>
      </c>
      <c r="K8" s="364"/>
      <c r="L8" s="329"/>
      <c r="M8" s="329"/>
      <c r="N8" s="364"/>
      <c r="O8" s="306"/>
    </row>
    <row r="9" spans="1:15" x14ac:dyDescent="0.25">
      <c r="A9" s="204"/>
      <c r="B9" s="92">
        <v>1</v>
      </c>
      <c r="C9" s="93">
        <v>2</v>
      </c>
      <c r="D9" s="93">
        <v>3</v>
      </c>
      <c r="E9" s="93">
        <v>4</v>
      </c>
      <c r="F9" s="93">
        <v>5</v>
      </c>
      <c r="G9" s="92">
        <v>6</v>
      </c>
      <c r="H9" s="93">
        <v>7</v>
      </c>
      <c r="I9" s="93">
        <v>8</v>
      </c>
      <c r="J9" s="93">
        <v>9</v>
      </c>
      <c r="K9" s="93">
        <v>10</v>
      </c>
      <c r="L9" s="93">
        <v>11</v>
      </c>
      <c r="M9" s="93">
        <v>12</v>
      </c>
      <c r="N9" s="93">
        <v>13</v>
      </c>
      <c r="O9" s="92">
        <v>14</v>
      </c>
    </row>
    <row r="10" spans="1:15" x14ac:dyDescent="0.25">
      <c r="A10" s="9">
        <v>2013</v>
      </c>
      <c r="B10" s="255">
        <v>1.75442851767869</v>
      </c>
      <c r="C10" s="10">
        <v>2.2789469541658178</v>
      </c>
      <c r="D10" s="10">
        <v>0.4296877392656171</v>
      </c>
      <c r="E10" s="10">
        <v>-6.5782079615137548</v>
      </c>
      <c r="F10" s="10">
        <v>9.1395115299401084</v>
      </c>
      <c r="G10" s="10">
        <v>2.4299192908997327</v>
      </c>
      <c r="H10" s="10">
        <v>0.16672712340269413</v>
      </c>
      <c r="I10" s="10">
        <v>1.0019545839131183</v>
      </c>
      <c r="J10" s="10">
        <v>0.78507854423888546</v>
      </c>
      <c r="K10" s="10">
        <v>12.853781113701302</v>
      </c>
      <c r="L10" s="10">
        <v>4.7716362952823488</v>
      </c>
      <c r="M10" s="10">
        <v>9.8597819019594795</v>
      </c>
      <c r="N10" s="10">
        <v>2.1169740259431507</v>
      </c>
      <c r="O10" s="11">
        <v>-4.7179072587630628</v>
      </c>
    </row>
    <row r="11" spans="1:15" x14ac:dyDescent="0.25">
      <c r="A11" s="9">
        <v>2014</v>
      </c>
      <c r="B11" s="255">
        <v>2.2757956484022941</v>
      </c>
      <c r="C11" s="10">
        <v>2.2060319329789877</v>
      </c>
      <c r="D11" s="10">
        <v>1.6125977703725738</v>
      </c>
      <c r="E11" s="10">
        <v>-2.4810247663166365</v>
      </c>
      <c r="F11" s="10">
        <v>5.3143137689746851</v>
      </c>
      <c r="G11" s="10">
        <v>6.9511734233003182</v>
      </c>
      <c r="H11" s="10">
        <v>3.5875210537775075</v>
      </c>
      <c r="I11" s="10">
        <v>4.9546507132462096</v>
      </c>
      <c r="J11" s="10">
        <v>0.91567206710519145</v>
      </c>
      <c r="K11" s="10">
        <v>1.0060091452770195</v>
      </c>
      <c r="L11" s="10">
        <v>3.3030324764630876</v>
      </c>
      <c r="M11" s="10">
        <v>5.4003071715611952</v>
      </c>
      <c r="N11" s="10">
        <v>3.6555636720428879</v>
      </c>
      <c r="O11" s="11">
        <v>9.4727272727272549</v>
      </c>
    </row>
    <row r="12" spans="1:15" x14ac:dyDescent="0.25">
      <c r="A12" s="9">
        <v>2015</v>
      </c>
      <c r="B12" s="255">
        <v>7.5509946198424984</v>
      </c>
      <c r="C12" s="10">
        <v>5.1418876003204446</v>
      </c>
      <c r="D12" s="10">
        <v>8.4693155043175352</v>
      </c>
      <c r="E12" s="10">
        <v>20.143165630096732</v>
      </c>
      <c r="F12" s="10">
        <v>16.733685432142423</v>
      </c>
      <c r="G12" s="10">
        <v>3.2481678068667179</v>
      </c>
      <c r="H12" s="10">
        <v>1.7336573941462348</v>
      </c>
      <c r="I12" s="10">
        <v>3.6487362438272015</v>
      </c>
      <c r="J12" s="10">
        <v>4.7757715171968158</v>
      </c>
      <c r="K12" s="10">
        <v>6.105290129397801</v>
      </c>
      <c r="L12" s="10">
        <v>6.0261137177363082</v>
      </c>
      <c r="M12" s="10">
        <v>-0.62418038182185853</v>
      </c>
      <c r="N12" s="10">
        <v>2.8103407249103327</v>
      </c>
      <c r="O12" s="11">
        <v>7.9264241820296064</v>
      </c>
    </row>
    <row r="13" spans="1:15" x14ac:dyDescent="0.25">
      <c r="A13" s="9">
        <v>2016</v>
      </c>
      <c r="B13" s="255">
        <v>4.302405680707281</v>
      </c>
      <c r="C13" s="10">
        <v>2.4829087916078691</v>
      </c>
      <c r="D13" s="10">
        <v>4.653956272265944</v>
      </c>
      <c r="E13" s="10">
        <v>-13.5145240774538</v>
      </c>
      <c r="F13" s="10">
        <v>16.596393917905388</v>
      </c>
      <c r="G13" s="10">
        <v>2.099168240149865</v>
      </c>
      <c r="H13" s="10">
        <v>2.1393046858457723</v>
      </c>
      <c r="I13" s="10">
        <v>12.248365232491395</v>
      </c>
      <c r="J13" s="10">
        <v>3.1106613190169412</v>
      </c>
      <c r="K13" s="10">
        <v>10.040569661818097</v>
      </c>
      <c r="L13" s="10">
        <v>-3.786835121060065</v>
      </c>
      <c r="M13" s="10">
        <v>3.7787562339046303</v>
      </c>
      <c r="N13" s="10">
        <v>2.6695430596465712</v>
      </c>
      <c r="O13" s="11">
        <v>13.644699213890902</v>
      </c>
    </row>
    <row r="14" spans="1:15" x14ac:dyDescent="0.25">
      <c r="A14" s="9">
        <v>2017</v>
      </c>
      <c r="B14" s="255">
        <v>3.8947786847790979</v>
      </c>
      <c r="C14" s="10">
        <v>6.3010305691719282</v>
      </c>
      <c r="D14" s="10">
        <v>2.9840908581556249</v>
      </c>
      <c r="E14" s="10">
        <v>3.8544530134447541</v>
      </c>
      <c r="F14" s="10">
        <v>10.675891222690595</v>
      </c>
      <c r="G14" s="10">
        <v>6.2733431808969868</v>
      </c>
      <c r="H14" s="10">
        <v>5.9887278501300472</v>
      </c>
      <c r="I14" s="10">
        <v>2.1165760968139722</v>
      </c>
      <c r="J14" s="10">
        <v>7.4178391169219111</v>
      </c>
      <c r="K14" s="10">
        <v>5.0542318642769999</v>
      </c>
      <c r="L14" s="10">
        <v>5.9511070775829893</v>
      </c>
      <c r="M14" s="10">
        <v>4.3721667629784946</v>
      </c>
      <c r="N14" s="10">
        <v>9.2571994887358215</v>
      </c>
      <c r="O14" s="11">
        <v>8.2939324524085976</v>
      </c>
    </row>
    <row r="15" spans="1:15" x14ac:dyDescent="0.25">
      <c r="A15" s="9">
        <v>2018</v>
      </c>
      <c r="B15" s="255">
        <v>6.0151100880964066</v>
      </c>
      <c r="C15" s="10">
        <v>7.9013763859039301</v>
      </c>
      <c r="D15" s="10">
        <v>6.166576352233875</v>
      </c>
      <c r="E15" s="10">
        <v>10.525366531883165</v>
      </c>
      <c r="F15" s="10">
        <v>4.7210137649466475</v>
      </c>
      <c r="G15" s="10">
        <v>6.5354201962044272</v>
      </c>
      <c r="H15" s="10">
        <v>3.6533461802823695</v>
      </c>
      <c r="I15" s="10">
        <v>9.9296966862943066</v>
      </c>
      <c r="J15" s="10">
        <v>6.1131005365701867</v>
      </c>
      <c r="K15" s="10">
        <v>11.312807829468014</v>
      </c>
      <c r="L15" s="10">
        <v>8.2907260680949548</v>
      </c>
      <c r="M15" s="10">
        <v>4.9814564316910719</v>
      </c>
      <c r="N15" s="10">
        <v>6.3114251510993</v>
      </c>
      <c r="O15" s="11">
        <v>2.3184570017401569</v>
      </c>
    </row>
    <row r="16" spans="1:15" x14ac:dyDescent="0.25">
      <c r="A16" s="9">
        <v>2019</v>
      </c>
      <c r="B16" s="255">
        <v>0.4007869645466684</v>
      </c>
      <c r="C16" s="10">
        <v>1.9717994642304717</v>
      </c>
      <c r="D16" s="10">
        <v>-0.49916589418860724</v>
      </c>
      <c r="E16" s="10">
        <v>-5.0542907734836717E-2</v>
      </c>
      <c r="F16" s="10">
        <v>6.0368769109392986</v>
      </c>
      <c r="G16" s="10">
        <v>-0.23526629203065852</v>
      </c>
      <c r="H16" s="10">
        <v>-1.3686680871449965</v>
      </c>
      <c r="I16" s="10">
        <v>13.522666901437958</v>
      </c>
      <c r="J16" s="10">
        <v>18.494524591907989</v>
      </c>
      <c r="K16" s="10">
        <v>5.5611927346229919</v>
      </c>
      <c r="L16" s="10">
        <v>8.3270708898372163</v>
      </c>
      <c r="M16" s="10">
        <v>2.7337133702214089</v>
      </c>
      <c r="N16" s="10">
        <v>2.6516087805932074</v>
      </c>
      <c r="O16" s="11">
        <v>3.1356294681956172</v>
      </c>
    </row>
    <row r="17" spans="1:15" x14ac:dyDescent="0.25">
      <c r="A17" s="9">
        <v>2020</v>
      </c>
      <c r="B17" s="255">
        <v>-7.0820506152075495</v>
      </c>
      <c r="C17" s="10">
        <v>-5.5534607418468767</v>
      </c>
      <c r="D17" s="10">
        <v>-9.2095090151467929</v>
      </c>
      <c r="E17" s="10">
        <v>-11.808996618254881</v>
      </c>
      <c r="F17" s="10">
        <v>-16.972015582213501</v>
      </c>
      <c r="G17" s="10">
        <v>1.0903521648789791</v>
      </c>
      <c r="H17" s="10">
        <v>-1.0808766140578854</v>
      </c>
      <c r="I17" s="10">
        <v>-45.143046126140121</v>
      </c>
      <c r="J17" s="10">
        <v>-10.601454155447669</v>
      </c>
      <c r="K17" s="10">
        <v>-5.2371131083585283</v>
      </c>
      <c r="L17" s="10">
        <v>-1.3855405177482965</v>
      </c>
      <c r="M17" s="10">
        <v>-6.1439917341009078</v>
      </c>
      <c r="N17" s="10">
        <v>-3.2587698723425547</v>
      </c>
      <c r="O17" s="11">
        <v>-25.51321675076278</v>
      </c>
    </row>
    <row r="18" spans="1:15" x14ac:dyDescent="0.25">
      <c r="A18" s="36" t="s">
        <v>450</v>
      </c>
      <c r="B18" s="256">
        <v>-1.6464735650065023</v>
      </c>
      <c r="C18" s="17">
        <v>-1.0007201317870624</v>
      </c>
      <c r="D18" s="17">
        <v>0.67487258187493637</v>
      </c>
      <c r="E18" s="17">
        <v>-12.689102853301662</v>
      </c>
      <c r="F18" s="17">
        <v>-13.635645229253484</v>
      </c>
      <c r="G18" s="17">
        <v>2.949380645243167</v>
      </c>
      <c r="H18" s="17">
        <v>0.55482907435946061</v>
      </c>
      <c r="I18" s="17">
        <v>-67.408953906411313</v>
      </c>
      <c r="J18" s="17">
        <v>-26.113882639264617</v>
      </c>
      <c r="K18" s="17">
        <v>-2.8114230296643683</v>
      </c>
      <c r="L18" s="17">
        <v>-10.070525763126383</v>
      </c>
      <c r="M18" s="17">
        <v>-1.5482545466078648</v>
      </c>
      <c r="N18" s="17">
        <v>-3.0284000187061793</v>
      </c>
      <c r="O18" s="18">
        <v>-17.73331726326785</v>
      </c>
    </row>
    <row r="19" spans="1:15" x14ac:dyDescent="0.25">
      <c r="A19" s="9" t="s">
        <v>451</v>
      </c>
      <c r="B19" s="255">
        <v>2.1466883692544059</v>
      </c>
      <c r="C19" s="10">
        <v>1.1093848175646173</v>
      </c>
      <c r="D19" s="10">
        <v>7.7210595604816348</v>
      </c>
      <c r="E19" s="10">
        <v>-11.57502625639377</v>
      </c>
      <c r="F19" s="10">
        <v>-0.58114018464368655</v>
      </c>
      <c r="G19" s="10">
        <v>4.2608797535813636</v>
      </c>
      <c r="H19" s="10">
        <v>-10.284402777295782</v>
      </c>
      <c r="I19" s="10">
        <v>-82.847174486898552</v>
      </c>
      <c r="J19" s="10">
        <v>-51.866811734585909</v>
      </c>
      <c r="K19" s="10">
        <v>-10.770728439028147</v>
      </c>
      <c r="L19" s="10">
        <v>0.45884300653362686</v>
      </c>
      <c r="M19" s="10">
        <v>3.4627361022906911</v>
      </c>
      <c r="N19" s="10">
        <v>-11.52197747433469</v>
      </c>
      <c r="O19" s="11">
        <v>-19.297873468738388</v>
      </c>
    </row>
    <row r="20" spans="1:15" x14ac:dyDescent="0.25">
      <c r="A20" s="9" t="s">
        <v>452</v>
      </c>
      <c r="B20" s="255">
        <v>24.542833684532766</v>
      </c>
      <c r="C20" s="10">
        <v>27.476200237323397</v>
      </c>
      <c r="D20" s="10">
        <v>34.553942787130723</v>
      </c>
      <c r="E20" s="10">
        <v>7.2969424998515393</v>
      </c>
      <c r="F20" s="10">
        <v>45.21261263137373</v>
      </c>
      <c r="G20" s="10">
        <v>27.789082920830822</v>
      </c>
      <c r="H20" s="10">
        <v>9.7180312520106753</v>
      </c>
      <c r="I20" s="10">
        <v>21.408210985973611</v>
      </c>
      <c r="J20" s="10">
        <v>5.2205920939269816</v>
      </c>
      <c r="K20" s="10">
        <v>6.9766731847507657</v>
      </c>
      <c r="L20" s="10">
        <v>8.7417665175642583</v>
      </c>
      <c r="M20" s="10">
        <v>17.459037245963557</v>
      </c>
      <c r="N20" s="10">
        <v>16.290319988428365</v>
      </c>
      <c r="O20" s="11">
        <v>52.023825639637209</v>
      </c>
    </row>
    <row r="21" spans="1:15" x14ac:dyDescent="0.25">
      <c r="A21" s="12" t="s">
        <v>453</v>
      </c>
      <c r="B21" s="197">
        <v>1.2791759460145897</v>
      </c>
      <c r="C21" s="13">
        <v>7.9167893322838978</v>
      </c>
      <c r="D21" s="13">
        <v>-4.7075800546703306</v>
      </c>
      <c r="E21" s="13">
        <v>-0.18792305475507476</v>
      </c>
      <c r="F21" s="13">
        <v>3.6664067774335791</v>
      </c>
      <c r="G21" s="13">
        <v>22.815437197693882</v>
      </c>
      <c r="H21" s="13">
        <v>3.0199388036399313</v>
      </c>
      <c r="I21" s="13">
        <v>7.4254287349383645</v>
      </c>
      <c r="J21" s="13">
        <v>-1.8304010352347007</v>
      </c>
      <c r="K21" s="13">
        <v>2.2177525682902655</v>
      </c>
      <c r="L21" s="13">
        <v>10.917869349727454</v>
      </c>
      <c r="M21" s="13">
        <v>8.9374342552994079</v>
      </c>
      <c r="N21" s="13">
        <v>7.2279592553565095</v>
      </c>
      <c r="O21" s="14">
        <v>-5.8564261265063209</v>
      </c>
    </row>
    <row r="22" spans="1:15" x14ac:dyDescent="0.25">
      <c r="A22" s="19">
        <v>44136</v>
      </c>
      <c r="B22" s="255">
        <v>-1.082889366244018</v>
      </c>
      <c r="C22" s="10">
        <v>-0.59875895520951872</v>
      </c>
      <c r="D22" s="10">
        <v>3.6999999999999886</v>
      </c>
      <c r="E22" s="10">
        <v>-11.503198683087476</v>
      </c>
      <c r="F22" s="10">
        <v>-14.299999999999997</v>
      </c>
      <c r="G22" s="10">
        <v>-1.4114084952747419</v>
      </c>
      <c r="H22" s="10">
        <v>-0.40000000000000568</v>
      </c>
      <c r="I22" s="10">
        <v>-68.2</v>
      </c>
      <c r="J22" s="10">
        <v>-27</v>
      </c>
      <c r="K22" s="10">
        <v>-4.2999999999999829</v>
      </c>
      <c r="L22" s="10">
        <v>-13.843120167291644</v>
      </c>
      <c r="M22" s="10">
        <v>-3.5688621589987406</v>
      </c>
      <c r="N22" s="10">
        <v>-4.1274334830861363</v>
      </c>
      <c r="O22" s="11">
        <v>-15.154965211891209</v>
      </c>
    </row>
    <row r="23" spans="1:15" x14ac:dyDescent="0.25">
      <c r="A23" s="19">
        <v>44166</v>
      </c>
      <c r="B23" s="255">
        <v>0.17693439054269788</v>
      </c>
      <c r="C23" s="10">
        <v>0.99768724202165515</v>
      </c>
      <c r="D23" s="10">
        <v>1.5999999999999943</v>
      </c>
      <c r="E23" s="10">
        <v>-5.8563370552748779</v>
      </c>
      <c r="F23" s="10">
        <v>-11.200000000000017</v>
      </c>
      <c r="G23" s="10">
        <v>5.8487122449800921</v>
      </c>
      <c r="H23" s="10">
        <v>-0.59999999999999432</v>
      </c>
      <c r="I23" s="10">
        <v>-72</v>
      </c>
      <c r="J23" s="10">
        <v>-34.699999999999989</v>
      </c>
      <c r="K23" s="10">
        <v>0.59999999999999432</v>
      </c>
      <c r="L23" s="10">
        <v>-11.609207935080519</v>
      </c>
      <c r="M23" s="10">
        <v>2.5526366945918966</v>
      </c>
      <c r="N23" s="10">
        <v>-3.7426765340733823</v>
      </c>
      <c r="O23" s="11">
        <v>-7.796257796257791</v>
      </c>
    </row>
    <row r="24" spans="1:15" x14ac:dyDescent="0.25">
      <c r="A24" s="19">
        <v>44197</v>
      </c>
      <c r="B24" s="255">
        <v>-8.7320021893433193</v>
      </c>
      <c r="C24" s="10">
        <v>-9.4238929183993747</v>
      </c>
      <c r="D24" s="10">
        <v>-6.2000000000000028</v>
      </c>
      <c r="E24" s="10">
        <v>-16.936356740836743</v>
      </c>
      <c r="F24" s="10">
        <v>-19.900000000000006</v>
      </c>
      <c r="G24" s="10">
        <v>-1.8722845634580523</v>
      </c>
      <c r="H24" s="10">
        <v>-16.799999999999997</v>
      </c>
      <c r="I24" s="10">
        <v>-87.9</v>
      </c>
      <c r="J24" s="10">
        <v>-55.000000000000007</v>
      </c>
      <c r="K24" s="10">
        <v>-14.299999999999997</v>
      </c>
      <c r="L24" s="10">
        <v>-2.9645091612545542</v>
      </c>
      <c r="M24" s="10">
        <v>-0.67011738702487378</v>
      </c>
      <c r="N24" s="10">
        <v>-20.287838700848454</v>
      </c>
      <c r="O24" s="11">
        <v>-51.512881965248653</v>
      </c>
    </row>
    <row r="25" spans="1:15" x14ac:dyDescent="0.25">
      <c r="A25" s="19">
        <v>44228</v>
      </c>
      <c r="B25" s="255">
        <v>-2.8212939206012351</v>
      </c>
      <c r="C25" s="10">
        <v>-3.6109255955379354</v>
      </c>
      <c r="D25" s="10">
        <v>1.2000000000000171</v>
      </c>
      <c r="E25" s="10">
        <v>-22.444072206124687</v>
      </c>
      <c r="F25" s="10">
        <v>-11.200000000000003</v>
      </c>
      <c r="G25" s="10">
        <v>4.9801335909178448</v>
      </c>
      <c r="H25" s="10">
        <v>-14.700000000000003</v>
      </c>
      <c r="I25" s="10">
        <v>-86.3</v>
      </c>
      <c r="J25" s="10">
        <v>-54.79999999999999</v>
      </c>
      <c r="K25" s="10">
        <v>-13.700000000000003</v>
      </c>
      <c r="L25" s="10">
        <v>-0.79693019237868157</v>
      </c>
      <c r="M25" s="10">
        <v>-3.6706004992979757</v>
      </c>
      <c r="N25" s="10">
        <v>-17.258432087511395</v>
      </c>
      <c r="O25" s="11">
        <v>-23.863006100942869</v>
      </c>
    </row>
    <row r="26" spans="1:15" x14ac:dyDescent="0.25">
      <c r="A26" s="19">
        <v>44256</v>
      </c>
      <c r="B26" s="255">
        <v>19.032019318268965</v>
      </c>
      <c r="C26" s="10">
        <v>16.763253539642918</v>
      </c>
      <c r="D26" s="10">
        <v>31.400000000000006</v>
      </c>
      <c r="E26" s="10">
        <v>2.9219971970211276</v>
      </c>
      <c r="F26" s="10">
        <v>36.099999999999994</v>
      </c>
      <c r="G26" s="10">
        <v>9.6284420894525908</v>
      </c>
      <c r="H26" s="10">
        <v>0.29999999999998295</v>
      </c>
      <c r="I26" s="10">
        <v>-64.400000000000006</v>
      </c>
      <c r="J26" s="10">
        <v>-43.400000000000006</v>
      </c>
      <c r="K26" s="10">
        <v>-4.2000000000000028</v>
      </c>
      <c r="L26" s="10">
        <v>5.2435237024792656</v>
      </c>
      <c r="M26" s="10">
        <v>16.00085298203966</v>
      </c>
      <c r="N26" s="10">
        <v>3.3719704952581679</v>
      </c>
      <c r="O26" s="11">
        <v>30.609780639967795</v>
      </c>
    </row>
    <row r="27" spans="1:15" x14ac:dyDescent="0.25">
      <c r="A27" s="19">
        <v>44287</v>
      </c>
      <c r="B27" s="255">
        <v>41.12927484877585</v>
      </c>
      <c r="C27" s="10">
        <v>40.995217833112548</v>
      </c>
      <c r="D27" s="10">
        <v>77.599999999999994</v>
      </c>
      <c r="E27" s="10">
        <v>2.5410359723810387</v>
      </c>
      <c r="F27" s="10">
        <v>90</v>
      </c>
      <c r="G27" s="10">
        <v>23.588316934041529</v>
      </c>
      <c r="H27" s="10">
        <v>11.499999999999972</v>
      </c>
      <c r="I27" s="10">
        <v>17.40000000000002</v>
      </c>
      <c r="J27" s="10">
        <v>1.2000000000000028</v>
      </c>
      <c r="K27" s="10">
        <v>6</v>
      </c>
      <c r="L27" s="10">
        <v>1.1239355564470372</v>
      </c>
      <c r="M27" s="10">
        <v>7.9884224353128843</v>
      </c>
      <c r="N27" s="10">
        <v>20.334449967581605</v>
      </c>
      <c r="O27" s="11">
        <v>101.29032258064515</v>
      </c>
    </row>
    <row r="28" spans="1:15" x14ac:dyDescent="0.25">
      <c r="A28" s="19">
        <v>44317</v>
      </c>
      <c r="B28" s="255">
        <v>24.302578761984677</v>
      </c>
      <c r="C28" s="10">
        <v>27.860260432533252</v>
      </c>
      <c r="D28" s="10">
        <v>31.800000000000011</v>
      </c>
      <c r="E28" s="10">
        <v>6.7592827520946059</v>
      </c>
      <c r="F28" s="10">
        <v>47.900000000000006</v>
      </c>
      <c r="G28" s="10">
        <v>28.294332404476449</v>
      </c>
      <c r="H28" s="10">
        <v>11.5</v>
      </c>
      <c r="I28" s="10">
        <v>40.699999999999989</v>
      </c>
      <c r="J28" s="10">
        <v>13.700000000000003</v>
      </c>
      <c r="K28" s="10">
        <v>10.90000000000002</v>
      </c>
      <c r="L28" s="10">
        <v>11.995995140731594</v>
      </c>
      <c r="M28" s="10">
        <v>30.074673523278165</v>
      </c>
      <c r="N28" s="10">
        <v>18.449132123715401</v>
      </c>
      <c r="O28" s="11">
        <v>92.78704612365064</v>
      </c>
    </row>
    <row r="29" spans="1:15" x14ac:dyDescent="0.25">
      <c r="A29" s="19">
        <v>44348</v>
      </c>
      <c r="B29" s="255">
        <v>12.655193849965116</v>
      </c>
      <c r="C29" s="10">
        <v>17.018139573556823</v>
      </c>
      <c r="D29" s="10">
        <v>11.599999999999994</v>
      </c>
      <c r="E29" s="10">
        <v>11.661036885574831</v>
      </c>
      <c r="F29" s="10">
        <v>18.199999999999989</v>
      </c>
      <c r="G29" s="10">
        <v>31.339582098876207</v>
      </c>
      <c r="H29" s="10">
        <v>6.5999999999999801</v>
      </c>
      <c r="I29" s="10">
        <v>14.299999999999997</v>
      </c>
      <c r="J29" s="10">
        <v>1.7000000000000171</v>
      </c>
      <c r="K29" s="10">
        <v>4.2999999999999972</v>
      </c>
      <c r="L29" s="10">
        <v>13.602190728354671</v>
      </c>
      <c r="M29" s="10">
        <v>16.402686965971441</v>
      </c>
      <c r="N29" s="10">
        <v>11.210215605749468</v>
      </c>
      <c r="O29" s="11">
        <v>8.1553137175870205</v>
      </c>
    </row>
    <row r="30" spans="1:15" x14ac:dyDescent="0.25">
      <c r="A30" s="19">
        <v>44378</v>
      </c>
      <c r="B30" s="255">
        <v>3.3679683128804925</v>
      </c>
      <c r="C30" s="10">
        <v>8.6450693932806644</v>
      </c>
      <c r="D30" s="10">
        <v>2.7999999999999972</v>
      </c>
      <c r="E30" s="10">
        <v>-3.4339445000061488</v>
      </c>
      <c r="F30" s="10">
        <v>-4.8000000000000114</v>
      </c>
      <c r="G30" s="10">
        <v>16.175278524870237</v>
      </c>
      <c r="H30" s="10">
        <v>1.4999999999999858</v>
      </c>
      <c r="I30" s="10">
        <v>2</v>
      </c>
      <c r="J30" s="10">
        <v>-3.0000000000000142</v>
      </c>
      <c r="K30" s="10">
        <v>3.2000000000000028</v>
      </c>
      <c r="L30" s="10">
        <v>9.6257047507245659</v>
      </c>
      <c r="M30" s="10">
        <v>12.039263612235374</v>
      </c>
      <c r="N30" s="10">
        <v>4.0350914101781967</v>
      </c>
      <c r="O30" s="11">
        <v>-5.6289346994198439</v>
      </c>
    </row>
    <row r="31" spans="1:15" x14ac:dyDescent="0.25">
      <c r="A31" s="19">
        <v>44409</v>
      </c>
      <c r="B31" s="255">
        <v>1.5948878288479591</v>
      </c>
      <c r="C31" s="10">
        <v>8.4995149444807367</v>
      </c>
      <c r="D31" s="10">
        <v>-6.5999999999999801</v>
      </c>
      <c r="E31" s="10">
        <v>5.4694403296274459</v>
      </c>
      <c r="F31" s="10">
        <v>12.299999999999997</v>
      </c>
      <c r="G31" s="10">
        <v>24.912955797700207</v>
      </c>
      <c r="H31" s="10">
        <v>2.2000000000000028</v>
      </c>
      <c r="I31" s="10">
        <v>0.79999999999999716</v>
      </c>
      <c r="J31" s="10">
        <v>-2.5999999999999943</v>
      </c>
      <c r="K31" s="10">
        <v>2.9999999999999858</v>
      </c>
      <c r="L31" s="10">
        <v>15.299034107817903</v>
      </c>
      <c r="M31" s="10">
        <v>8.4064691973406553</v>
      </c>
      <c r="N31" s="10">
        <v>7.1419418222203461</v>
      </c>
      <c r="O31" s="11">
        <v>-3.5297507563751651</v>
      </c>
    </row>
    <row r="32" spans="1:15" x14ac:dyDescent="0.25">
      <c r="A32" s="19">
        <v>44440</v>
      </c>
      <c r="B32" s="255">
        <v>-0.88551143769137752</v>
      </c>
      <c r="C32" s="10">
        <v>6.7338470480043213</v>
      </c>
      <c r="D32" s="10">
        <v>-9.3000000000000114</v>
      </c>
      <c r="E32" s="10">
        <v>-2.0605649648412196</v>
      </c>
      <c r="F32" s="10">
        <v>5.1999999999999886</v>
      </c>
      <c r="G32" s="10">
        <v>27.583303461453568</v>
      </c>
      <c r="H32" s="10">
        <v>5.3000000000000114</v>
      </c>
      <c r="I32" s="10">
        <v>23.199999999999974</v>
      </c>
      <c r="J32" s="10">
        <v>0.20000000000000284</v>
      </c>
      <c r="K32" s="10">
        <v>0.59999999999999432</v>
      </c>
      <c r="L32" s="10">
        <v>8.0320601384581636</v>
      </c>
      <c r="M32" s="10">
        <v>6.5273232695494414</v>
      </c>
      <c r="N32" s="10">
        <v>10.47400770913633</v>
      </c>
      <c r="O32" s="11">
        <v>-8.7191726332537769</v>
      </c>
    </row>
    <row r="33" spans="1:15" x14ac:dyDescent="0.25">
      <c r="A33" s="20">
        <v>44489</v>
      </c>
      <c r="B33" s="197">
        <v>0.32922521812686512</v>
      </c>
      <c r="C33" s="13">
        <v>9.0511146162179301</v>
      </c>
      <c r="D33" s="13">
        <v>-4.2999999999999972</v>
      </c>
      <c r="E33" s="13">
        <v>6.2011943545081039</v>
      </c>
      <c r="F33" s="13">
        <v>-1.3999999999999915</v>
      </c>
      <c r="G33" s="13">
        <v>22.599224555644156</v>
      </c>
      <c r="H33" s="13">
        <v>2.2000000000000028</v>
      </c>
      <c r="I33" s="13">
        <v>71.5</v>
      </c>
      <c r="J33" s="13">
        <v>-0.89999999999999147</v>
      </c>
      <c r="K33" s="13">
        <v>-0.59999999999999432</v>
      </c>
      <c r="L33" s="13">
        <v>5.5953213975628842</v>
      </c>
      <c r="M33" s="13">
        <v>13.669306685201036</v>
      </c>
      <c r="N33" s="13">
        <v>7.3841011780725836</v>
      </c>
      <c r="O33" s="14">
        <v>-14.953551093796818</v>
      </c>
    </row>
    <row r="35" spans="1:15" x14ac:dyDescent="0.25">
      <c r="A35" s="1" t="s">
        <v>440</v>
      </c>
    </row>
    <row r="36" spans="1:15" x14ac:dyDescent="0.25">
      <c r="A36" s="1" t="s">
        <v>411</v>
      </c>
    </row>
    <row r="42" spans="1:15" x14ac:dyDescent="0.25">
      <c r="A42" s="2" t="s">
        <v>184</v>
      </c>
    </row>
    <row r="43" spans="1:15" x14ac:dyDescent="0.25">
      <c r="A43" s="1" t="s">
        <v>129</v>
      </c>
    </row>
    <row r="44" spans="1:15" ht="30.75" customHeight="1" x14ac:dyDescent="0.25">
      <c r="A44" s="83"/>
      <c r="B44" s="317" t="s">
        <v>185</v>
      </c>
      <c r="C44" s="345"/>
      <c r="D44" s="321"/>
      <c r="E44" s="317" t="s">
        <v>186</v>
      </c>
      <c r="F44" s="321"/>
      <c r="G44" s="317" t="s">
        <v>187</v>
      </c>
      <c r="H44" s="345"/>
      <c r="I44" s="321"/>
      <c r="J44" s="317" t="s">
        <v>188</v>
      </c>
      <c r="K44" s="345"/>
      <c r="L44" s="345"/>
      <c r="M44" s="345"/>
      <c r="N44" s="304" t="s">
        <v>324</v>
      </c>
    </row>
    <row r="45" spans="1:15" ht="127.2" customHeight="1" x14ac:dyDescent="0.25">
      <c r="A45" s="254"/>
      <c r="B45" s="181"/>
      <c r="C45" s="84" t="s">
        <v>138</v>
      </c>
      <c r="D45" s="84" t="s">
        <v>139</v>
      </c>
      <c r="E45" s="257"/>
      <c r="F45" s="84" t="s">
        <v>189</v>
      </c>
      <c r="G45" s="257"/>
      <c r="H45" s="84" t="s">
        <v>190</v>
      </c>
      <c r="I45" s="84" t="s">
        <v>191</v>
      </c>
      <c r="J45" s="257"/>
      <c r="K45" s="84" t="s">
        <v>192</v>
      </c>
      <c r="L45" s="84" t="s">
        <v>193</v>
      </c>
      <c r="M45" s="126" t="s">
        <v>194</v>
      </c>
      <c r="N45" s="306"/>
    </row>
    <row r="46" spans="1:15" x14ac:dyDescent="0.25">
      <c r="A46" s="224"/>
      <c r="B46" s="366" t="s">
        <v>369</v>
      </c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8"/>
      <c r="N46" s="103" t="s">
        <v>323</v>
      </c>
    </row>
    <row r="47" spans="1:15" x14ac:dyDescent="0.25">
      <c r="A47" s="204"/>
      <c r="B47" s="92">
        <v>15</v>
      </c>
      <c r="C47" s="93">
        <v>16</v>
      </c>
      <c r="D47" s="92">
        <v>17</v>
      </c>
      <c r="E47" s="93">
        <v>18</v>
      </c>
      <c r="F47" s="92">
        <v>19</v>
      </c>
      <c r="G47" s="93">
        <v>20</v>
      </c>
      <c r="H47" s="92">
        <v>21</v>
      </c>
      <c r="I47" s="93">
        <v>22</v>
      </c>
      <c r="J47" s="92">
        <v>23</v>
      </c>
      <c r="K47" s="93">
        <v>24</v>
      </c>
      <c r="L47" s="93">
        <v>25</v>
      </c>
      <c r="M47" s="208">
        <v>26</v>
      </c>
      <c r="N47" s="92">
        <v>27</v>
      </c>
    </row>
    <row r="48" spans="1:15" x14ac:dyDescent="0.25">
      <c r="A48" s="9">
        <v>2013</v>
      </c>
      <c r="B48" s="255">
        <v>1.8509137758234715</v>
      </c>
      <c r="C48" s="10">
        <v>-3.5081396613208682</v>
      </c>
      <c r="D48" s="10">
        <v>1.8923997583438137</v>
      </c>
      <c r="E48" s="10">
        <v>-6.8745025053592315</v>
      </c>
      <c r="F48" s="10">
        <v>-0.48716723207969892</v>
      </c>
      <c r="G48" s="10">
        <v>3.4292829024069107</v>
      </c>
      <c r="H48" s="10">
        <v>-0.39679781299959416</v>
      </c>
      <c r="I48" s="10">
        <v>6.6512831007370323</v>
      </c>
      <c r="J48" s="10">
        <v>-4.2908734416926535</v>
      </c>
      <c r="K48" s="10">
        <v>-4.1488783295222476</v>
      </c>
      <c r="L48" s="10">
        <v>-4.4179578581446037</v>
      </c>
      <c r="M48" s="10">
        <v>-4.8435943770182632</v>
      </c>
      <c r="N48" s="11">
        <v>3.2013296107247271</v>
      </c>
    </row>
    <row r="49" spans="1:14" x14ac:dyDescent="0.25">
      <c r="A49" s="9">
        <v>2014</v>
      </c>
      <c r="B49" s="255">
        <v>2.5251002965411118</v>
      </c>
      <c r="C49" s="10">
        <v>22.257733527362859</v>
      </c>
      <c r="D49" s="10">
        <v>2.380440708175982</v>
      </c>
      <c r="E49" s="10">
        <v>-13.359526431841061</v>
      </c>
      <c r="F49" s="10">
        <v>-16.027854020247133</v>
      </c>
      <c r="G49" s="10">
        <v>4.4568411548565194</v>
      </c>
      <c r="H49" s="10">
        <v>6.8813485676586765</v>
      </c>
      <c r="I49" s="10">
        <v>2.5137515361384004</v>
      </c>
      <c r="J49" s="10">
        <v>2.0186991322288321</v>
      </c>
      <c r="K49" s="10">
        <v>6.7976701786999456</v>
      </c>
      <c r="L49" s="10">
        <v>-2.2704801305451099</v>
      </c>
      <c r="M49" s="10">
        <v>5.2434735849222562</v>
      </c>
      <c r="N49" s="11">
        <v>2.3297556775173689</v>
      </c>
    </row>
    <row r="50" spans="1:14" x14ac:dyDescent="0.25">
      <c r="A50" s="9">
        <v>2015</v>
      </c>
      <c r="B50" s="255">
        <v>6.2656934677643505</v>
      </c>
      <c r="C50" s="10">
        <v>-1.4337793880651049</v>
      </c>
      <c r="D50" s="10">
        <v>6.3330969787497509</v>
      </c>
      <c r="E50" s="10">
        <v>0.90712082376258252</v>
      </c>
      <c r="F50" s="10">
        <v>-5.8903001719920951</v>
      </c>
      <c r="G50" s="10">
        <v>8.8670205561336246</v>
      </c>
      <c r="H50" s="10">
        <v>3.4133743501023162</v>
      </c>
      <c r="I50" s="10">
        <v>13.318269701646315</v>
      </c>
      <c r="J50" s="10">
        <v>-1.2552913268660291</v>
      </c>
      <c r="K50" s="10">
        <v>-2.8983969278945523</v>
      </c>
      <c r="L50" s="10">
        <v>0.35624940833353946</v>
      </c>
      <c r="M50" s="10">
        <v>-1.1694344194183373</v>
      </c>
      <c r="N50" s="11">
        <v>6.2889330676825494</v>
      </c>
    </row>
    <row r="51" spans="1:14" x14ac:dyDescent="0.25">
      <c r="A51" s="9">
        <v>2016</v>
      </c>
      <c r="B51" s="255">
        <v>1.3831698078279118</v>
      </c>
      <c r="C51" s="10">
        <v>-7.6514659883239631</v>
      </c>
      <c r="D51" s="10">
        <v>1.4564846355375209</v>
      </c>
      <c r="E51" s="10">
        <v>-5.8001448545079484</v>
      </c>
      <c r="F51" s="10">
        <v>-23.716947438558464</v>
      </c>
      <c r="G51" s="10">
        <v>2.9547654491351381</v>
      </c>
      <c r="H51" s="10">
        <v>1.2434569091543324</v>
      </c>
      <c r="I51" s="10">
        <v>4.2947992098431484</v>
      </c>
      <c r="J51" s="10">
        <v>6.5319212802833704E-2</v>
      </c>
      <c r="K51" s="10">
        <v>-0.31906068192655823</v>
      </c>
      <c r="L51" s="10">
        <v>0.43008865816230468</v>
      </c>
      <c r="M51" s="10">
        <v>-0.63914807367552839</v>
      </c>
      <c r="N51" s="11">
        <v>4.32797779130523</v>
      </c>
    </row>
    <row r="52" spans="1:14" x14ac:dyDescent="0.25">
      <c r="A52" s="9">
        <v>2017</v>
      </c>
      <c r="B52" s="255">
        <v>4.9716541842302036</v>
      </c>
      <c r="C52" s="10">
        <v>3.549151425423716</v>
      </c>
      <c r="D52" s="10">
        <v>4.9821613233095974</v>
      </c>
      <c r="E52" s="10">
        <v>9.5017464742640527</v>
      </c>
      <c r="F52" s="10">
        <v>13.624668682219948</v>
      </c>
      <c r="G52" s="10">
        <v>6.0516856779227339</v>
      </c>
      <c r="H52" s="10">
        <v>8.0818071846264559</v>
      </c>
      <c r="I52" s="10">
        <v>4.2266330496848497</v>
      </c>
      <c r="J52" s="10">
        <v>0.43983425854510472</v>
      </c>
      <c r="K52" s="10">
        <v>-6.3709892659945524</v>
      </c>
      <c r="L52" s="10">
        <v>6.8549676685476726</v>
      </c>
      <c r="M52" s="10">
        <v>-2.1795883823642015</v>
      </c>
      <c r="N52" s="11">
        <v>3.0462960483719428</v>
      </c>
    </row>
    <row r="53" spans="1:14" x14ac:dyDescent="0.25">
      <c r="A53" s="9">
        <v>2018</v>
      </c>
      <c r="B53" s="255">
        <v>7.7878676160125622</v>
      </c>
      <c r="C53" s="10">
        <v>3.3673797467664457</v>
      </c>
      <c r="D53" s="10">
        <v>7.8200733054999176</v>
      </c>
      <c r="E53" s="10">
        <v>5.4208797109821347</v>
      </c>
      <c r="F53" s="10">
        <v>7.4576453544319889</v>
      </c>
      <c r="G53" s="10">
        <v>9.8178766137209266</v>
      </c>
      <c r="H53" s="10">
        <v>7.1278796686313086</v>
      </c>
      <c r="I53" s="10">
        <v>12.214731169748276</v>
      </c>
      <c r="J53" s="10">
        <v>-5.1450515067024298</v>
      </c>
      <c r="K53" s="10">
        <v>-14.602899469824209</v>
      </c>
      <c r="L53" s="10">
        <v>2.6606890244043342</v>
      </c>
      <c r="M53" s="10">
        <v>-7.8479542932390132</v>
      </c>
      <c r="N53" s="11">
        <v>6.8122569851035308</v>
      </c>
    </row>
    <row r="54" spans="1:14" x14ac:dyDescent="0.25">
      <c r="A54" s="9">
        <v>2019</v>
      </c>
      <c r="B54" s="255">
        <v>0.68391792264669959</v>
      </c>
      <c r="C54" s="10">
        <v>-0.6524108771633621</v>
      </c>
      <c r="D54" s="10">
        <v>0.69325174672528078</v>
      </c>
      <c r="E54" s="10">
        <v>-3.1703938570404233</v>
      </c>
      <c r="F54" s="10">
        <v>-5.3526985358881802</v>
      </c>
      <c r="G54" s="10">
        <v>1.1999267959613746</v>
      </c>
      <c r="H54" s="10">
        <v>-2.9697000002493184</v>
      </c>
      <c r="I54" s="10">
        <v>3.9999286708616921</v>
      </c>
      <c r="J54" s="10">
        <v>-0.84562426438291993</v>
      </c>
      <c r="K54" s="10">
        <v>-4.4966669717906456</v>
      </c>
      <c r="L54" s="10">
        <v>1.660933088720796</v>
      </c>
      <c r="M54" s="10">
        <v>-4.7250463778241283</v>
      </c>
      <c r="N54" s="11">
        <v>-0.93255391177152092</v>
      </c>
    </row>
    <row r="55" spans="1:14" x14ac:dyDescent="0.25">
      <c r="A55" s="9">
        <v>2020</v>
      </c>
      <c r="B55" s="255">
        <v>-9.4321392155742814</v>
      </c>
      <c r="C55" s="10">
        <v>-3.3992542093886726</v>
      </c>
      <c r="D55" s="10">
        <v>-9.4737138363725393</v>
      </c>
      <c r="E55" s="10">
        <v>-6.8887263836470538</v>
      </c>
      <c r="F55" s="10">
        <v>-31.180828255365185</v>
      </c>
      <c r="G55" s="10">
        <v>-8.6528065874452835</v>
      </c>
      <c r="H55" s="10">
        <v>-8.5695775051350012</v>
      </c>
      <c r="I55" s="10">
        <v>-8.5592166954627515</v>
      </c>
      <c r="J55" s="10">
        <v>-5.9270349435688132</v>
      </c>
      <c r="K55" s="10">
        <v>-10.889122172407227</v>
      </c>
      <c r="L55" s="10">
        <v>-2.7267432469942463</v>
      </c>
      <c r="M55" s="10">
        <v>-9.3215343135856727</v>
      </c>
      <c r="N55" s="11">
        <v>-7.2937317279857297</v>
      </c>
    </row>
    <row r="56" spans="1:14" x14ac:dyDescent="0.25">
      <c r="A56" s="36" t="s">
        <v>450</v>
      </c>
      <c r="B56" s="256">
        <v>1.5014183946647961</v>
      </c>
      <c r="C56" s="17">
        <v>-6.2200916910890243</v>
      </c>
      <c r="D56" s="17">
        <v>1.5565295291001462</v>
      </c>
      <c r="E56" s="17">
        <v>-6.3979950983691936</v>
      </c>
      <c r="F56" s="17">
        <v>-42.026527704774509</v>
      </c>
      <c r="G56" s="17">
        <v>4.1559388843482168</v>
      </c>
      <c r="H56" s="17">
        <v>-0.17043701326632288</v>
      </c>
      <c r="I56" s="17">
        <v>7.1989231979285648</v>
      </c>
      <c r="J56" s="17">
        <v>-5.3966101875631978</v>
      </c>
      <c r="K56" s="17">
        <v>-7.0203886430846296</v>
      </c>
      <c r="L56" s="17">
        <v>-4.4023219900452091</v>
      </c>
      <c r="M56" s="17">
        <v>-6.2323075425875771</v>
      </c>
      <c r="N56" s="18">
        <v>9.0258421226948826</v>
      </c>
    </row>
    <row r="57" spans="1:14" x14ac:dyDescent="0.25">
      <c r="A57" s="9" t="s">
        <v>451</v>
      </c>
      <c r="B57" s="255">
        <v>8.6907788319857247</v>
      </c>
      <c r="C57" s="10">
        <v>-2.9863917652642726</v>
      </c>
      <c r="D57" s="10">
        <v>8.7752292880573179</v>
      </c>
      <c r="E57" s="10">
        <v>-5.5418854536979438</v>
      </c>
      <c r="F57" s="10">
        <v>-15.503162372693197</v>
      </c>
      <c r="G57" s="10">
        <v>9.786266565956069</v>
      </c>
      <c r="H57" s="10">
        <v>6.1206109452193687</v>
      </c>
      <c r="I57" s="10">
        <v>11.665067709622164</v>
      </c>
      <c r="J57" s="10">
        <v>-0.34666163771119329</v>
      </c>
      <c r="K57" s="10">
        <v>17.478761378478751</v>
      </c>
      <c r="L57" s="10">
        <v>-9.3086394294155923</v>
      </c>
      <c r="M57" s="10">
        <v>8.251037722425238</v>
      </c>
      <c r="N57" s="11">
        <v>15.140127133504507</v>
      </c>
    </row>
    <row r="58" spans="1:14" x14ac:dyDescent="0.25">
      <c r="A58" s="9" t="s">
        <v>452</v>
      </c>
      <c r="B58" s="255">
        <v>43.626897720879356</v>
      </c>
      <c r="C58" s="10">
        <v>9.709655546572165</v>
      </c>
      <c r="D58" s="10">
        <v>43.930789108813912</v>
      </c>
      <c r="E58" s="10">
        <v>17.229229458374348</v>
      </c>
      <c r="F58" s="10">
        <v>55.218139538380171</v>
      </c>
      <c r="G58" s="10">
        <v>45.508388838933655</v>
      </c>
      <c r="H58" s="10">
        <v>43.358617512211652</v>
      </c>
      <c r="I58" s="10">
        <v>49.779714144531681</v>
      </c>
      <c r="J58" s="10">
        <v>25.320172861491017</v>
      </c>
      <c r="K58" s="10">
        <v>51.52526825426429</v>
      </c>
      <c r="L58" s="10">
        <v>9.5404669169533776</v>
      </c>
      <c r="M58" s="10">
        <v>31.530471139183135</v>
      </c>
      <c r="N58" s="11">
        <v>52.744719785749226</v>
      </c>
    </row>
    <row r="59" spans="1:14" x14ac:dyDescent="0.25">
      <c r="A59" s="12" t="s">
        <v>453</v>
      </c>
      <c r="B59" s="197">
        <v>3.2337565259261396</v>
      </c>
      <c r="C59" s="13">
        <v>-3.0193392045273981</v>
      </c>
      <c r="D59" s="13">
        <v>3.2781389822373228</v>
      </c>
      <c r="E59" s="13">
        <v>22.686232377418733</v>
      </c>
      <c r="F59" s="13">
        <v>74.501117405000116</v>
      </c>
      <c r="G59" s="13">
        <v>2.3293679236660694</v>
      </c>
      <c r="H59" s="13">
        <v>25.593841608046546</v>
      </c>
      <c r="I59" s="13">
        <v>-12.813325336279803</v>
      </c>
      <c r="J59" s="13">
        <v>1.2830793175585598</v>
      </c>
      <c r="K59" s="13">
        <v>-3.753572542464795</v>
      </c>
      <c r="L59" s="13">
        <v>4.6647815395628669</v>
      </c>
      <c r="M59" s="13">
        <v>-1.3428360566243498</v>
      </c>
      <c r="N59" s="14">
        <v>-3.0228906943688685</v>
      </c>
    </row>
    <row r="60" spans="1:14" x14ac:dyDescent="0.25">
      <c r="A60" s="19">
        <v>44136</v>
      </c>
      <c r="B60" s="255">
        <v>4.2593924945820021</v>
      </c>
      <c r="C60" s="10">
        <v>-9.8731309777355278</v>
      </c>
      <c r="D60" s="10">
        <v>4.3634612425518071</v>
      </c>
      <c r="E60" s="10">
        <v>-3.3813207693871448</v>
      </c>
      <c r="F60" s="10">
        <v>-42.090534865493133</v>
      </c>
      <c r="G60" s="10">
        <v>9.3162044154977366</v>
      </c>
      <c r="H60" s="10">
        <v>2.2083775194427346</v>
      </c>
      <c r="I60" s="10">
        <v>12.840487604918977</v>
      </c>
      <c r="J60" s="10">
        <v>-5.515423944203917</v>
      </c>
      <c r="K60" s="10">
        <v>-6.1368732455378563</v>
      </c>
      <c r="L60" s="10">
        <v>-5.1365305626443671</v>
      </c>
      <c r="M60" s="10">
        <v>-4.955569313366567</v>
      </c>
      <c r="N60" s="11">
        <v>11.991104122011095</v>
      </c>
    </row>
    <row r="61" spans="1:14" x14ac:dyDescent="0.25">
      <c r="A61" s="19">
        <v>44166</v>
      </c>
      <c r="B61" s="255">
        <v>1.7040909945351643</v>
      </c>
      <c r="C61" s="10">
        <v>-0.23235399599036555</v>
      </c>
      <c r="D61" s="10">
        <v>1.7177079754810336</v>
      </c>
      <c r="E61" s="10">
        <v>-5.1708847670327458</v>
      </c>
      <c r="F61" s="10">
        <v>-31.377475283052959</v>
      </c>
      <c r="G61" s="10">
        <v>2.3128886856011945</v>
      </c>
      <c r="H61" s="10">
        <v>0.77915724477522019</v>
      </c>
      <c r="I61" s="10">
        <v>6.8064732134432546</v>
      </c>
      <c r="J61" s="10">
        <v>-5.8768772372226721</v>
      </c>
      <c r="K61" s="10">
        <v>-9.2831307837040242</v>
      </c>
      <c r="L61" s="10">
        <v>-3.8022390725119521</v>
      </c>
      <c r="M61" s="10">
        <v>-8.1448988265966022</v>
      </c>
      <c r="N61" s="11">
        <v>13.050271497161404</v>
      </c>
    </row>
    <row r="62" spans="1:14" x14ac:dyDescent="0.25">
      <c r="A62" s="19">
        <v>44197</v>
      </c>
      <c r="B62" s="255">
        <v>-3.5371545126041468</v>
      </c>
      <c r="C62" s="10">
        <v>-3.7492771831210945</v>
      </c>
      <c r="D62" s="10">
        <v>-3.5357428841487319</v>
      </c>
      <c r="E62" s="10">
        <v>-12.484777443475963</v>
      </c>
      <c r="F62" s="10">
        <v>-30.418293927137128</v>
      </c>
      <c r="G62" s="10">
        <v>-1.9849758437710818</v>
      </c>
      <c r="H62" s="10">
        <v>-5.4858390922302078</v>
      </c>
      <c r="I62" s="10">
        <v>-3.865913430900406</v>
      </c>
      <c r="J62" s="10">
        <v>-2.3200709720599804</v>
      </c>
      <c r="K62" s="10">
        <v>18.222629055750957</v>
      </c>
      <c r="L62" s="10">
        <v>-12.785675042279934</v>
      </c>
      <c r="M62" s="10">
        <v>6.3753039964419713</v>
      </c>
      <c r="N62" s="11">
        <v>-0.92652472366047789</v>
      </c>
    </row>
    <row r="63" spans="1:14" x14ac:dyDescent="0.25">
      <c r="A63" s="19">
        <v>44228</v>
      </c>
      <c r="B63" s="255">
        <v>1.9508791018636629</v>
      </c>
      <c r="C63" s="10">
        <v>-11.174131865795658</v>
      </c>
      <c r="D63" s="10">
        <v>2.0443683504200152</v>
      </c>
      <c r="E63" s="10">
        <v>-7.1341835231514352</v>
      </c>
      <c r="F63" s="10">
        <v>-21.594182443589844</v>
      </c>
      <c r="G63" s="10">
        <v>1.046200415780433</v>
      </c>
      <c r="H63" s="10">
        <v>1.2989270869083782</v>
      </c>
      <c r="I63" s="10">
        <v>1.0559686932237753</v>
      </c>
      <c r="J63" s="10">
        <v>-3.8332573283528717</v>
      </c>
      <c r="K63" s="10">
        <v>9.4462404864863174</v>
      </c>
      <c r="L63" s="10">
        <v>-11.154426963563964</v>
      </c>
      <c r="M63" s="10">
        <v>2.4207714227749051</v>
      </c>
      <c r="N63" s="11">
        <v>6.6245250187542979</v>
      </c>
    </row>
    <row r="64" spans="1:14" x14ac:dyDescent="0.25">
      <c r="A64" s="19">
        <v>44256</v>
      </c>
      <c r="B64" s="255">
        <v>33.234072618256221</v>
      </c>
      <c r="C64" s="10">
        <v>6.9343547516058237</v>
      </c>
      <c r="D64" s="10">
        <v>33.447814755757321</v>
      </c>
      <c r="E64" s="10">
        <v>3.992057580575306</v>
      </c>
      <c r="F64" s="10">
        <v>15.012321292477452</v>
      </c>
      <c r="G64" s="10">
        <v>36.953760610782439</v>
      </c>
      <c r="H64" s="10">
        <v>22.040776948489849</v>
      </c>
      <c r="I64" s="10">
        <v>51.444227951047736</v>
      </c>
      <c r="J64" s="10">
        <v>5.6489216523910386</v>
      </c>
      <c r="K64" s="10">
        <v>26.85423508643305</v>
      </c>
      <c r="L64" s="10">
        <v>-3.8026664583952652</v>
      </c>
      <c r="M64" s="10">
        <v>17.661138786073522</v>
      </c>
      <c r="N64" s="11">
        <v>45.124110451050086</v>
      </c>
    </row>
    <row r="65" spans="1:14" x14ac:dyDescent="0.25">
      <c r="A65" s="19">
        <v>44287</v>
      </c>
      <c r="B65" s="255">
        <v>90.554205593240653</v>
      </c>
      <c r="C65" s="10">
        <v>19.36329233598606</v>
      </c>
      <c r="D65" s="10">
        <v>91.379594188922596</v>
      </c>
      <c r="E65" s="10">
        <v>16.97863217436317</v>
      </c>
      <c r="F65" s="10">
        <v>59.067311974152659</v>
      </c>
      <c r="G65" s="10">
        <v>106.86700346590192</v>
      </c>
      <c r="H65" s="10">
        <v>54.143826823878584</v>
      </c>
      <c r="I65" s="10">
        <v>176.30143365128725</v>
      </c>
      <c r="J65" s="10">
        <v>41.057246781928256</v>
      </c>
      <c r="K65" s="10">
        <v>101.97378312039626</v>
      </c>
      <c r="L65" s="10">
        <v>9.5027448724828361</v>
      </c>
      <c r="M65" s="10">
        <v>55.310962244484131</v>
      </c>
      <c r="N65" s="11">
        <v>139.81434473839741</v>
      </c>
    </row>
    <row r="66" spans="1:14" x14ac:dyDescent="0.25">
      <c r="A66" s="19">
        <v>44317</v>
      </c>
      <c r="B66" s="255">
        <v>42.637971519713204</v>
      </c>
      <c r="C66" s="10">
        <v>8.3861789288739033</v>
      </c>
      <c r="D66" s="10">
        <v>42.95107716126742</v>
      </c>
      <c r="E66" s="10">
        <v>16.754157443540436</v>
      </c>
      <c r="F66" s="10">
        <v>53.13523508124635</v>
      </c>
      <c r="G66" s="10">
        <v>42.674874109538337</v>
      </c>
      <c r="H66" s="10">
        <v>43.015827844887411</v>
      </c>
      <c r="I66" s="10">
        <v>45.212648668623387</v>
      </c>
      <c r="J66" s="10">
        <v>26.519272208161354</v>
      </c>
      <c r="K66" s="10">
        <v>46.282131315809721</v>
      </c>
      <c r="L66" s="10">
        <v>14.139862336246864</v>
      </c>
      <c r="M66" s="10">
        <v>31.768219765766446</v>
      </c>
      <c r="N66" s="11">
        <v>49.493110207829091</v>
      </c>
    </row>
    <row r="67" spans="1:14" x14ac:dyDescent="0.25">
      <c r="A67" s="19">
        <v>44348</v>
      </c>
      <c r="B67" s="255">
        <v>16.344225467787865</v>
      </c>
      <c r="C67" s="10">
        <v>1.7994964086368128</v>
      </c>
      <c r="D67" s="10">
        <v>16.449745928124585</v>
      </c>
      <c r="E67" s="10">
        <v>17.965846184909665</v>
      </c>
      <c r="F67" s="10">
        <v>54.015258442010918</v>
      </c>
      <c r="G67" s="10">
        <v>13.654535976040293</v>
      </c>
      <c r="H67" s="10">
        <v>35.223644059517738</v>
      </c>
      <c r="I67" s="10">
        <v>2.7245044681501156</v>
      </c>
      <c r="J67" s="10">
        <v>10.966168370443313</v>
      </c>
      <c r="K67" s="10">
        <v>19.475868058102108</v>
      </c>
      <c r="L67" s="10">
        <v>5.3706030621794696</v>
      </c>
      <c r="M67" s="10">
        <v>13.996849184455456</v>
      </c>
      <c r="N67" s="11">
        <v>14.817051475233583</v>
      </c>
    </row>
    <row r="68" spans="1:14" x14ac:dyDescent="0.25">
      <c r="A68" s="19">
        <v>44378</v>
      </c>
      <c r="B68" s="255">
        <v>13.312293849443407</v>
      </c>
      <c r="C68" s="10">
        <v>-2.3889765972074599</v>
      </c>
      <c r="D68" s="10">
        <v>13.426038809336333</v>
      </c>
      <c r="E68" s="10">
        <v>17.575894688091353</v>
      </c>
      <c r="F68" s="10">
        <v>81.870457490011859</v>
      </c>
      <c r="G68" s="10">
        <v>15.160720947874324</v>
      </c>
      <c r="H68" s="10">
        <v>24.213250561101901</v>
      </c>
      <c r="I68" s="10">
        <v>5.3168375756877424</v>
      </c>
      <c r="J68" s="10">
        <v>3.5424281465778193</v>
      </c>
      <c r="K68" s="10">
        <v>0.50114157334715514</v>
      </c>
      <c r="L68" s="10">
        <v>5.6202202533075791</v>
      </c>
      <c r="M68" s="10">
        <v>1.1808948220360946</v>
      </c>
      <c r="N68" s="11">
        <v>11.078656896806109</v>
      </c>
    </row>
    <row r="69" spans="1:14" x14ac:dyDescent="0.25">
      <c r="A69" s="19">
        <v>44409</v>
      </c>
      <c r="B69" s="255">
        <v>-0.16469567033668397</v>
      </c>
      <c r="C69" s="10">
        <v>-7.2440993090814345</v>
      </c>
      <c r="D69" s="10">
        <v>-0.11370876493097626</v>
      </c>
      <c r="E69" s="10">
        <v>18.577264126876642</v>
      </c>
      <c r="F69" s="10">
        <v>63.372723360401181</v>
      </c>
      <c r="G69" s="10">
        <v>-2.311981138835506</v>
      </c>
      <c r="H69" s="10">
        <v>31.378244839261612</v>
      </c>
      <c r="I69" s="10">
        <v>-21.465981117265571</v>
      </c>
      <c r="J69" s="10">
        <v>-0.24071025190039563</v>
      </c>
      <c r="K69" s="10">
        <v>-6.514763665959947</v>
      </c>
      <c r="L69" s="10">
        <v>4.0518688668748979</v>
      </c>
      <c r="M69" s="10">
        <v>-3.1139913176354668</v>
      </c>
      <c r="N69" s="11">
        <v>-5.6638212131357619</v>
      </c>
    </row>
    <row r="70" spans="1:14" x14ac:dyDescent="0.25">
      <c r="A70" s="19">
        <v>44440</v>
      </c>
      <c r="B70" s="255">
        <v>-2.8781915456820002</v>
      </c>
      <c r="C70" s="10">
        <v>0.70176214897873024</v>
      </c>
      <c r="D70" s="10">
        <v>-2.9027431098712668</v>
      </c>
      <c r="E70" s="10">
        <v>32.257995427176525</v>
      </c>
      <c r="F70" s="10">
        <v>79.464690242794802</v>
      </c>
      <c r="G70" s="10">
        <v>-4.7183984991732189</v>
      </c>
      <c r="H70" s="10">
        <v>21.904808899707746</v>
      </c>
      <c r="I70" s="10">
        <v>-20.537350544636894</v>
      </c>
      <c r="J70" s="10">
        <v>0.53136522097121031</v>
      </c>
      <c r="K70" s="10">
        <v>-5.32559187888981</v>
      </c>
      <c r="L70" s="10">
        <v>4.3224493527318231</v>
      </c>
      <c r="M70" s="10">
        <v>-2.0195648610877441</v>
      </c>
      <c r="N70" s="11">
        <v>-11.554620536918776</v>
      </c>
    </row>
    <row r="71" spans="1:14" x14ac:dyDescent="0.25">
      <c r="A71" s="20">
        <v>44489</v>
      </c>
      <c r="B71" s="197">
        <v>4.198001977772492</v>
      </c>
      <c r="C71" s="13">
        <v>6.7297454634293672</v>
      </c>
      <c r="D71" s="13">
        <v>4.1814999030406028</v>
      </c>
      <c r="E71" s="13">
        <v>41.063466839618911</v>
      </c>
      <c r="F71" s="13">
        <v>132.10157273922499</v>
      </c>
      <c r="G71" s="13">
        <v>0.3719461459077138</v>
      </c>
      <c r="H71" s="13">
        <v>19.716909070645897</v>
      </c>
      <c r="I71" s="13">
        <v>-13.540225930361927</v>
      </c>
      <c r="J71" s="13">
        <v>8.8456197940174945</v>
      </c>
      <c r="K71" s="13">
        <v>6.1431344861667867</v>
      </c>
      <c r="L71" s="13">
        <v>10.492717829712035</v>
      </c>
      <c r="M71" s="13">
        <v>7.7775834745391421</v>
      </c>
      <c r="N71" s="14" t="s">
        <v>454</v>
      </c>
    </row>
    <row r="73" spans="1:14" x14ac:dyDescent="0.25">
      <c r="A73" s="1" t="s">
        <v>441</v>
      </c>
    </row>
    <row r="74" spans="1:14" x14ac:dyDescent="0.25">
      <c r="A74" s="1" t="s">
        <v>411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P32" sqref="P32"/>
    </sheetView>
  </sheetViews>
  <sheetFormatPr defaultColWidth="9" defaultRowHeight="13.8" x14ac:dyDescent="0.25"/>
  <cols>
    <col min="1" max="1" width="16" style="1" customWidth="1"/>
    <col min="2" max="2" width="9" style="1"/>
    <col min="3" max="3" width="10.59765625" style="1" customWidth="1"/>
    <col min="4" max="4" width="10.5" style="1" customWidth="1"/>
    <col min="5" max="5" width="11.5" style="1" customWidth="1"/>
    <col min="6" max="6" width="11.09765625" style="1" customWidth="1"/>
    <col min="7" max="7" width="11.59765625" style="1" customWidth="1"/>
    <col min="8" max="9" width="11.09765625" style="1" customWidth="1"/>
    <col min="10" max="10" width="11.69921875" style="1" customWidth="1"/>
    <col min="11" max="11" width="11.09765625" style="1" customWidth="1"/>
    <col min="12" max="12" width="12.19921875" style="1" customWidth="1"/>
    <col min="13" max="13" width="11.09765625" style="1" customWidth="1"/>
    <col min="14" max="14" width="13.8984375" style="1" customWidth="1"/>
    <col min="15" max="15" width="12.69921875" style="1" customWidth="1"/>
    <col min="16" max="16" width="11.3984375" style="1" customWidth="1"/>
    <col min="17" max="17" width="12.8984375" style="1" customWidth="1"/>
    <col min="18" max="16384" width="9" style="1"/>
  </cols>
  <sheetData>
    <row r="1" spans="1:19" ht="16.8" x14ac:dyDescent="0.3">
      <c r="A1" s="155" t="s">
        <v>195</v>
      </c>
      <c r="B1" s="155"/>
      <c r="C1" s="155"/>
    </row>
    <row r="2" spans="1:19" ht="16.8" x14ac:dyDescent="0.3">
      <c r="A2" s="156" t="s">
        <v>196</v>
      </c>
      <c r="B2" s="155"/>
      <c r="C2" s="155"/>
    </row>
    <row r="3" spans="1:19" x14ac:dyDescent="0.25">
      <c r="A3" s="2"/>
    </row>
    <row r="4" spans="1:19" x14ac:dyDescent="0.25">
      <c r="A4" s="1" t="s">
        <v>300</v>
      </c>
    </row>
    <row r="6" spans="1:19" ht="103.5" customHeight="1" x14ac:dyDescent="0.25">
      <c r="A6" s="259"/>
      <c r="B6" s="26" t="s">
        <v>7</v>
      </c>
      <c r="C6" s="26" t="s">
        <v>197</v>
      </c>
      <c r="D6" s="129" t="s">
        <v>301</v>
      </c>
      <c r="E6" s="129" t="s">
        <v>198</v>
      </c>
      <c r="F6" s="129" t="s">
        <v>154</v>
      </c>
      <c r="G6" s="129" t="s">
        <v>199</v>
      </c>
      <c r="H6" s="129" t="s">
        <v>200</v>
      </c>
      <c r="I6" s="129" t="s">
        <v>179</v>
      </c>
      <c r="J6" s="129" t="s">
        <v>201</v>
      </c>
      <c r="K6" s="129" t="s">
        <v>157</v>
      </c>
      <c r="L6" s="129" t="s">
        <v>158</v>
      </c>
      <c r="M6" s="129" t="s">
        <v>202</v>
      </c>
      <c r="N6" s="129" t="s">
        <v>203</v>
      </c>
      <c r="O6" s="129" t="s">
        <v>204</v>
      </c>
      <c r="P6" s="129" t="s">
        <v>205</v>
      </c>
      <c r="Q6" s="129" t="s">
        <v>206</v>
      </c>
      <c r="R6" s="129" t="s">
        <v>207</v>
      </c>
      <c r="S6" s="129" t="s">
        <v>208</v>
      </c>
    </row>
    <row r="7" spans="1:19" x14ac:dyDescent="0.25">
      <c r="A7" s="260"/>
      <c r="B7" s="261">
        <v>1</v>
      </c>
      <c r="C7" s="262">
        <v>2</v>
      </c>
      <c r="D7" s="120">
        <v>3</v>
      </c>
      <c r="E7" s="120">
        <v>4</v>
      </c>
      <c r="F7" s="120">
        <v>5</v>
      </c>
      <c r="G7" s="120">
        <v>6</v>
      </c>
      <c r="H7" s="120">
        <v>7</v>
      </c>
      <c r="I7" s="120">
        <v>8</v>
      </c>
      <c r="J7" s="120">
        <v>9</v>
      </c>
      <c r="K7" s="120">
        <v>10</v>
      </c>
      <c r="L7" s="120">
        <v>11</v>
      </c>
      <c r="M7" s="120">
        <v>12</v>
      </c>
      <c r="N7" s="120">
        <v>13</v>
      </c>
      <c r="O7" s="120">
        <v>14</v>
      </c>
      <c r="P7" s="120">
        <v>15</v>
      </c>
      <c r="Q7" s="120">
        <v>16</v>
      </c>
      <c r="R7" s="120">
        <v>17</v>
      </c>
      <c r="S7" s="120">
        <v>18</v>
      </c>
    </row>
    <row r="8" spans="1:19" x14ac:dyDescent="0.25">
      <c r="A8" s="9">
        <v>2013</v>
      </c>
      <c r="B8" s="31">
        <v>824</v>
      </c>
      <c r="C8" s="31">
        <v>2.4000000000000057</v>
      </c>
      <c r="D8" s="31">
        <v>0.35307963907413864</v>
      </c>
      <c r="E8" s="31">
        <v>3.6162146398366843</v>
      </c>
      <c r="F8" s="31">
        <v>-4.1203131437995921E-2</v>
      </c>
      <c r="G8" s="31">
        <v>1.0522854324235453</v>
      </c>
      <c r="H8" s="31">
        <v>-1.10803324099723</v>
      </c>
      <c r="I8" s="31">
        <v>0.44074436826639385</v>
      </c>
      <c r="J8" s="31">
        <v>-0.21380574221136328</v>
      </c>
      <c r="K8" s="31">
        <v>-7.6621417797888398</v>
      </c>
      <c r="L8" s="31">
        <v>-4.6857772877618515</v>
      </c>
      <c r="M8" s="31">
        <v>9.3758371283150268</v>
      </c>
      <c r="N8" s="31">
        <v>1.0429447852760632</v>
      </c>
      <c r="O8" s="31">
        <v>1.1016524787180799</v>
      </c>
      <c r="P8" s="31">
        <v>5.8629534628068996</v>
      </c>
      <c r="Q8" s="31">
        <v>3.8299253489126954</v>
      </c>
      <c r="R8" s="31">
        <v>-0.90873172659028967</v>
      </c>
      <c r="S8" s="32">
        <v>-0.77054794520547887</v>
      </c>
    </row>
    <row r="9" spans="1:19" x14ac:dyDescent="0.25">
      <c r="A9" s="9">
        <v>2014</v>
      </c>
      <c r="B9" s="31">
        <v>858</v>
      </c>
      <c r="C9" s="31">
        <v>4.0999999999999943</v>
      </c>
      <c r="D9" s="31">
        <v>7.2713057075840482</v>
      </c>
      <c r="E9" s="31">
        <v>5.2631578947368354</v>
      </c>
      <c r="F9" s="31">
        <v>-1.0305028854080831</v>
      </c>
      <c r="G9" s="31">
        <v>4.0026033192320085</v>
      </c>
      <c r="H9" s="31">
        <v>2.272019919078744</v>
      </c>
      <c r="I9" s="31">
        <v>-0.2925402242808417</v>
      </c>
      <c r="J9" s="31">
        <v>1.6222834404652673</v>
      </c>
      <c r="K9" s="31">
        <v>8.2652727866710194</v>
      </c>
      <c r="L9" s="31">
        <v>2.284557547715437</v>
      </c>
      <c r="M9" s="31">
        <v>2.914523634582423</v>
      </c>
      <c r="N9" s="31">
        <v>7.6502732240437297</v>
      </c>
      <c r="O9" s="31">
        <v>3.6404160475482996</v>
      </c>
      <c r="P9" s="31">
        <v>5.5382485289027414</v>
      </c>
      <c r="Q9" s="31">
        <v>4.8765239137230481</v>
      </c>
      <c r="R9" s="31">
        <v>0.75757575757575069</v>
      </c>
      <c r="S9" s="32">
        <v>-2.3295944779982705</v>
      </c>
    </row>
    <row r="10" spans="1:19" x14ac:dyDescent="0.25">
      <c r="A10" s="9">
        <v>2015</v>
      </c>
      <c r="B10" s="31">
        <v>883</v>
      </c>
      <c r="C10" s="31">
        <v>2.9000000000000057</v>
      </c>
      <c r="D10" s="31">
        <v>-2.40524781341108</v>
      </c>
      <c r="E10" s="31">
        <v>3.1550802139037444</v>
      </c>
      <c r="F10" s="31">
        <v>5.1228654727196954</v>
      </c>
      <c r="G10" s="31">
        <v>1.8460575719649626</v>
      </c>
      <c r="H10" s="31">
        <v>5.0213024954351795</v>
      </c>
      <c r="I10" s="31">
        <v>4.1564792176039163</v>
      </c>
      <c r="J10" s="31">
        <v>5.4819277108433653</v>
      </c>
      <c r="K10" s="31">
        <v>1.719975859987926</v>
      </c>
      <c r="L10" s="31">
        <v>0.98953915747807741</v>
      </c>
      <c r="M10" s="31">
        <v>-6.4255116611137595</v>
      </c>
      <c r="N10" s="31">
        <v>-2.7636773829667192</v>
      </c>
      <c r="O10" s="31">
        <v>3.4647550776583103</v>
      </c>
      <c r="P10" s="31">
        <v>4.1980977369629358</v>
      </c>
      <c r="Q10" s="31">
        <v>2.2652757078986525</v>
      </c>
      <c r="R10" s="31">
        <v>3.3636723387415941</v>
      </c>
      <c r="S10" s="32">
        <v>4.7703180212014047</v>
      </c>
    </row>
    <row r="11" spans="1:19" x14ac:dyDescent="0.25">
      <c r="A11" s="9">
        <v>2016</v>
      </c>
      <c r="B11" s="31">
        <v>912</v>
      </c>
      <c r="C11" s="31">
        <v>3.2999999999999972</v>
      </c>
      <c r="D11" s="31">
        <v>7.2815533980582501</v>
      </c>
      <c r="E11" s="31">
        <v>3.4992223950233381</v>
      </c>
      <c r="F11" s="31">
        <v>3.1695721077654468</v>
      </c>
      <c r="G11" s="31">
        <v>1.9662058371735753</v>
      </c>
      <c r="H11" s="31">
        <v>4.7232686177919589</v>
      </c>
      <c r="I11" s="31">
        <v>3.9906103286384962</v>
      </c>
      <c r="J11" s="31">
        <v>-0.67104511707594838</v>
      </c>
      <c r="K11" s="31">
        <v>3.6487689113022839</v>
      </c>
      <c r="L11" s="31">
        <v>1.8756998880179196</v>
      </c>
      <c r="M11" s="31">
        <v>0.73753814852493349</v>
      </c>
      <c r="N11" s="31">
        <v>2.6102088167053239</v>
      </c>
      <c r="O11" s="31">
        <v>6.7205542725173189</v>
      </c>
      <c r="P11" s="31">
        <v>4.5011016682404659</v>
      </c>
      <c r="Q11" s="31">
        <v>5.8000582920431327</v>
      </c>
      <c r="R11" s="31">
        <v>6.4318529862174643</v>
      </c>
      <c r="S11" s="32">
        <v>0.88532883642496074</v>
      </c>
    </row>
    <row r="12" spans="1:19" x14ac:dyDescent="0.25">
      <c r="A12" s="9">
        <v>2017</v>
      </c>
      <c r="B12" s="31">
        <v>954</v>
      </c>
      <c r="C12" s="31">
        <v>4.5999999999999943</v>
      </c>
      <c r="D12" s="31">
        <v>2.2624434389140191</v>
      </c>
      <c r="E12" s="31">
        <v>4.7332832456799423</v>
      </c>
      <c r="F12" s="31">
        <v>2.8417818740399383</v>
      </c>
      <c r="G12" s="31">
        <v>4.3386562217535385</v>
      </c>
      <c r="H12" s="31">
        <v>6.1981184283342685</v>
      </c>
      <c r="I12" s="31">
        <v>4.0180586907449225</v>
      </c>
      <c r="J12" s="31">
        <v>-1.1930429782952388</v>
      </c>
      <c r="K12" s="31">
        <v>2.8620492272452225E-2</v>
      </c>
      <c r="L12" s="31">
        <v>2.830447925254191</v>
      </c>
      <c r="M12" s="31">
        <v>8.2049987376924918</v>
      </c>
      <c r="N12" s="31">
        <v>0.31091011871113494</v>
      </c>
      <c r="O12" s="31">
        <v>5.1504003462454051</v>
      </c>
      <c r="P12" s="31">
        <v>5.9036144578313241</v>
      </c>
      <c r="Q12" s="31">
        <v>4.1597796143250747</v>
      </c>
      <c r="R12" s="31">
        <v>5.9712230215827304</v>
      </c>
      <c r="S12" s="32">
        <v>3.3012954450480407</v>
      </c>
    </row>
    <row r="13" spans="1:19" x14ac:dyDescent="0.25">
      <c r="A13" s="9">
        <v>2018</v>
      </c>
      <c r="B13" s="31">
        <v>1013</v>
      </c>
      <c r="C13" s="31">
        <v>6.2000000000000028</v>
      </c>
      <c r="D13" s="31">
        <v>5.3437712729748057</v>
      </c>
      <c r="E13" s="31">
        <v>6.9823051171688206</v>
      </c>
      <c r="F13" s="31">
        <v>6.3853622106049244</v>
      </c>
      <c r="G13" s="31">
        <v>7.7967080565983338</v>
      </c>
      <c r="H13" s="31">
        <v>4.6638874413757208</v>
      </c>
      <c r="I13" s="31">
        <v>3.3420138888888857</v>
      </c>
      <c r="J13" s="31">
        <v>7.5792842595286487</v>
      </c>
      <c r="K13" s="31">
        <v>6.2660944206008651</v>
      </c>
      <c r="L13" s="31">
        <v>2.9396044895777749</v>
      </c>
      <c r="M13" s="31">
        <v>4.6196920205319572</v>
      </c>
      <c r="N13" s="31">
        <v>1.46520146520146</v>
      </c>
      <c r="O13" s="31">
        <v>7.9234410372504698</v>
      </c>
      <c r="P13" s="31">
        <v>4.6643913538111548</v>
      </c>
      <c r="Q13" s="31">
        <v>7.1938640571277404</v>
      </c>
      <c r="R13" s="31">
        <v>9.606245756958586</v>
      </c>
      <c r="S13" s="32">
        <v>8.6974110032362404</v>
      </c>
    </row>
    <row r="14" spans="1:19" x14ac:dyDescent="0.25">
      <c r="A14" s="9">
        <v>2019</v>
      </c>
      <c r="B14" s="31">
        <v>1092</v>
      </c>
      <c r="C14" s="31">
        <v>7.7999999999999972</v>
      </c>
      <c r="D14" s="31">
        <v>6.5266558966074371</v>
      </c>
      <c r="E14" s="31">
        <v>4.6937863209655717</v>
      </c>
      <c r="F14" s="31">
        <v>4.7385047385047443</v>
      </c>
      <c r="G14" s="31">
        <v>7.3131529600857164</v>
      </c>
      <c r="H14" s="31">
        <v>6.7712223052028833</v>
      </c>
      <c r="I14" s="31">
        <v>10.541789164216709</v>
      </c>
      <c r="J14" s="31">
        <v>3.9621365787694458</v>
      </c>
      <c r="K14" s="31">
        <v>4.4964997307485248</v>
      </c>
      <c r="L14" s="31">
        <v>4.2834890965732058</v>
      </c>
      <c r="M14" s="31">
        <v>7.9393398751115001</v>
      </c>
      <c r="N14" s="31">
        <v>5.248542071646753</v>
      </c>
      <c r="O14" s="31">
        <v>16.170861937452315</v>
      </c>
      <c r="P14" s="31">
        <v>12.33695652173914</v>
      </c>
      <c r="Q14" s="31">
        <v>11.275598322230437</v>
      </c>
      <c r="R14" s="31">
        <v>12.542582842985439</v>
      </c>
      <c r="S14" s="32">
        <v>7.1082992184592513</v>
      </c>
    </row>
    <row r="15" spans="1:19" x14ac:dyDescent="0.25">
      <c r="A15" s="12">
        <v>2020</v>
      </c>
      <c r="B15" s="34">
        <v>1133</v>
      </c>
      <c r="C15" s="34">
        <v>3.7999999999999972</v>
      </c>
      <c r="D15" s="34">
        <v>5.8234758871701615</v>
      </c>
      <c r="E15" s="34">
        <v>1.4730999146028978</v>
      </c>
      <c r="F15" s="34">
        <v>1.9772117962466638</v>
      </c>
      <c r="G15" s="34">
        <v>2.7209186220668897</v>
      </c>
      <c r="H15" s="34">
        <v>1.0725110748426232</v>
      </c>
      <c r="I15" s="34">
        <v>-6.8389057750759861</v>
      </c>
      <c r="J15" s="34">
        <v>2.3283038501560753</v>
      </c>
      <c r="K15" s="34">
        <v>1.4686936356609124</v>
      </c>
      <c r="L15" s="34">
        <v>2.0662185710729375</v>
      </c>
      <c r="M15" s="34">
        <v>5.8264462809917319</v>
      </c>
      <c r="N15" s="34">
        <v>-1.1609498680738852</v>
      </c>
      <c r="O15" s="34">
        <v>8.5193696651346045</v>
      </c>
      <c r="P15" s="34">
        <v>8.2970488630866015</v>
      </c>
      <c r="Q15" s="34">
        <v>8.7361419068736126</v>
      </c>
      <c r="R15" s="34">
        <v>1.100715465052275</v>
      </c>
      <c r="S15" s="35">
        <v>0.97289784572620874</v>
      </c>
    </row>
    <row r="16" spans="1:19" x14ac:dyDescent="0.25">
      <c r="A16" s="9" t="s">
        <v>455</v>
      </c>
      <c r="B16" s="31">
        <v>1177</v>
      </c>
      <c r="C16" s="31">
        <v>6.9000000000000057</v>
      </c>
      <c r="D16" s="31">
        <v>4.5905707196029795</v>
      </c>
      <c r="E16" s="31">
        <v>3.6454018227009186</v>
      </c>
      <c r="F16" s="31">
        <v>4.2328042328042272</v>
      </c>
      <c r="G16" s="31">
        <v>6.6666666666666714</v>
      </c>
      <c r="H16" s="31">
        <v>5.941499085923212</v>
      </c>
      <c r="I16" s="31">
        <v>8.6757990867579906</v>
      </c>
      <c r="J16" s="31">
        <v>3.3417721518987236</v>
      </c>
      <c r="K16" s="31">
        <v>2.5323275862068897</v>
      </c>
      <c r="L16" s="31">
        <v>0.2862595419847338</v>
      </c>
      <c r="M16" s="31">
        <v>6.0739436619718248</v>
      </c>
      <c r="N16" s="31">
        <v>3.1827515400410675</v>
      </c>
      <c r="O16" s="31">
        <v>16.024340770791071</v>
      </c>
      <c r="P16" s="31">
        <v>11.434108527131784</v>
      </c>
      <c r="Q16" s="31">
        <v>10.884955752212406</v>
      </c>
      <c r="R16" s="31">
        <v>13.355408388520956</v>
      </c>
      <c r="S16" s="32">
        <v>8.867667121418819</v>
      </c>
    </row>
    <row r="17" spans="1:19" x14ac:dyDescent="0.25">
      <c r="A17" s="9" t="s">
        <v>456</v>
      </c>
      <c r="B17" s="31">
        <v>1086</v>
      </c>
      <c r="C17" s="31">
        <v>6.2000000000000028</v>
      </c>
      <c r="D17" s="31">
        <v>9.160305343511439</v>
      </c>
      <c r="E17" s="31">
        <v>3.8112522686025443</v>
      </c>
      <c r="F17" s="31">
        <v>2.2630834512022489</v>
      </c>
      <c r="G17" s="31">
        <v>5.2858683926645114</v>
      </c>
      <c r="H17" s="31">
        <v>4.19921875</v>
      </c>
      <c r="I17" s="31">
        <v>3.8461538461538538</v>
      </c>
      <c r="J17" s="31">
        <v>4.5599151643690448</v>
      </c>
      <c r="K17" s="31">
        <v>3.1667491340920293</v>
      </c>
      <c r="L17" s="31">
        <v>6.9370330843116363</v>
      </c>
      <c r="M17" s="31">
        <v>6.1190276613579186</v>
      </c>
      <c r="N17" s="31">
        <v>2.2624434389140191</v>
      </c>
      <c r="O17" s="31">
        <v>11.558156547183614</v>
      </c>
      <c r="P17" s="31">
        <v>10.104166666666671</v>
      </c>
      <c r="Q17" s="31">
        <v>9.5330739299611054</v>
      </c>
      <c r="R17" s="31">
        <v>9.3446601941747502</v>
      </c>
      <c r="S17" s="32">
        <v>2.3474178403755701</v>
      </c>
    </row>
    <row r="18" spans="1:19" x14ac:dyDescent="0.25">
      <c r="A18" s="9" t="s">
        <v>457</v>
      </c>
      <c r="B18" s="31">
        <v>1088</v>
      </c>
      <c r="C18" s="31">
        <v>-1.2000000000000028</v>
      </c>
      <c r="D18" s="31">
        <v>2.9868578255675118</v>
      </c>
      <c r="E18" s="31">
        <v>-4.3514644351464398</v>
      </c>
      <c r="F18" s="31">
        <v>-1.0810810810810807</v>
      </c>
      <c r="G18" s="31">
        <v>0.90090090090089348</v>
      </c>
      <c r="H18" s="31">
        <v>-2.3719165085389022</v>
      </c>
      <c r="I18" s="31">
        <v>-16.286149162861491</v>
      </c>
      <c r="J18" s="31">
        <v>-0.15616866215512459</v>
      </c>
      <c r="K18" s="31">
        <v>-0.77294685990338508</v>
      </c>
      <c r="L18" s="31">
        <v>-6.7502410800385775</v>
      </c>
      <c r="M18" s="31">
        <v>4.0584415584415439</v>
      </c>
      <c r="N18" s="31">
        <v>-7.615894039735096</v>
      </c>
      <c r="O18" s="31">
        <v>2.8790786948176503</v>
      </c>
      <c r="P18" s="31">
        <v>2.5886864813039239</v>
      </c>
      <c r="Q18" s="31">
        <v>3.4296028880866487</v>
      </c>
      <c r="R18" s="31">
        <v>-8.4393063583815007</v>
      </c>
      <c r="S18" s="32">
        <v>-3.4236804564907288</v>
      </c>
    </row>
    <row r="19" spans="1:19" x14ac:dyDescent="0.25">
      <c r="A19" s="9" t="s">
        <v>458</v>
      </c>
      <c r="B19" s="31">
        <v>1113</v>
      </c>
      <c r="C19" s="31">
        <v>4.2000000000000028</v>
      </c>
      <c r="D19" s="31">
        <v>5.4151624548736521</v>
      </c>
      <c r="E19" s="31">
        <v>2.1126760563380316</v>
      </c>
      <c r="F19" s="31">
        <v>3.2042723631508636</v>
      </c>
      <c r="G19" s="31">
        <v>1.4880952380952266</v>
      </c>
      <c r="H19" s="31">
        <v>1.0456273764258555</v>
      </c>
      <c r="I19" s="31">
        <v>1.1611030478954945</v>
      </c>
      <c r="J19" s="31">
        <v>1.1413043478260931</v>
      </c>
      <c r="K19" s="31">
        <v>1.9230769230769198</v>
      </c>
      <c r="L19" s="31">
        <v>0.40322580645162986</v>
      </c>
      <c r="M19" s="31">
        <v>6.1157024793388359</v>
      </c>
      <c r="N19" s="31">
        <v>0.30150753768845107</v>
      </c>
      <c r="O19" s="31">
        <v>10.511756569847861</v>
      </c>
      <c r="P19" s="31">
        <v>10.19367991845057</v>
      </c>
      <c r="Q19" s="31">
        <v>6.6904549509366547</v>
      </c>
      <c r="R19" s="31">
        <v>5.5555555555555571</v>
      </c>
      <c r="S19" s="32">
        <v>3.5135135135135158</v>
      </c>
    </row>
    <row r="20" spans="1:19" x14ac:dyDescent="0.25">
      <c r="A20" s="9" t="s">
        <v>450</v>
      </c>
      <c r="B20" s="31">
        <v>1245</v>
      </c>
      <c r="C20" s="31">
        <v>5.7999999999999972</v>
      </c>
      <c r="D20" s="31">
        <v>5.9311981020166087</v>
      </c>
      <c r="E20" s="31">
        <v>4.3964828137490031</v>
      </c>
      <c r="F20" s="31">
        <v>3.4263959390862908</v>
      </c>
      <c r="G20" s="31">
        <v>3.3582089552238727</v>
      </c>
      <c r="H20" s="31">
        <v>1.4667817083692967</v>
      </c>
      <c r="I20" s="31">
        <v>-14.425770308123248</v>
      </c>
      <c r="J20" s="31">
        <v>3.6746692797648279</v>
      </c>
      <c r="K20" s="31">
        <v>1.681555438780876</v>
      </c>
      <c r="L20" s="31">
        <v>7.9923882017126573</v>
      </c>
      <c r="M20" s="31">
        <v>7.0539419087136963</v>
      </c>
      <c r="N20" s="31">
        <v>0.19900497512436743</v>
      </c>
      <c r="O20" s="31">
        <v>9.5571095571095555</v>
      </c>
      <c r="P20" s="31">
        <v>10.34782608695653</v>
      </c>
      <c r="Q20" s="31">
        <v>14.604948124501192</v>
      </c>
      <c r="R20" s="31">
        <v>-1.4605647517039984</v>
      </c>
      <c r="S20" s="32">
        <v>1.378446115288213</v>
      </c>
    </row>
    <row r="21" spans="1:19" x14ac:dyDescent="0.25">
      <c r="A21" s="9" t="s">
        <v>451</v>
      </c>
      <c r="B21" s="31">
        <v>1124</v>
      </c>
      <c r="C21" s="31">
        <v>3.5</v>
      </c>
      <c r="D21" s="31">
        <v>2.3310023310023382</v>
      </c>
      <c r="E21" s="31">
        <v>4.3706293706293735</v>
      </c>
      <c r="F21" s="31">
        <v>6.2240663900415001</v>
      </c>
      <c r="G21" s="31">
        <v>3.6885245901639365</v>
      </c>
      <c r="H21" s="31">
        <v>-1.2183692596063764</v>
      </c>
      <c r="I21" s="31">
        <v>-3.1986531986532043</v>
      </c>
      <c r="J21" s="31">
        <v>4.2089249492900649</v>
      </c>
      <c r="K21" s="31">
        <v>1.1990407673860801</v>
      </c>
      <c r="L21" s="31">
        <v>10.379241516966076</v>
      </c>
      <c r="M21" s="31">
        <v>3.0015797788309584</v>
      </c>
      <c r="N21" s="31">
        <v>0.77433628318584624</v>
      </c>
      <c r="O21" s="31">
        <v>1.7704918032786878</v>
      </c>
      <c r="P21" s="31">
        <v>-1.4191106906338717</v>
      </c>
      <c r="Q21" s="31">
        <v>14.476021314387211</v>
      </c>
      <c r="R21" s="31">
        <v>0.55493895671476423</v>
      </c>
      <c r="S21" s="32">
        <v>-0.45871559633027914</v>
      </c>
    </row>
    <row r="22" spans="1:19" x14ac:dyDescent="0.25">
      <c r="A22" s="9" t="s">
        <v>452</v>
      </c>
      <c r="B22" s="31">
        <v>1202</v>
      </c>
      <c r="C22" s="31">
        <v>10.5</v>
      </c>
      <c r="D22" s="31">
        <v>8.2366589327146187</v>
      </c>
      <c r="E22" s="31">
        <v>13.473315835520566</v>
      </c>
      <c r="F22" s="31">
        <v>10.519125683060111</v>
      </c>
      <c r="G22" s="31">
        <v>12.003968253968253</v>
      </c>
      <c r="H22" s="31">
        <v>7.6773566569484899</v>
      </c>
      <c r="I22" s="31">
        <v>20.727272727272734</v>
      </c>
      <c r="J22" s="31">
        <v>9.3326381647549539</v>
      </c>
      <c r="K22" s="31">
        <v>6.7185978578383754</v>
      </c>
      <c r="L22" s="31">
        <v>17.373319544984483</v>
      </c>
      <c r="M22" s="31">
        <v>7.8003120124805037E-2</v>
      </c>
      <c r="N22" s="31">
        <v>11.589008363201913</v>
      </c>
      <c r="O22" s="31">
        <v>5.9701492537313356</v>
      </c>
      <c r="P22" s="31">
        <v>5.7009345794392488</v>
      </c>
      <c r="Q22" s="31">
        <v>18.935427574171044</v>
      </c>
      <c r="R22" s="31">
        <v>19.823232323232332</v>
      </c>
      <c r="S22" s="32">
        <v>8.1240768094534559</v>
      </c>
    </row>
    <row r="23" spans="1:19" x14ac:dyDescent="0.25">
      <c r="A23" s="12" t="s">
        <v>453</v>
      </c>
      <c r="B23" s="34">
        <v>1185</v>
      </c>
      <c r="C23" s="34">
        <v>10.5</v>
      </c>
      <c r="D23" s="34">
        <v>3.6529680365296855</v>
      </c>
      <c r="E23" s="34">
        <v>8.5344827586206975</v>
      </c>
      <c r="F23" s="34">
        <v>6.5976714100905554</v>
      </c>
      <c r="G23" s="34">
        <v>10.654936461388061</v>
      </c>
      <c r="H23" s="34">
        <v>5.6444026340545719</v>
      </c>
      <c r="I23" s="34">
        <v>14.634146341463406</v>
      </c>
      <c r="J23" s="34">
        <v>11.499193981730244</v>
      </c>
      <c r="K23" s="34">
        <v>8.3240843507214208</v>
      </c>
      <c r="L23" s="34">
        <v>12.851405622489963</v>
      </c>
      <c r="M23" s="34">
        <v>5.8411214953271013</v>
      </c>
      <c r="N23" s="34">
        <v>1.0020040080160157</v>
      </c>
      <c r="O23" s="34">
        <v>2.440550688360446</v>
      </c>
      <c r="P23" s="34">
        <v>1.2025901942645589</v>
      </c>
      <c r="Q23" s="34">
        <v>9.8662207357859586</v>
      </c>
      <c r="R23" s="34">
        <v>7.8431372549019613</v>
      </c>
      <c r="S23" s="35">
        <v>9.9216710182767685</v>
      </c>
    </row>
    <row r="24" spans="1:19" x14ac:dyDescent="0.2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</row>
    <row r="25" spans="1:19" x14ac:dyDescent="0.25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</row>
    <row r="26" spans="1:19" ht="60" customHeight="1" x14ac:dyDescent="0.25">
      <c r="A26" s="204"/>
      <c r="B26" s="26" t="s">
        <v>7</v>
      </c>
      <c r="C26" s="26" t="s">
        <v>197</v>
      </c>
      <c r="D26" s="129" t="s">
        <v>153</v>
      </c>
      <c r="E26" s="129" t="s">
        <v>154</v>
      </c>
      <c r="F26" s="129" t="s">
        <v>209</v>
      </c>
      <c r="G26" s="263" t="s">
        <v>177</v>
      </c>
      <c r="H26" s="263" t="s">
        <v>178</v>
      </c>
      <c r="I26" s="263" t="s">
        <v>180</v>
      </c>
      <c r="J26" s="263" t="s">
        <v>181</v>
      </c>
      <c r="K26" s="129" t="s">
        <v>183</v>
      </c>
      <c r="L26" s="129" t="s">
        <v>210</v>
      </c>
      <c r="M26" s="263" t="s">
        <v>182</v>
      </c>
    </row>
    <row r="27" spans="1:19" x14ac:dyDescent="0.25">
      <c r="A27" s="204"/>
      <c r="B27" s="261">
        <v>19</v>
      </c>
      <c r="C27" s="120">
        <v>20</v>
      </c>
      <c r="D27" s="120">
        <v>21</v>
      </c>
      <c r="E27" s="120">
        <v>22</v>
      </c>
      <c r="F27" s="120">
        <v>23</v>
      </c>
      <c r="G27" s="120">
        <v>24</v>
      </c>
      <c r="H27" s="120">
        <v>25</v>
      </c>
      <c r="I27" s="120">
        <v>26</v>
      </c>
      <c r="J27" s="120">
        <v>27</v>
      </c>
      <c r="K27" s="120">
        <v>28</v>
      </c>
      <c r="L27" s="120">
        <v>29</v>
      </c>
      <c r="M27" s="120">
        <v>30</v>
      </c>
    </row>
    <row r="28" spans="1:19" x14ac:dyDescent="0.25">
      <c r="A28" s="16">
        <v>44136</v>
      </c>
      <c r="B28" s="37">
        <v>1248.5372665483924</v>
      </c>
      <c r="C28" s="37">
        <v>6.1006005498181111</v>
      </c>
      <c r="D28" s="37">
        <v>8.2000000000000028</v>
      </c>
      <c r="E28" s="37">
        <v>4.5999999999999943</v>
      </c>
      <c r="F28" s="37">
        <v>-2.7000000000000028</v>
      </c>
      <c r="G28" s="37">
        <v>4.7000000000000028</v>
      </c>
      <c r="H28" s="37">
        <v>9.5999999999999943</v>
      </c>
      <c r="I28" s="37">
        <v>-20.200000000000003</v>
      </c>
      <c r="J28" s="37">
        <v>0.20000000000000284</v>
      </c>
      <c r="K28" s="37">
        <v>1.0999999999999943</v>
      </c>
      <c r="L28" s="37">
        <v>8.9000000000000057</v>
      </c>
      <c r="M28" s="38">
        <v>1.7464232364116725</v>
      </c>
    </row>
    <row r="29" spans="1:19" x14ac:dyDescent="0.25">
      <c r="A29" s="19">
        <v>44166</v>
      </c>
      <c r="B29" s="31">
        <v>1166.5088065840698</v>
      </c>
      <c r="C29" s="31">
        <v>4.9951339506733063</v>
      </c>
      <c r="D29" s="31">
        <v>4.2999999999999972</v>
      </c>
      <c r="E29" s="31">
        <v>6.0999999999999943</v>
      </c>
      <c r="F29" s="31">
        <v>0.59999999999999432</v>
      </c>
      <c r="G29" s="31">
        <v>8</v>
      </c>
      <c r="H29" s="31">
        <v>8.5</v>
      </c>
      <c r="I29" s="31">
        <v>-10.400000000000006</v>
      </c>
      <c r="J29" s="31">
        <v>0</v>
      </c>
      <c r="K29" s="31">
        <v>3.2000000000000028</v>
      </c>
      <c r="L29" s="31">
        <v>5.7999999999999972</v>
      </c>
      <c r="M29" s="32">
        <v>2.3848996178917616</v>
      </c>
    </row>
    <row r="30" spans="1:19" x14ac:dyDescent="0.25">
      <c r="A30" s="19">
        <v>44197</v>
      </c>
      <c r="B30" s="31">
        <v>1072.2989837401076</v>
      </c>
      <c r="C30" s="31">
        <v>1.88984267770374</v>
      </c>
      <c r="D30" s="31">
        <v>1</v>
      </c>
      <c r="E30" s="31">
        <v>3.7999999999999972</v>
      </c>
      <c r="F30" s="31">
        <v>-1.4000000000000057</v>
      </c>
      <c r="G30" s="31">
        <v>-1.7000000000000028</v>
      </c>
      <c r="H30" s="31">
        <v>-9.9999999999994316E-2</v>
      </c>
      <c r="I30" s="31">
        <v>-18.400000000000006</v>
      </c>
      <c r="J30" s="31">
        <v>-7.5999999999999943</v>
      </c>
      <c r="K30" s="31">
        <v>-3.2999999999999972</v>
      </c>
      <c r="L30" s="31">
        <v>0</v>
      </c>
      <c r="M30" s="32">
        <v>9.2999999999999972</v>
      </c>
    </row>
    <row r="31" spans="1:19" x14ac:dyDescent="0.25">
      <c r="A31" s="19">
        <v>44228</v>
      </c>
      <c r="B31" s="31">
        <v>1043.0499673995839</v>
      </c>
      <c r="C31" s="31">
        <v>2.1050606018570051</v>
      </c>
      <c r="D31" s="31">
        <v>1.2000000000000028</v>
      </c>
      <c r="E31" s="31">
        <v>4.5</v>
      </c>
      <c r="F31" s="31">
        <v>-4.5</v>
      </c>
      <c r="G31" s="31">
        <v>3.7000000000000028</v>
      </c>
      <c r="H31" s="31">
        <v>1.5</v>
      </c>
      <c r="I31" s="31">
        <v>-19.700000000000003</v>
      </c>
      <c r="J31" s="31">
        <v>-5.4000000000000057</v>
      </c>
      <c r="K31" s="31">
        <v>0.20000000000000284</v>
      </c>
      <c r="L31" s="31">
        <v>2.5</v>
      </c>
      <c r="M31" s="32">
        <v>2.5</v>
      </c>
    </row>
    <row r="32" spans="1:19" x14ac:dyDescent="0.25">
      <c r="A32" s="19">
        <v>44256</v>
      </c>
      <c r="B32" s="31">
        <v>1131.0390729448059</v>
      </c>
      <c r="C32" s="31">
        <v>8.8718631624163322</v>
      </c>
      <c r="D32" s="31">
        <v>7.7000000000000028</v>
      </c>
      <c r="E32" s="31">
        <v>10.799999999999997</v>
      </c>
      <c r="F32" s="31">
        <v>8.7000000000000028</v>
      </c>
      <c r="G32" s="31">
        <v>8.5</v>
      </c>
      <c r="H32" s="31">
        <v>6</v>
      </c>
      <c r="I32" s="31">
        <v>0.90000000000000568</v>
      </c>
      <c r="J32" s="31">
        <v>3.5999999999999943</v>
      </c>
      <c r="K32" s="31">
        <v>7.0999999999999943</v>
      </c>
      <c r="L32" s="31">
        <v>7.2000000000000028</v>
      </c>
      <c r="M32" s="32">
        <v>10.5</v>
      </c>
    </row>
    <row r="33" spans="1:13" x14ac:dyDescent="0.25">
      <c r="A33" s="19">
        <v>44287</v>
      </c>
      <c r="B33" s="31">
        <v>1135.9909499034331</v>
      </c>
      <c r="C33" s="31">
        <v>14.579228353398463</v>
      </c>
      <c r="D33" s="31">
        <v>16.599999999999994</v>
      </c>
      <c r="E33" s="31">
        <v>10.900000000000006</v>
      </c>
      <c r="F33" s="31">
        <v>12.200000000000003</v>
      </c>
      <c r="G33" s="31">
        <v>13.700000000000003</v>
      </c>
      <c r="H33" s="31">
        <v>11.700000000000003</v>
      </c>
      <c r="I33" s="31">
        <v>28.900000000000006</v>
      </c>
      <c r="J33" s="31">
        <v>21.099999999999994</v>
      </c>
      <c r="K33" s="31">
        <v>14.700000000000003</v>
      </c>
      <c r="L33" s="31">
        <v>9.7999999999999972</v>
      </c>
      <c r="M33" s="32">
        <v>10.700000000000003</v>
      </c>
    </row>
    <row r="34" spans="1:13" x14ac:dyDescent="0.25">
      <c r="A34" s="19">
        <v>44317</v>
      </c>
      <c r="B34" s="31">
        <v>1197.0021301604606</v>
      </c>
      <c r="C34" s="31">
        <v>14.241778561138034</v>
      </c>
      <c r="D34" s="31">
        <v>14.299999999999997</v>
      </c>
      <c r="E34" s="31">
        <v>11.299999999999997</v>
      </c>
      <c r="F34" s="31">
        <v>19.400000000000006</v>
      </c>
      <c r="G34" s="31">
        <v>17.900000000000006</v>
      </c>
      <c r="H34" s="31">
        <v>12.700000000000003</v>
      </c>
      <c r="I34" s="31">
        <v>38.199999999999989</v>
      </c>
      <c r="J34" s="31">
        <v>20.299999999999997</v>
      </c>
      <c r="K34" s="31">
        <v>12</v>
      </c>
      <c r="L34" s="31">
        <v>14.900000000000006</v>
      </c>
      <c r="M34" s="32">
        <v>12.099999999999994</v>
      </c>
    </row>
    <row r="35" spans="1:13" x14ac:dyDescent="0.25">
      <c r="A35" s="19">
        <v>44348</v>
      </c>
      <c r="B35" s="31">
        <v>1156.7455424675913</v>
      </c>
      <c r="C35" s="31">
        <v>11.422207052688236</v>
      </c>
      <c r="D35" s="31">
        <v>12.099999999999994</v>
      </c>
      <c r="E35" s="31">
        <v>9.5</v>
      </c>
      <c r="F35" s="31">
        <v>17.099999999999994</v>
      </c>
      <c r="G35" s="31">
        <v>7.2000000000000028</v>
      </c>
      <c r="H35" s="31">
        <v>8.5</v>
      </c>
      <c r="I35" s="31">
        <v>29.599999999999994</v>
      </c>
      <c r="J35" s="31">
        <v>16.5</v>
      </c>
      <c r="K35" s="31">
        <v>9.2999999999999972</v>
      </c>
      <c r="L35" s="31">
        <v>7.9000000000000057</v>
      </c>
      <c r="M35" s="32">
        <v>13.900000000000006</v>
      </c>
    </row>
    <row r="36" spans="1:13" x14ac:dyDescent="0.25">
      <c r="A36" s="19">
        <v>44378</v>
      </c>
      <c r="B36" s="31">
        <v>1144.874766999714</v>
      </c>
      <c r="C36" s="31">
        <v>8.5640738360076512</v>
      </c>
      <c r="D36" s="31">
        <v>6.7999999999999972</v>
      </c>
      <c r="E36" s="31">
        <v>5.0999999999999943</v>
      </c>
      <c r="F36" s="31">
        <v>11.599999999999994</v>
      </c>
      <c r="G36" s="31">
        <v>11</v>
      </c>
      <c r="H36" s="31">
        <v>9.5</v>
      </c>
      <c r="I36" s="31">
        <v>16.599999999999994</v>
      </c>
      <c r="J36" s="31">
        <v>9.9000000000000057</v>
      </c>
      <c r="K36" s="31">
        <v>6.7999999999999972</v>
      </c>
      <c r="L36" s="31">
        <v>5.2000000000000028</v>
      </c>
      <c r="M36" s="32">
        <v>11</v>
      </c>
    </row>
    <row r="37" spans="1:13" x14ac:dyDescent="0.25">
      <c r="A37" s="19">
        <v>44409</v>
      </c>
      <c r="B37" s="31">
        <v>1136.9940922201422</v>
      </c>
      <c r="C37" s="31">
        <v>10.348358747970934</v>
      </c>
      <c r="D37" s="31">
        <v>9.2999999999999972</v>
      </c>
      <c r="E37" s="31">
        <v>7</v>
      </c>
      <c r="F37" s="31">
        <v>12.400000000000006</v>
      </c>
      <c r="G37" s="31">
        <v>14</v>
      </c>
      <c r="H37" s="31">
        <v>9.7000000000000028</v>
      </c>
      <c r="I37" s="31">
        <v>19</v>
      </c>
      <c r="J37" s="31">
        <v>11.599999999999994</v>
      </c>
      <c r="K37" s="31">
        <v>9.0999999999999943</v>
      </c>
      <c r="L37" s="31">
        <v>7.5</v>
      </c>
      <c r="M37" s="32">
        <v>11.799999999999997</v>
      </c>
    </row>
    <row r="38" spans="1:13" x14ac:dyDescent="0.25">
      <c r="A38" s="19">
        <v>44440</v>
      </c>
      <c r="B38" s="31">
        <v>1145.3596824280644</v>
      </c>
      <c r="C38" s="31">
        <v>7.4616647003869616</v>
      </c>
      <c r="D38" s="31">
        <v>5.0999999999999943</v>
      </c>
      <c r="E38" s="31">
        <v>7.9000000000000057</v>
      </c>
      <c r="F38" s="31">
        <v>11.599999999999994</v>
      </c>
      <c r="G38" s="31">
        <v>12.200000000000003</v>
      </c>
      <c r="H38" s="31">
        <v>9.2999999999999972</v>
      </c>
      <c r="I38" s="31">
        <v>12.599999999999994</v>
      </c>
      <c r="J38" s="31">
        <v>10.200000000000003</v>
      </c>
      <c r="K38" s="31">
        <v>5.4000000000000057</v>
      </c>
      <c r="L38" s="31">
        <v>7.2999999999999972</v>
      </c>
      <c r="M38" s="32">
        <v>8.4000000000000057</v>
      </c>
    </row>
    <row r="39" spans="1:13" x14ac:dyDescent="0.25">
      <c r="A39" s="264">
        <v>44489</v>
      </c>
      <c r="B39" s="34">
        <v>1135.602268305805</v>
      </c>
      <c r="C39" s="34">
        <v>7.4164601164398789</v>
      </c>
      <c r="D39" s="34">
        <v>5.2000000000000028</v>
      </c>
      <c r="E39" s="34">
        <v>8</v>
      </c>
      <c r="F39" s="34">
        <v>12.099999999999994</v>
      </c>
      <c r="G39" s="34">
        <v>10.299999999999997</v>
      </c>
      <c r="H39" s="34">
        <v>7.5</v>
      </c>
      <c r="I39" s="34">
        <v>20.799999999999997</v>
      </c>
      <c r="J39" s="34">
        <v>8.5999999999999943</v>
      </c>
      <c r="K39" s="34">
        <v>5.5999999999999943</v>
      </c>
      <c r="L39" s="34">
        <v>7.2999999999999972</v>
      </c>
      <c r="M39" s="35">
        <v>8.9000000000000057</v>
      </c>
    </row>
    <row r="41" spans="1:13" x14ac:dyDescent="0.25">
      <c r="A41" s="1" t="s">
        <v>438</v>
      </c>
    </row>
    <row r="42" spans="1:13" x14ac:dyDescent="0.25">
      <c r="A42" s="1" t="s">
        <v>211</v>
      </c>
    </row>
    <row r="43" spans="1:13" x14ac:dyDescent="0.25">
      <c r="A43" s="1" t="s">
        <v>412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I24" sqref="I24"/>
    </sheetView>
  </sheetViews>
  <sheetFormatPr defaultColWidth="9" defaultRowHeight="13.8" x14ac:dyDescent="0.25"/>
  <cols>
    <col min="1" max="1" width="15.89843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984375" style="1" customWidth="1"/>
    <col min="7" max="7" width="9.8984375" style="1" customWidth="1"/>
    <col min="8" max="8" width="12.5" style="1" customWidth="1"/>
    <col min="9" max="9" width="12.69921875" style="1" customWidth="1"/>
    <col min="10" max="10" width="13.09765625" style="1" customWidth="1"/>
    <col min="11" max="11" width="15" style="1" customWidth="1"/>
    <col min="12" max="12" width="12.69921875" style="1" customWidth="1"/>
    <col min="13" max="16384" width="9" style="1"/>
  </cols>
  <sheetData>
    <row r="1" spans="1:12" ht="16.8" x14ac:dyDescent="0.3">
      <c r="A1" s="155" t="s">
        <v>212</v>
      </c>
      <c r="B1" s="155"/>
    </row>
    <row r="2" spans="1:12" ht="16.8" x14ac:dyDescent="0.3">
      <c r="A2" s="156" t="s">
        <v>213</v>
      </c>
      <c r="B2" s="155"/>
    </row>
    <row r="3" spans="1:12" x14ac:dyDescent="0.25">
      <c r="A3" s="2"/>
    </row>
    <row r="4" spans="1:12" ht="15.6" x14ac:dyDescent="0.25">
      <c r="A4" s="1" t="s">
        <v>370</v>
      </c>
    </row>
    <row r="6" spans="1:12" x14ac:dyDescent="0.25">
      <c r="A6" s="83"/>
      <c r="B6" s="304" t="s">
        <v>371</v>
      </c>
      <c r="C6" s="311" t="s">
        <v>153</v>
      </c>
      <c r="D6" s="312"/>
      <c r="E6" s="312"/>
      <c r="F6" s="312"/>
      <c r="G6" s="313"/>
      <c r="H6" s="314" t="s">
        <v>214</v>
      </c>
      <c r="I6" s="315"/>
      <c r="J6" s="315"/>
      <c r="K6" s="315"/>
      <c r="L6" s="316"/>
    </row>
    <row r="7" spans="1:12" x14ac:dyDescent="0.25">
      <c r="A7" s="173"/>
      <c r="B7" s="305"/>
      <c r="C7" s="311" t="s">
        <v>215</v>
      </c>
      <c r="D7" s="312"/>
      <c r="E7" s="312"/>
      <c r="F7" s="312"/>
      <c r="G7" s="304" t="s">
        <v>372</v>
      </c>
      <c r="H7" s="341"/>
      <c r="I7" s="369"/>
      <c r="J7" s="369"/>
      <c r="K7" s="369"/>
      <c r="L7" s="342"/>
    </row>
    <row r="8" spans="1:12" ht="75" customHeight="1" x14ac:dyDescent="0.25">
      <c r="A8" s="200"/>
      <c r="B8" s="306"/>
      <c r="C8" s="129" t="s">
        <v>373</v>
      </c>
      <c r="D8" s="129" t="s">
        <v>216</v>
      </c>
      <c r="E8" s="129" t="s">
        <v>217</v>
      </c>
      <c r="F8" s="265" t="s">
        <v>218</v>
      </c>
      <c r="G8" s="306"/>
      <c r="H8" s="117" t="s">
        <v>373</v>
      </c>
      <c r="I8" s="213" t="s">
        <v>326</v>
      </c>
      <c r="J8" s="213" t="s">
        <v>219</v>
      </c>
      <c r="K8" s="213" t="s">
        <v>327</v>
      </c>
      <c r="L8" s="129" t="s">
        <v>328</v>
      </c>
    </row>
    <row r="9" spans="1:12" x14ac:dyDescent="0.25">
      <c r="A9" s="91"/>
      <c r="B9" s="93">
        <v>1</v>
      </c>
      <c r="C9" s="92">
        <v>2</v>
      </c>
      <c r="D9" s="92">
        <v>3</v>
      </c>
      <c r="E9" s="92">
        <v>4</v>
      </c>
      <c r="F9" s="92">
        <v>5</v>
      </c>
      <c r="G9" s="92">
        <v>6</v>
      </c>
      <c r="H9" s="92">
        <v>7</v>
      </c>
      <c r="I9" s="92">
        <v>8</v>
      </c>
      <c r="J9" s="92">
        <v>9</v>
      </c>
      <c r="K9" s="92">
        <v>10</v>
      </c>
      <c r="L9" s="93">
        <v>11</v>
      </c>
    </row>
    <row r="10" spans="1:12" x14ac:dyDescent="0.25">
      <c r="A10" s="9">
        <v>2013</v>
      </c>
      <c r="B10" s="31">
        <v>90.208333333333329</v>
      </c>
      <c r="C10" s="31">
        <v>-4.0750000000000002</v>
      </c>
      <c r="D10" s="31">
        <v>-27.44166666666667</v>
      </c>
      <c r="E10" s="31">
        <v>-4.5999999999999996</v>
      </c>
      <c r="F10" s="31">
        <v>10.641666666666666</v>
      </c>
      <c r="G10" s="31">
        <v>77.075000000000003</v>
      </c>
      <c r="H10" s="31">
        <v>-24.666666666666668</v>
      </c>
      <c r="I10" s="31">
        <v>-21.941666666666666</v>
      </c>
      <c r="J10" s="31">
        <v>-14.341666666666667</v>
      </c>
      <c r="K10" s="31">
        <v>-29.283333333333335</v>
      </c>
      <c r="L10" s="32">
        <v>-33.183333333333337</v>
      </c>
    </row>
    <row r="11" spans="1:12" x14ac:dyDescent="0.25">
      <c r="A11" s="9">
        <v>2014</v>
      </c>
      <c r="B11" s="31">
        <v>100.64999999999999</v>
      </c>
      <c r="C11" s="31">
        <v>2.1000000000000005</v>
      </c>
      <c r="D11" s="31">
        <v>-10.375</v>
      </c>
      <c r="E11" s="31">
        <v>-5.6333333333333329</v>
      </c>
      <c r="F11" s="31">
        <v>11.033333333333333</v>
      </c>
      <c r="G11" s="31">
        <v>80.650000000000006</v>
      </c>
      <c r="H11" s="31">
        <v>-13.875</v>
      </c>
      <c r="I11" s="31">
        <v>-11.433333333333334</v>
      </c>
      <c r="J11" s="31">
        <v>-4.8333333333333339</v>
      </c>
      <c r="K11" s="31">
        <v>-11.466666666666667</v>
      </c>
      <c r="L11" s="32">
        <v>-27.80833333333333</v>
      </c>
    </row>
    <row r="12" spans="1:12" x14ac:dyDescent="0.25">
      <c r="A12" s="9">
        <v>2015</v>
      </c>
      <c r="B12" s="31">
        <v>101.825</v>
      </c>
      <c r="C12" s="31">
        <v>2.5750000000000002</v>
      </c>
      <c r="D12" s="31">
        <v>-7.1416666666666675</v>
      </c>
      <c r="E12" s="31">
        <v>-5.4166666666666661</v>
      </c>
      <c r="F12" s="31">
        <v>9.4500000000000011</v>
      </c>
      <c r="G12" s="31">
        <v>82.425000000000011</v>
      </c>
      <c r="H12" s="31">
        <v>-11.033333333333333</v>
      </c>
      <c r="I12" s="31">
        <v>-8.0833333333333339</v>
      </c>
      <c r="J12" s="31">
        <v>-4.6583333333333332</v>
      </c>
      <c r="K12" s="31">
        <v>-12.941666666666666</v>
      </c>
      <c r="L12" s="32">
        <v>-18.399999999999999</v>
      </c>
    </row>
    <row r="13" spans="1:12" x14ac:dyDescent="0.25">
      <c r="A13" s="9">
        <v>2016</v>
      </c>
      <c r="B13" s="31">
        <v>103.125</v>
      </c>
      <c r="C13" s="31">
        <v>4.9333333333333336</v>
      </c>
      <c r="D13" s="31">
        <v>-2.4833333333333334</v>
      </c>
      <c r="E13" s="31">
        <v>-3.8250000000000006</v>
      </c>
      <c r="F13" s="31">
        <v>13.475</v>
      </c>
      <c r="G13" s="31">
        <v>84.525000000000006</v>
      </c>
      <c r="H13" s="31">
        <v>-8.85</v>
      </c>
      <c r="I13" s="31">
        <v>-7.0666666666666664</v>
      </c>
      <c r="J13" s="31">
        <v>-2.791666666666667</v>
      </c>
      <c r="K13" s="31">
        <v>-9.1</v>
      </c>
      <c r="L13" s="32">
        <v>-16.408333333333331</v>
      </c>
    </row>
    <row r="14" spans="1:12" x14ac:dyDescent="0.25">
      <c r="A14" s="9">
        <v>2017</v>
      </c>
      <c r="B14" s="31">
        <v>104.36666666666667</v>
      </c>
      <c r="C14" s="31">
        <v>4.3</v>
      </c>
      <c r="D14" s="31">
        <v>-1.9750000000000001</v>
      </c>
      <c r="E14" s="31">
        <v>-3.0083333333333333</v>
      </c>
      <c r="F14" s="31">
        <v>11.916666666666668</v>
      </c>
      <c r="G14" s="31">
        <v>85.25</v>
      </c>
      <c r="H14" s="31">
        <v>-8.2416666666666654</v>
      </c>
      <c r="I14" s="31">
        <v>-5.2249999999999996</v>
      </c>
      <c r="J14" s="31">
        <v>-1.1333333333333333</v>
      </c>
      <c r="K14" s="31">
        <v>-9.4916666666666671</v>
      </c>
      <c r="L14" s="32">
        <v>-17.099999999999998</v>
      </c>
    </row>
    <row r="15" spans="1:12" x14ac:dyDescent="0.25">
      <c r="A15" s="9">
        <v>2018</v>
      </c>
      <c r="B15" s="31">
        <v>101.60833333333332</v>
      </c>
      <c r="C15" s="31">
        <v>2.4833333333333329</v>
      </c>
      <c r="D15" s="31">
        <v>-4.2750000000000004</v>
      </c>
      <c r="E15" s="31">
        <v>-1.7416666666666671</v>
      </c>
      <c r="F15" s="31">
        <v>10</v>
      </c>
      <c r="G15" s="31">
        <v>85.4</v>
      </c>
      <c r="H15" s="31">
        <v>-8.1750000000000007</v>
      </c>
      <c r="I15" s="31">
        <v>-4.7249999999999996</v>
      </c>
      <c r="J15" s="31">
        <v>-0.8833333333333333</v>
      </c>
      <c r="K15" s="31">
        <v>-9.2000000000000011</v>
      </c>
      <c r="L15" s="32">
        <v>-17.833333333333332</v>
      </c>
    </row>
    <row r="16" spans="1:12" x14ac:dyDescent="0.25">
      <c r="A16" s="9">
        <v>2019</v>
      </c>
      <c r="B16" s="31">
        <v>97.674999999999997</v>
      </c>
      <c r="C16" s="31">
        <v>-5</v>
      </c>
      <c r="D16" s="31">
        <v>-12.541666666666666</v>
      </c>
      <c r="E16" s="31">
        <v>1.7916666666666665</v>
      </c>
      <c r="F16" s="31">
        <v>-0.70833333333333337</v>
      </c>
      <c r="G16" s="31">
        <v>87.700000000000017</v>
      </c>
      <c r="H16" s="31">
        <v>-8.4166666666666661</v>
      </c>
      <c r="I16" s="31">
        <v>-3.7749999999999999</v>
      </c>
      <c r="J16" s="31">
        <v>-0.69166666666666665</v>
      </c>
      <c r="K16" s="31">
        <v>-11.416666666666666</v>
      </c>
      <c r="L16" s="32">
        <v>-17.724999999999998</v>
      </c>
    </row>
    <row r="17" spans="1:12" x14ac:dyDescent="0.25">
      <c r="A17" s="12">
        <v>2020</v>
      </c>
      <c r="B17" s="34">
        <v>85.25833333333334</v>
      </c>
      <c r="C17" s="34">
        <v>-7.2749999999999995</v>
      </c>
      <c r="D17" s="34">
        <v>-30.608333333333334</v>
      </c>
      <c r="E17" s="34">
        <v>2.1833333333333336</v>
      </c>
      <c r="F17" s="34">
        <v>10.983333333333334</v>
      </c>
      <c r="G17" s="34">
        <v>79.325000000000003</v>
      </c>
      <c r="H17" s="34">
        <v>-20.941666666666666</v>
      </c>
      <c r="I17" s="34">
        <v>-12.366666666666667</v>
      </c>
      <c r="J17" s="34">
        <v>-10.899999999999999</v>
      </c>
      <c r="K17" s="34">
        <v>-36.716666666666661</v>
      </c>
      <c r="L17" s="35">
        <v>-23.775000000000002</v>
      </c>
    </row>
    <row r="18" spans="1:12" x14ac:dyDescent="0.25">
      <c r="A18" s="9" t="s">
        <v>450</v>
      </c>
      <c r="B18" s="31">
        <v>88.066666666666677</v>
      </c>
      <c r="C18" s="31">
        <v>3.2000000000000006</v>
      </c>
      <c r="D18" s="31">
        <v>-15.5</v>
      </c>
      <c r="E18" s="31">
        <v>0.26666666666666666</v>
      </c>
      <c r="F18" s="31">
        <v>25.3</v>
      </c>
      <c r="G18" s="31">
        <v>79.7</v>
      </c>
      <c r="H18" s="31">
        <v>-24.066666666666666</v>
      </c>
      <c r="I18" s="31">
        <v>-16.5</v>
      </c>
      <c r="J18" s="31">
        <v>-12.333333333333334</v>
      </c>
      <c r="K18" s="31">
        <v>-42.733333333333327</v>
      </c>
      <c r="L18" s="32">
        <v>-24.733333333333334</v>
      </c>
    </row>
    <row r="19" spans="1:12" x14ac:dyDescent="0.25">
      <c r="A19" s="9" t="s">
        <v>451</v>
      </c>
      <c r="B19" s="31">
        <v>82.399999999999991</v>
      </c>
      <c r="C19" s="31">
        <v>-4.1333333333333329</v>
      </c>
      <c r="D19" s="31">
        <v>-18.233333333333334</v>
      </c>
      <c r="E19" s="31">
        <v>3.9333333333333336</v>
      </c>
      <c r="F19" s="31">
        <v>9.7999999999999989</v>
      </c>
      <c r="G19" s="31">
        <v>81.400000000000006</v>
      </c>
      <c r="H19" s="31">
        <v>-27.8</v>
      </c>
      <c r="I19" s="31">
        <v>-21.633333333333336</v>
      </c>
      <c r="J19" s="31">
        <v>-14.700000000000001</v>
      </c>
      <c r="K19" s="31">
        <v>-46.833333333333336</v>
      </c>
      <c r="L19" s="32">
        <v>-28.033333333333331</v>
      </c>
    </row>
    <row r="20" spans="1:12" x14ac:dyDescent="0.25">
      <c r="A20" s="9" t="s">
        <v>452</v>
      </c>
      <c r="B20" s="31">
        <v>101.7</v>
      </c>
      <c r="C20" s="31">
        <v>6.8</v>
      </c>
      <c r="D20" s="31">
        <v>3.4666666666666663</v>
      </c>
      <c r="E20" s="31">
        <v>15.266666666666666</v>
      </c>
      <c r="F20" s="31">
        <v>32.066666666666663</v>
      </c>
      <c r="G20" s="31">
        <v>83.2</v>
      </c>
      <c r="H20" s="31">
        <v>-17.466666666666665</v>
      </c>
      <c r="I20" s="31">
        <v>-18.233333333333334</v>
      </c>
      <c r="J20" s="31">
        <v>-5.333333333333333</v>
      </c>
      <c r="K20" s="31">
        <v>-26.600000000000005</v>
      </c>
      <c r="L20" s="32">
        <v>-19.8</v>
      </c>
    </row>
    <row r="21" spans="1:12" x14ac:dyDescent="0.25">
      <c r="A21" s="12" t="s">
        <v>453</v>
      </c>
      <c r="B21" s="34">
        <v>96.633333333333326</v>
      </c>
      <c r="C21" s="34">
        <v>1.6333333333333331</v>
      </c>
      <c r="D21" s="34">
        <v>-0.19999999999999996</v>
      </c>
      <c r="E21" s="34">
        <v>20.233333333333334</v>
      </c>
      <c r="F21" s="34">
        <v>25.266666666666666</v>
      </c>
      <c r="G21" s="34">
        <v>82.7</v>
      </c>
      <c r="H21" s="34">
        <v>-18.033333333333331</v>
      </c>
      <c r="I21" s="34">
        <v>-14.9</v>
      </c>
      <c r="J21" s="34">
        <v>-6.3</v>
      </c>
      <c r="K21" s="34">
        <v>-30.099999999999998</v>
      </c>
      <c r="L21" s="35">
        <v>-20.833333333333336</v>
      </c>
    </row>
    <row r="22" spans="1:12" x14ac:dyDescent="0.25">
      <c r="A22" s="19">
        <v>44166</v>
      </c>
      <c r="B22" s="31">
        <v>87.9</v>
      </c>
      <c r="C22" s="31">
        <v>-0.2</v>
      </c>
      <c r="D22" s="31">
        <v>-9.5</v>
      </c>
      <c r="E22" s="31">
        <v>0.6</v>
      </c>
      <c r="F22" s="31">
        <v>9.5</v>
      </c>
      <c r="G22" s="31" t="s">
        <v>445</v>
      </c>
      <c r="H22" s="31">
        <v>-23.3</v>
      </c>
      <c r="I22" s="31">
        <v>-17</v>
      </c>
      <c r="J22" s="31">
        <v>-11.1</v>
      </c>
      <c r="K22" s="31">
        <v>-41.8</v>
      </c>
      <c r="L22" s="32">
        <v>-23.3</v>
      </c>
    </row>
    <row r="23" spans="1:12" x14ac:dyDescent="0.25">
      <c r="A23" s="19">
        <v>44197</v>
      </c>
      <c r="B23" s="31">
        <v>83.3</v>
      </c>
      <c r="C23" s="31">
        <v>-3.6</v>
      </c>
      <c r="D23" s="31">
        <v>-21.6</v>
      </c>
      <c r="E23" s="31">
        <v>-3</v>
      </c>
      <c r="F23" s="31">
        <v>7.9</v>
      </c>
      <c r="G23" s="31" t="s">
        <v>445</v>
      </c>
      <c r="H23" s="31">
        <v>-27.3</v>
      </c>
      <c r="I23" s="31">
        <v>-20.5</v>
      </c>
      <c r="J23" s="31">
        <v>-15.7</v>
      </c>
      <c r="K23" s="31">
        <v>-45.3</v>
      </c>
      <c r="L23" s="32">
        <v>-27.6</v>
      </c>
    </row>
    <row r="24" spans="1:12" x14ac:dyDescent="0.25">
      <c r="A24" s="19">
        <v>44228</v>
      </c>
      <c r="B24" s="31">
        <v>79.2</v>
      </c>
      <c r="C24" s="31">
        <v>-5</v>
      </c>
      <c r="D24" s="31">
        <v>-14.6</v>
      </c>
      <c r="E24" s="31">
        <v>6.8</v>
      </c>
      <c r="F24" s="31">
        <v>6.5</v>
      </c>
      <c r="G24" s="31" t="s">
        <v>445</v>
      </c>
      <c r="H24" s="31">
        <v>-28.3</v>
      </c>
      <c r="I24" s="31">
        <v>-21.6</v>
      </c>
      <c r="J24" s="31">
        <v>-14.8</v>
      </c>
      <c r="K24" s="31">
        <v>-48.9</v>
      </c>
      <c r="L24" s="32">
        <v>-27.7</v>
      </c>
    </row>
    <row r="25" spans="1:12" x14ac:dyDescent="0.25">
      <c r="A25" s="19">
        <v>44256</v>
      </c>
      <c r="B25" s="31">
        <v>84.7</v>
      </c>
      <c r="C25" s="31">
        <v>-3.8</v>
      </c>
      <c r="D25" s="31">
        <v>-18.5</v>
      </c>
      <c r="E25" s="31">
        <v>8</v>
      </c>
      <c r="F25" s="31">
        <v>15</v>
      </c>
      <c r="G25" s="31" t="s">
        <v>445</v>
      </c>
      <c r="H25" s="31">
        <v>-27.8</v>
      </c>
      <c r="I25" s="31">
        <v>-22.8</v>
      </c>
      <c r="J25" s="31">
        <v>-13.6</v>
      </c>
      <c r="K25" s="31">
        <v>-46.3</v>
      </c>
      <c r="L25" s="32">
        <v>-28.8</v>
      </c>
    </row>
    <row r="26" spans="1:12" x14ac:dyDescent="0.25">
      <c r="A26" s="19">
        <v>44287</v>
      </c>
      <c r="B26" s="31">
        <v>103.3</v>
      </c>
      <c r="C26" s="31">
        <v>10.9</v>
      </c>
      <c r="D26" s="31">
        <v>-0.9</v>
      </c>
      <c r="E26" s="31">
        <v>8.1</v>
      </c>
      <c r="F26" s="31">
        <v>41.5</v>
      </c>
      <c r="G26" s="31" t="s">
        <v>445</v>
      </c>
      <c r="H26" s="31">
        <v>-17.100000000000001</v>
      </c>
      <c r="I26" s="31">
        <v>-20.100000000000001</v>
      </c>
      <c r="J26" s="31">
        <v>-4.0999999999999996</v>
      </c>
      <c r="K26" s="31">
        <v>-26</v>
      </c>
      <c r="L26" s="32">
        <v>-18.399999999999999</v>
      </c>
    </row>
    <row r="27" spans="1:12" x14ac:dyDescent="0.25">
      <c r="A27" s="19">
        <v>44317</v>
      </c>
      <c r="B27" s="31">
        <v>98.4</v>
      </c>
      <c r="C27" s="31">
        <v>0.1</v>
      </c>
      <c r="D27" s="31">
        <v>5.6</v>
      </c>
      <c r="E27" s="31">
        <v>22.3</v>
      </c>
      <c r="F27" s="31">
        <v>16.899999999999999</v>
      </c>
      <c r="G27" s="31" t="s">
        <v>445</v>
      </c>
      <c r="H27" s="31">
        <v>-18.2</v>
      </c>
      <c r="I27" s="31">
        <v>-18.399999999999999</v>
      </c>
      <c r="J27" s="31">
        <v>-5.8</v>
      </c>
      <c r="K27" s="31">
        <v>-28.2</v>
      </c>
      <c r="L27" s="32">
        <v>-20.399999999999999</v>
      </c>
    </row>
    <row r="28" spans="1:12" x14ac:dyDescent="0.25">
      <c r="A28" s="19">
        <v>44348</v>
      </c>
      <c r="B28" s="31">
        <v>103.4</v>
      </c>
      <c r="C28" s="31">
        <v>9.4</v>
      </c>
      <c r="D28" s="31">
        <v>5.7</v>
      </c>
      <c r="E28" s="31">
        <v>15.4</v>
      </c>
      <c r="F28" s="31">
        <v>37.799999999999997</v>
      </c>
      <c r="G28" s="31" t="s">
        <v>445</v>
      </c>
      <c r="H28" s="31">
        <v>-17.100000000000001</v>
      </c>
      <c r="I28" s="31">
        <v>-16.2</v>
      </c>
      <c r="J28" s="31">
        <v>-6.1</v>
      </c>
      <c r="K28" s="31">
        <v>-25.6</v>
      </c>
      <c r="L28" s="32">
        <v>-20.6</v>
      </c>
    </row>
    <row r="29" spans="1:12" x14ac:dyDescent="0.25">
      <c r="A29" s="19">
        <v>44378</v>
      </c>
      <c r="B29" s="31">
        <v>97.9</v>
      </c>
      <c r="C29" s="31">
        <v>5.0999999999999996</v>
      </c>
      <c r="D29" s="31">
        <v>-1.2</v>
      </c>
      <c r="E29" s="31">
        <v>18.2</v>
      </c>
      <c r="F29" s="31">
        <v>34.700000000000003</v>
      </c>
      <c r="G29" s="31" t="s">
        <v>445</v>
      </c>
      <c r="H29" s="31">
        <v>-17.7</v>
      </c>
      <c r="I29" s="31">
        <v>-15</v>
      </c>
      <c r="J29" s="31">
        <v>-6</v>
      </c>
      <c r="K29" s="31">
        <v>-30.2</v>
      </c>
      <c r="L29" s="32">
        <v>-19.8</v>
      </c>
    </row>
    <row r="30" spans="1:12" x14ac:dyDescent="0.25">
      <c r="A30" s="19">
        <v>44409</v>
      </c>
      <c r="B30" s="31">
        <v>95.8</v>
      </c>
      <c r="C30" s="31">
        <v>-0.8</v>
      </c>
      <c r="D30" s="31">
        <v>0.9</v>
      </c>
      <c r="E30" s="31">
        <v>21.2</v>
      </c>
      <c r="F30" s="31">
        <v>17.8</v>
      </c>
      <c r="G30" s="31" t="s">
        <v>445</v>
      </c>
      <c r="H30" s="31">
        <v>-17.399999999999999</v>
      </c>
      <c r="I30" s="31">
        <v>-14.9</v>
      </c>
      <c r="J30" s="31">
        <v>-4.5</v>
      </c>
      <c r="K30" s="31">
        <v>-28.6</v>
      </c>
      <c r="L30" s="32">
        <v>-21.6</v>
      </c>
    </row>
    <row r="31" spans="1:12" x14ac:dyDescent="0.25">
      <c r="A31" s="19">
        <v>44440</v>
      </c>
      <c r="B31" s="31">
        <v>96.2</v>
      </c>
      <c r="C31" s="31">
        <v>0.6</v>
      </c>
      <c r="D31" s="31">
        <v>-0.3</v>
      </c>
      <c r="E31" s="31">
        <v>21.3</v>
      </c>
      <c r="F31" s="31">
        <v>23.3</v>
      </c>
      <c r="G31" s="31" t="s">
        <v>445</v>
      </c>
      <c r="H31" s="31">
        <v>-19</v>
      </c>
      <c r="I31" s="31">
        <v>-14.8</v>
      </c>
      <c r="J31" s="31">
        <v>-8.4</v>
      </c>
      <c r="K31" s="31">
        <v>-31.5</v>
      </c>
      <c r="L31" s="32">
        <v>-21.1</v>
      </c>
    </row>
    <row r="32" spans="1:12" x14ac:dyDescent="0.25">
      <c r="A32" s="19">
        <v>44470</v>
      </c>
      <c r="B32" s="31">
        <v>92</v>
      </c>
      <c r="C32" s="31">
        <v>-5.0999999999999996</v>
      </c>
      <c r="D32" s="31">
        <v>-4.8</v>
      </c>
      <c r="E32" s="31">
        <v>28.1</v>
      </c>
      <c r="F32" s="31">
        <v>17.600000000000001</v>
      </c>
      <c r="G32" s="31" t="s">
        <v>445</v>
      </c>
      <c r="H32" s="31">
        <v>-19.8</v>
      </c>
      <c r="I32" s="31">
        <v>-15.7</v>
      </c>
      <c r="J32" s="31">
        <v>-8.8000000000000007</v>
      </c>
      <c r="K32" s="31">
        <v>-35.4</v>
      </c>
      <c r="L32" s="32">
        <v>-19.399999999999999</v>
      </c>
    </row>
    <row r="33" spans="1:12" x14ac:dyDescent="0.25">
      <c r="A33" s="264">
        <v>44520</v>
      </c>
      <c r="B33" s="34">
        <v>94.8</v>
      </c>
      <c r="C33" s="34">
        <v>-0.6</v>
      </c>
      <c r="D33" s="34">
        <v>3.1</v>
      </c>
      <c r="E33" s="34">
        <v>27.1</v>
      </c>
      <c r="F33" s="34">
        <v>22.2</v>
      </c>
      <c r="G33" s="34" t="s">
        <v>445</v>
      </c>
      <c r="H33" s="34">
        <v>-20.8</v>
      </c>
      <c r="I33" s="34">
        <v>-16.399999999999999</v>
      </c>
      <c r="J33" s="34">
        <v>-9.1</v>
      </c>
      <c r="K33" s="34">
        <v>-35.700000000000003</v>
      </c>
      <c r="L33" s="35">
        <v>-21.9</v>
      </c>
    </row>
    <row r="36" spans="1:12" x14ac:dyDescent="0.25">
      <c r="A36" s="83"/>
      <c r="B36" s="311" t="s">
        <v>220</v>
      </c>
      <c r="C36" s="312"/>
      <c r="D36" s="313"/>
      <c r="E36" s="312" t="s">
        <v>226</v>
      </c>
      <c r="F36" s="312"/>
      <c r="G36" s="312"/>
      <c r="H36" s="313"/>
      <c r="I36" s="311" t="s">
        <v>227</v>
      </c>
      <c r="J36" s="312"/>
      <c r="K36" s="312"/>
      <c r="L36" s="313"/>
    </row>
    <row r="37" spans="1:12" ht="55.2" x14ac:dyDescent="0.25">
      <c r="A37" s="200"/>
      <c r="B37" s="129" t="s">
        <v>373</v>
      </c>
      <c r="C37" s="129" t="s">
        <v>216</v>
      </c>
      <c r="D37" s="129" t="s">
        <v>221</v>
      </c>
      <c r="E37" s="129" t="s">
        <v>373</v>
      </c>
      <c r="F37" s="129" t="s">
        <v>222</v>
      </c>
      <c r="G37" s="129" t="s">
        <v>223</v>
      </c>
      <c r="H37" s="129" t="s">
        <v>224</v>
      </c>
      <c r="I37" s="129" t="s">
        <v>373</v>
      </c>
      <c r="J37" s="129" t="s">
        <v>222</v>
      </c>
      <c r="K37" s="129" t="s">
        <v>216</v>
      </c>
      <c r="L37" s="129" t="s">
        <v>225</v>
      </c>
    </row>
    <row r="38" spans="1:12" x14ac:dyDescent="0.25">
      <c r="A38" s="91"/>
      <c r="B38" s="93">
        <v>12</v>
      </c>
      <c r="C38" s="92">
        <v>13</v>
      </c>
      <c r="D38" s="92">
        <v>14</v>
      </c>
      <c r="E38" s="92">
        <v>15</v>
      </c>
      <c r="F38" s="92">
        <v>16</v>
      </c>
      <c r="G38" s="92">
        <v>17</v>
      </c>
      <c r="H38" s="92">
        <v>18</v>
      </c>
      <c r="I38" s="92">
        <v>19</v>
      </c>
      <c r="J38" s="92">
        <v>20</v>
      </c>
      <c r="K38" s="92">
        <v>21</v>
      </c>
      <c r="L38" s="92">
        <v>22</v>
      </c>
    </row>
    <row r="39" spans="1:12" x14ac:dyDescent="0.25">
      <c r="A39" s="9">
        <v>2013</v>
      </c>
      <c r="B39" s="15">
        <v>-49.824999999999996</v>
      </c>
      <c r="C39" s="15">
        <v>-65.933333333333337</v>
      </c>
      <c r="D39" s="15">
        <v>-33.716666666666669</v>
      </c>
      <c r="E39" s="15">
        <v>4.7333333333333334</v>
      </c>
      <c r="F39" s="15">
        <v>5.7833333333333332</v>
      </c>
      <c r="G39" s="15">
        <v>7.9333333333333345</v>
      </c>
      <c r="H39" s="15">
        <v>16.324999999999999</v>
      </c>
      <c r="I39" s="15">
        <v>4.375</v>
      </c>
      <c r="J39" s="15">
        <v>-2.5583333333333331</v>
      </c>
      <c r="K39" s="15">
        <v>5.0250000000000004</v>
      </c>
      <c r="L39" s="266">
        <v>10.658333333333331</v>
      </c>
    </row>
    <row r="40" spans="1:12" x14ac:dyDescent="0.25">
      <c r="A40" s="9">
        <v>2014</v>
      </c>
      <c r="B40" s="15">
        <v>-26.866666666666667</v>
      </c>
      <c r="C40" s="15">
        <v>-47.324999999999996</v>
      </c>
      <c r="D40" s="15">
        <v>-6.4083333333333341</v>
      </c>
      <c r="E40" s="15">
        <v>8.1999999999999993</v>
      </c>
      <c r="F40" s="15">
        <v>8.2333333333333343</v>
      </c>
      <c r="G40" s="15">
        <v>6.0333333333333332</v>
      </c>
      <c r="H40" s="15">
        <v>22.408333333333331</v>
      </c>
      <c r="I40" s="15">
        <v>13.875000000000002</v>
      </c>
      <c r="J40" s="15">
        <v>10.933333333333334</v>
      </c>
      <c r="K40" s="15">
        <v>15.641666666666667</v>
      </c>
      <c r="L40" s="266">
        <v>15.041666666666666</v>
      </c>
    </row>
    <row r="41" spans="1:12" x14ac:dyDescent="0.25">
      <c r="A41" s="9">
        <v>2015</v>
      </c>
      <c r="B41" s="15">
        <v>-8.8000000000000007</v>
      </c>
      <c r="C41" s="15">
        <v>-16.5</v>
      </c>
      <c r="D41" s="15">
        <v>-1.0833333333333337</v>
      </c>
      <c r="E41" s="15">
        <v>13.183333333333334</v>
      </c>
      <c r="F41" s="15">
        <v>23.400000000000002</v>
      </c>
      <c r="G41" s="15">
        <v>8.0666666666666664</v>
      </c>
      <c r="H41" s="15">
        <v>24.208333333333332</v>
      </c>
      <c r="I41" s="15">
        <v>7.3416666666666668</v>
      </c>
      <c r="J41" s="15">
        <v>6.0666666666666664</v>
      </c>
      <c r="K41" s="15">
        <v>5</v>
      </c>
      <c r="L41" s="266">
        <v>10.983333333333334</v>
      </c>
    </row>
    <row r="42" spans="1:12" x14ac:dyDescent="0.25">
      <c r="A42" s="9">
        <v>2016</v>
      </c>
      <c r="B42" s="15">
        <v>-12.741666666666665</v>
      </c>
      <c r="C42" s="15">
        <v>-22.458333333333332</v>
      </c>
      <c r="D42" s="15">
        <v>-3.0083333333333337</v>
      </c>
      <c r="E42" s="15">
        <v>16.149999999999999</v>
      </c>
      <c r="F42" s="15">
        <v>29.225000000000001</v>
      </c>
      <c r="G42" s="15">
        <v>10.691666666666668</v>
      </c>
      <c r="H42" s="15">
        <v>29.9</v>
      </c>
      <c r="I42" s="15">
        <v>6.8416666666666668</v>
      </c>
      <c r="J42" s="15">
        <v>4.8250000000000002</v>
      </c>
      <c r="K42" s="15">
        <v>9.4250000000000007</v>
      </c>
      <c r="L42" s="266">
        <v>6.3166666666666664</v>
      </c>
    </row>
    <row r="43" spans="1:12" x14ac:dyDescent="0.25">
      <c r="A43" s="9">
        <v>2017</v>
      </c>
      <c r="B43" s="15">
        <v>-5.3083333333333336</v>
      </c>
      <c r="C43" s="15">
        <v>-14.408333333333335</v>
      </c>
      <c r="D43" s="15">
        <v>3.8166666666666664</v>
      </c>
      <c r="E43" s="15">
        <v>16.05</v>
      </c>
      <c r="F43" s="15">
        <v>29.800000000000004</v>
      </c>
      <c r="G43" s="15">
        <v>9.1166666666666671</v>
      </c>
      <c r="H43" s="15">
        <v>27.491666666666667</v>
      </c>
      <c r="I43" s="15">
        <v>11.091666666666665</v>
      </c>
      <c r="J43" s="15">
        <v>9.3333333333333321</v>
      </c>
      <c r="K43" s="15">
        <v>11.641666666666666</v>
      </c>
      <c r="L43" s="266">
        <v>12.3</v>
      </c>
    </row>
    <row r="44" spans="1:12" x14ac:dyDescent="0.25">
      <c r="A44" s="9">
        <v>2018</v>
      </c>
      <c r="B44" s="15">
        <v>-4.5666666666666664</v>
      </c>
      <c r="C44" s="15">
        <v>-11.483333333333334</v>
      </c>
      <c r="D44" s="15">
        <v>2.3416666666666668</v>
      </c>
      <c r="E44" s="15">
        <v>24.983333333333334</v>
      </c>
      <c r="F44" s="15">
        <v>40.31666666666667</v>
      </c>
      <c r="G44" s="15">
        <v>5.3833333333333337</v>
      </c>
      <c r="H44" s="15">
        <v>40.033333333333331</v>
      </c>
      <c r="I44" s="15">
        <v>0.97499999999999942</v>
      </c>
      <c r="J44" s="15">
        <v>-8.2916666666666661</v>
      </c>
      <c r="K44" s="15">
        <v>-1.066666666666666</v>
      </c>
      <c r="L44" s="266">
        <v>12.266666666666667</v>
      </c>
    </row>
    <row r="45" spans="1:12" x14ac:dyDescent="0.25">
      <c r="A45" s="9">
        <v>2019</v>
      </c>
      <c r="B45" s="15">
        <v>-14.625000000000002</v>
      </c>
      <c r="C45" s="15">
        <v>-23.541666666666668</v>
      </c>
      <c r="D45" s="15">
        <v>-5.7249999999999996</v>
      </c>
      <c r="E45" s="15">
        <v>23.391666666666666</v>
      </c>
      <c r="F45" s="15">
        <v>38.158333333333331</v>
      </c>
      <c r="G45" s="15">
        <v>6.6499999999999995</v>
      </c>
      <c r="H45" s="15">
        <v>38.666666666666671</v>
      </c>
      <c r="I45" s="15">
        <v>3.4833333333333338</v>
      </c>
      <c r="J45" s="15">
        <v>-5.6250000000000009</v>
      </c>
      <c r="K45" s="15">
        <v>-1.3249999999999997</v>
      </c>
      <c r="L45" s="266">
        <v>17.45</v>
      </c>
    </row>
    <row r="46" spans="1:12" x14ac:dyDescent="0.25">
      <c r="A46" s="12">
        <v>2020</v>
      </c>
      <c r="B46" s="267">
        <v>-34.400000000000006</v>
      </c>
      <c r="C46" s="267">
        <v>-47.88333333333334</v>
      </c>
      <c r="D46" s="267">
        <v>-20.916666666666668</v>
      </c>
      <c r="E46" s="267">
        <v>7.8916666666666657</v>
      </c>
      <c r="F46" s="267">
        <v>13.016666666666666</v>
      </c>
      <c r="G46" s="267">
        <v>3.9750000000000005</v>
      </c>
      <c r="H46" s="267">
        <v>14.600000000000001</v>
      </c>
      <c r="I46" s="267">
        <v>-17.774999999999999</v>
      </c>
      <c r="J46" s="267">
        <v>-29.508333333333333</v>
      </c>
      <c r="K46" s="267">
        <v>-17.274999999999999</v>
      </c>
      <c r="L46" s="268">
        <v>-6.5416666666666661</v>
      </c>
    </row>
    <row r="47" spans="1:12" x14ac:dyDescent="0.25">
      <c r="A47" s="9" t="s">
        <v>450</v>
      </c>
      <c r="B47" s="15">
        <v>-48.266666666666673</v>
      </c>
      <c r="C47" s="15">
        <v>-71.2</v>
      </c>
      <c r="D47" s="15">
        <v>-25.333333333333332</v>
      </c>
      <c r="E47" s="15">
        <v>2.8666666666666671</v>
      </c>
      <c r="F47" s="15">
        <v>5.9333333333333336</v>
      </c>
      <c r="G47" s="15">
        <v>3.3000000000000003</v>
      </c>
      <c r="H47" s="15">
        <v>5.9333333333333336</v>
      </c>
      <c r="I47" s="15">
        <v>-19.099999999999998</v>
      </c>
      <c r="J47" s="15">
        <v>-28.133333333333329</v>
      </c>
      <c r="K47" s="15">
        <v>-20.399999999999999</v>
      </c>
      <c r="L47" s="266">
        <v>-8.7666666666666675</v>
      </c>
    </row>
    <row r="48" spans="1:12" x14ac:dyDescent="0.25">
      <c r="A48" s="9" t="s">
        <v>451</v>
      </c>
      <c r="B48" s="15">
        <v>-47.966666666666669</v>
      </c>
      <c r="C48" s="15">
        <v>-68.599999999999994</v>
      </c>
      <c r="D48" s="15">
        <v>-27.3</v>
      </c>
      <c r="E48" s="15">
        <v>2.7333333333333329</v>
      </c>
      <c r="F48" s="15">
        <v>0.83333333333333304</v>
      </c>
      <c r="G48" s="15">
        <v>6.4333333333333336</v>
      </c>
      <c r="H48" s="15">
        <v>13.799999999999999</v>
      </c>
      <c r="I48" s="15">
        <v>-21.8</v>
      </c>
      <c r="J48" s="15">
        <v>-28.966666666666669</v>
      </c>
      <c r="K48" s="15">
        <v>-31.533333333333331</v>
      </c>
      <c r="L48" s="266">
        <v>-4.9333333333333336</v>
      </c>
    </row>
    <row r="49" spans="1:12" x14ac:dyDescent="0.25">
      <c r="A49" s="9" t="s">
        <v>452</v>
      </c>
      <c r="B49" s="15">
        <v>-21.533333333333331</v>
      </c>
      <c r="C49" s="15">
        <v>-37.099999999999994</v>
      </c>
      <c r="D49" s="15">
        <v>-6</v>
      </c>
      <c r="E49" s="15">
        <v>14.6</v>
      </c>
      <c r="F49" s="15">
        <v>17.466666666666665</v>
      </c>
      <c r="G49" s="15">
        <v>4.4666666666666668</v>
      </c>
      <c r="H49" s="15">
        <v>30.866666666666671</v>
      </c>
      <c r="I49" s="15">
        <v>24.599999999999998</v>
      </c>
      <c r="J49" s="15">
        <v>18.933333333333334</v>
      </c>
      <c r="K49" s="15">
        <v>21.000000000000004</v>
      </c>
      <c r="L49" s="266">
        <v>33.800000000000004</v>
      </c>
    </row>
    <row r="50" spans="1:12" x14ac:dyDescent="0.25">
      <c r="A50" s="12" t="s">
        <v>453</v>
      </c>
      <c r="B50" s="267">
        <v>-18.733333333333334</v>
      </c>
      <c r="C50" s="267">
        <v>-35.266666666666666</v>
      </c>
      <c r="D50" s="267">
        <v>-2.1999999999999997</v>
      </c>
      <c r="E50" s="267">
        <v>26.366666666666664</v>
      </c>
      <c r="F50" s="267">
        <v>42.199999999999996</v>
      </c>
      <c r="G50" s="267">
        <v>-0.99999999999999989</v>
      </c>
      <c r="H50" s="267">
        <v>35.966666666666669</v>
      </c>
      <c r="I50" s="267">
        <v>12.966666666666669</v>
      </c>
      <c r="J50" s="267">
        <v>11.133333333333333</v>
      </c>
      <c r="K50" s="267">
        <v>10.733333333333334</v>
      </c>
      <c r="L50" s="268">
        <v>17</v>
      </c>
    </row>
    <row r="51" spans="1:12" x14ac:dyDescent="0.25">
      <c r="A51" s="19">
        <v>44166</v>
      </c>
      <c r="B51" s="15">
        <v>-47.1</v>
      </c>
      <c r="C51" s="15">
        <v>-70.5</v>
      </c>
      <c r="D51" s="15">
        <v>-23.7</v>
      </c>
      <c r="E51" s="15">
        <v>4.2</v>
      </c>
      <c r="F51" s="15">
        <v>4</v>
      </c>
      <c r="G51" s="15">
        <v>3.5</v>
      </c>
      <c r="H51" s="15">
        <v>12</v>
      </c>
      <c r="I51" s="15">
        <v>-16.899999999999999</v>
      </c>
      <c r="J51" s="15">
        <v>-20.2</v>
      </c>
      <c r="K51" s="15">
        <v>-28.5</v>
      </c>
      <c r="L51" s="266">
        <v>-2</v>
      </c>
    </row>
    <row r="52" spans="1:12" x14ac:dyDescent="0.25">
      <c r="A52" s="19">
        <v>44197</v>
      </c>
      <c r="B52" s="15">
        <v>-48.6</v>
      </c>
      <c r="C52" s="15">
        <v>-69.3</v>
      </c>
      <c r="D52" s="15">
        <v>-27.9</v>
      </c>
      <c r="E52" s="15">
        <v>2.9</v>
      </c>
      <c r="F52" s="15">
        <v>-2.2000000000000002</v>
      </c>
      <c r="G52" s="15">
        <v>5.8</v>
      </c>
      <c r="H52" s="15">
        <v>16.7</v>
      </c>
      <c r="I52" s="15">
        <v>-24.1</v>
      </c>
      <c r="J52" s="15">
        <v>-16.8</v>
      </c>
      <c r="K52" s="15">
        <v>-34.799999999999997</v>
      </c>
      <c r="L52" s="266">
        <v>-20.6</v>
      </c>
    </row>
    <row r="53" spans="1:12" x14ac:dyDescent="0.25">
      <c r="A53" s="19">
        <v>44228</v>
      </c>
      <c r="B53" s="15">
        <v>-47.1</v>
      </c>
      <c r="C53" s="15">
        <v>-68.099999999999994</v>
      </c>
      <c r="D53" s="15">
        <v>-26</v>
      </c>
      <c r="E53" s="15">
        <v>1.6</v>
      </c>
      <c r="F53" s="15">
        <v>-2.1</v>
      </c>
      <c r="G53" s="15">
        <v>5</v>
      </c>
      <c r="H53" s="15">
        <v>11.8</v>
      </c>
      <c r="I53" s="15">
        <v>-32.299999999999997</v>
      </c>
      <c r="J53" s="15">
        <v>-46.6</v>
      </c>
      <c r="K53" s="15">
        <v>-38.5</v>
      </c>
      <c r="L53" s="266">
        <v>-11.9</v>
      </c>
    </row>
    <row r="54" spans="1:12" x14ac:dyDescent="0.25">
      <c r="A54" s="19">
        <v>44256</v>
      </c>
      <c r="B54" s="15">
        <v>-48.2</v>
      </c>
      <c r="C54" s="15">
        <v>-68.400000000000006</v>
      </c>
      <c r="D54" s="15">
        <v>-28</v>
      </c>
      <c r="E54" s="15">
        <v>3.7</v>
      </c>
      <c r="F54" s="15">
        <v>6.8</v>
      </c>
      <c r="G54" s="15">
        <v>8.5</v>
      </c>
      <c r="H54" s="15">
        <v>12.9</v>
      </c>
      <c r="I54" s="15">
        <v>-9</v>
      </c>
      <c r="J54" s="15">
        <v>-23.5</v>
      </c>
      <c r="K54" s="15">
        <v>-21.3</v>
      </c>
      <c r="L54" s="266">
        <v>17.7</v>
      </c>
    </row>
    <row r="55" spans="1:12" x14ac:dyDescent="0.25">
      <c r="A55" s="19">
        <v>44287</v>
      </c>
      <c r="B55" s="15">
        <v>-25.8</v>
      </c>
      <c r="C55" s="15">
        <v>-47.4</v>
      </c>
      <c r="D55" s="15">
        <v>-4.3</v>
      </c>
      <c r="E55" s="15">
        <v>9.3000000000000007</v>
      </c>
      <c r="F55" s="15">
        <v>7.9</v>
      </c>
      <c r="G55" s="15">
        <v>6.3</v>
      </c>
      <c r="H55" s="15">
        <v>26.3</v>
      </c>
      <c r="I55" s="15">
        <v>20.9</v>
      </c>
      <c r="J55" s="15">
        <v>2</v>
      </c>
      <c r="K55" s="15">
        <v>14.8</v>
      </c>
      <c r="L55" s="266">
        <v>45.7</v>
      </c>
    </row>
    <row r="56" spans="1:12" x14ac:dyDescent="0.25">
      <c r="A56" s="19">
        <v>44317</v>
      </c>
      <c r="B56" s="15">
        <v>-20.3</v>
      </c>
      <c r="C56" s="15">
        <v>-32.799999999999997</v>
      </c>
      <c r="D56" s="15">
        <v>-7.8</v>
      </c>
      <c r="E56" s="15">
        <v>16.5</v>
      </c>
      <c r="F56" s="15">
        <v>18.600000000000001</v>
      </c>
      <c r="G56" s="15">
        <v>6.5</v>
      </c>
      <c r="H56" s="15">
        <v>37.6</v>
      </c>
      <c r="I56" s="15">
        <v>27.5</v>
      </c>
      <c r="J56" s="15">
        <v>26.2</v>
      </c>
      <c r="K56" s="15">
        <v>23.1</v>
      </c>
      <c r="L56" s="266">
        <v>33.299999999999997</v>
      </c>
    </row>
    <row r="57" spans="1:12" x14ac:dyDescent="0.25">
      <c r="A57" s="19">
        <v>44348</v>
      </c>
      <c r="B57" s="15">
        <v>-18.5</v>
      </c>
      <c r="C57" s="15">
        <v>-31.1</v>
      </c>
      <c r="D57" s="15">
        <v>-5.9</v>
      </c>
      <c r="E57" s="15">
        <v>18</v>
      </c>
      <c r="F57" s="15">
        <v>25.9</v>
      </c>
      <c r="G57" s="15">
        <v>0.6</v>
      </c>
      <c r="H57" s="15">
        <v>28.7</v>
      </c>
      <c r="I57" s="15">
        <v>25.4</v>
      </c>
      <c r="J57" s="15">
        <v>28.6</v>
      </c>
      <c r="K57" s="15">
        <v>25.1</v>
      </c>
      <c r="L57" s="266">
        <v>22.4</v>
      </c>
    </row>
    <row r="58" spans="1:12" x14ac:dyDescent="0.25">
      <c r="A58" s="19">
        <v>44378</v>
      </c>
      <c r="B58" s="15">
        <v>-21.4</v>
      </c>
      <c r="C58" s="15">
        <v>-40.5</v>
      </c>
      <c r="D58" s="15">
        <v>-2.2999999999999998</v>
      </c>
      <c r="E58" s="15">
        <v>25.6</v>
      </c>
      <c r="F58" s="15">
        <v>44.6</v>
      </c>
      <c r="G58" s="15">
        <v>0.2</v>
      </c>
      <c r="H58" s="15">
        <v>32.5</v>
      </c>
      <c r="I58" s="15">
        <v>11.9</v>
      </c>
      <c r="J58" s="15">
        <v>13.6</v>
      </c>
      <c r="K58" s="15">
        <v>15.2</v>
      </c>
      <c r="L58" s="266">
        <v>6.8</v>
      </c>
    </row>
    <row r="59" spans="1:12" x14ac:dyDescent="0.25">
      <c r="A59" s="19">
        <v>44409</v>
      </c>
      <c r="B59" s="15">
        <v>-21.1</v>
      </c>
      <c r="C59" s="15">
        <v>-36.799999999999997</v>
      </c>
      <c r="D59" s="15">
        <v>-5.4</v>
      </c>
      <c r="E59" s="15">
        <v>28.1</v>
      </c>
      <c r="F59" s="15">
        <v>41.9</v>
      </c>
      <c r="G59" s="15">
        <v>-2.8</v>
      </c>
      <c r="H59" s="15">
        <v>39.799999999999997</v>
      </c>
      <c r="I59" s="15">
        <v>13.2</v>
      </c>
      <c r="J59" s="15">
        <v>12.5</v>
      </c>
      <c r="K59" s="15">
        <v>7.2</v>
      </c>
      <c r="L59" s="266">
        <v>19.899999999999999</v>
      </c>
    </row>
    <row r="60" spans="1:12" x14ac:dyDescent="0.25">
      <c r="A60" s="19">
        <v>44440</v>
      </c>
      <c r="B60" s="15">
        <v>-13.7</v>
      </c>
      <c r="C60" s="15">
        <v>-28.5</v>
      </c>
      <c r="D60" s="15">
        <v>1.1000000000000001</v>
      </c>
      <c r="E60" s="15">
        <v>25.4</v>
      </c>
      <c r="F60" s="15">
        <v>40.1</v>
      </c>
      <c r="G60" s="15">
        <v>-0.4</v>
      </c>
      <c r="H60" s="15">
        <v>35.6</v>
      </c>
      <c r="I60" s="15">
        <v>13.8</v>
      </c>
      <c r="J60" s="15">
        <v>7.3</v>
      </c>
      <c r="K60" s="15">
        <v>9.8000000000000007</v>
      </c>
      <c r="L60" s="266">
        <v>24.3</v>
      </c>
    </row>
    <row r="61" spans="1:12" x14ac:dyDescent="0.25">
      <c r="A61" s="19">
        <v>44470</v>
      </c>
      <c r="B61" s="15">
        <v>-14.3</v>
      </c>
      <c r="C61" s="15">
        <v>-29.6</v>
      </c>
      <c r="D61" s="15">
        <v>1</v>
      </c>
      <c r="E61" s="15">
        <v>26.8</v>
      </c>
      <c r="F61" s="15">
        <v>34.6</v>
      </c>
      <c r="G61" s="15">
        <v>-5.2</v>
      </c>
      <c r="H61" s="15">
        <v>40.6</v>
      </c>
      <c r="I61" s="15">
        <v>11.6</v>
      </c>
      <c r="J61" s="15">
        <v>5.5</v>
      </c>
      <c r="K61" s="15">
        <v>2.2000000000000002</v>
      </c>
      <c r="L61" s="266">
        <v>27.2</v>
      </c>
    </row>
    <row r="62" spans="1:12" x14ac:dyDescent="0.25">
      <c r="A62" s="264">
        <v>44520</v>
      </c>
      <c r="B62" s="267">
        <v>-14.5</v>
      </c>
      <c r="C62" s="267">
        <v>-23.5</v>
      </c>
      <c r="D62" s="267">
        <v>-5.6</v>
      </c>
      <c r="E62" s="267">
        <v>28.5</v>
      </c>
      <c r="F62" s="267">
        <v>38.1</v>
      </c>
      <c r="G62" s="267">
        <v>-6.4</v>
      </c>
      <c r="H62" s="267">
        <v>41.1</v>
      </c>
      <c r="I62" s="267">
        <v>14.9</v>
      </c>
      <c r="J62" s="267">
        <v>8.1</v>
      </c>
      <c r="K62" s="267">
        <v>8.6999999999999993</v>
      </c>
      <c r="L62" s="268">
        <v>27.9</v>
      </c>
    </row>
    <row r="64" spans="1:12" x14ac:dyDescent="0.25">
      <c r="A64" s="1" t="s">
        <v>413</v>
      </c>
    </row>
    <row r="65" spans="1:1" x14ac:dyDescent="0.25">
      <c r="A65" s="1" t="s">
        <v>228</v>
      </c>
    </row>
    <row r="66" spans="1:1" x14ac:dyDescent="0.25">
      <c r="A66" s="1" t="s">
        <v>229</v>
      </c>
    </row>
    <row r="67" spans="1:1" x14ac:dyDescent="0.25">
      <c r="A67" s="1" t="s">
        <v>414</v>
      </c>
    </row>
    <row r="68" spans="1:1" x14ac:dyDescent="0.25">
      <c r="A68" s="1" t="s">
        <v>230</v>
      </c>
    </row>
    <row r="69" spans="1:1" x14ac:dyDescent="0.25">
      <c r="A69" s="1" t="s">
        <v>231</v>
      </c>
    </row>
    <row r="70" spans="1:1" x14ac:dyDescent="0.25">
      <c r="A70" s="1" t="s">
        <v>443</v>
      </c>
    </row>
    <row r="71" spans="1:1" x14ac:dyDescent="0.25">
      <c r="A71" s="1" t="s">
        <v>415</v>
      </c>
    </row>
    <row r="72" spans="1:1" x14ac:dyDescent="0.25">
      <c r="A72" s="1" t="s">
        <v>444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0A44-6CF0-4918-92A2-02521BB5FA84}">
  <sheetPr>
    <tabColor theme="3" tint="0.59999389629810485"/>
    <pageSetUpPr fitToPage="1"/>
  </sheetPr>
  <dimension ref="A1:P47"/>
  <sheetViews>
    <sheetView showGridLines="0" zoomScale="70" zoomScaleNormal="70" workbookViewId="0">
      <selection activeCell="P37" sqref="P35:P37"/>
    </sheetView>
  </sheetViews>
  <sheetFormatPr defaultColWidth="9" defaultRowHeight="13.8" x14ac:dyDescent="0.25"/>
  <cols>
    <col min="1" max="1" width="15.59765625" style="1" customWidth="1"/>
    <col min="2" max="2" width="11.69921875" style="1" customWidth="1"/>
    <col min="3" max="3" width="10.59765625" style="1" customWidth="1"/>
    <col min="4" max="4" width="12.5" style="1" customWidth="1"/>
    <col min="5" max="5" width="13.8984375" style="1" customWidth="1"/>
    <col min="6" max="6" width="16.59765625" style="1" customWidth="1"/>
    <col min="7" max="7" width="11.59765625" style="1" customWidth="1"/>
    <col min="8" max="8" width="11.09765625" style="1" customWidth="1"/>
    <col min="9" max="9" width="15.69921875" style="1" customWidth="1"/>
    <col min="10" max="10" width="10.8984375" style="1" customWidth="1"/>
    <col min="11" max="11" width="10.59765625" style="1" customWidth="1"/>
    <col min="12" max="12" width="12.09765625" style="1" customWidth="1"/>
    <col min="13" max="13" width="13.8984375" style="1" customWidth="1"/>
    <col min="14" max="14" width="11.59765625" style="1" customWidth="1"/>
    <col min="15" max="15" width="14.8984375" style="1" customWidth="1"/>
    <col min="16" max="16" width="14" style="1" customWidth="1"/>
    <col min="17" max="16384" width="9" style="1"/>
  </cols>
  <sheetData>
    <row r="1" spans="1:16" ht="16.8" x14ac:dyDescent="0.3">
      <c r="A1" s="155" t="s">
        <v>232</v>
      </c>
      <c r="B1" s="155"/>
      <c r="C1" s="155"/>
    </row>
    <row r="2" spans="1:16" ht="16.8" x14ac:dyDescent="0.3">
      <c r="A2" s="156" t="s">
        <v>233</v>
      </c>
      <c r="B2" s="155"/>
      <c r="C2" s="155"/>
    </row>
    <row r="3" spans="1:16" x14ac:dyDescent="0.25">
      <c r="A3" s="2"/>
    </row>
    <row r="4" spans="1:16" x14ac:dyDescent="0.25">
      <c r="A4" s="1" t="s">
        <v>300</v>
      </c>
    </row>
    <row r="6" spans="1:16" ht="15.6" x14ac:dyDescent="0.25">
      <c r="A6" s="3"/>
      <c r="B6" s="311" t="s">
        <v>329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8"/>
      <c r="P6" s="370" t="s">
        <v>320</v>
      </c>
    </row>
    <row r="7" spans="1:16" x14ac:dyDescent="0.25">
      <c r="A7" s="4"/>
      <c r="B7" s="308" t="s">
        <v>234</v>
      </c>
      <c r="C7" s="310"/>
      <c r="D7" s="371" t="s">
        <v>235</v>
      </c>
      <c r="E7" s="371" t="s">
        <v>236</v>
      </c>
      <c r="F7" s="376" t="s">
        <v>152</v>
      </c>
      <c r="G7" s="371" t="s">
        <v>153</v>
      </c>
      <c r="H7" s="379" t="s">
        <v>154</v>
      </c>
      <c r="I7" s="372" t="s">
        <v>155</v>
      </c>
      <c r="J7" s="372" t="s">
        <v>156</v>
      </c>
      <c r="K7" s="372" t="s">
        <v>157</v>
      </c>
      <c r="L7" s="372" t="s">
        <v>158</v>
      </c>
      <c r="M7" s="372" t="s">
        <v>159</v>
      </c>
      <c r="N7" s="381" t="s">
        <v>160</v>
      </c>
      <c r="O7" s="383" t="s">
        <v>161</v>
      </c>
      <c r="P7" s="305"/>
    </row>
    <row r="8" spans="1:16" ht="77.25" customHeight="1" x14ac:dyDescent="0.25">
      <c r="A8" s="196"/>
      <c r="B8" s="5" t="s">
        <v>304</v>
      </c>
      <c r="C8" s="5" t="s">
        <v>197</v>
      </c>
      <c r="D8" s="338"/>
      <c r="E8" s="338"/>
      <c r="F8" s="376"/>
      <c r="G8" s="338"/>
      <c r="H8" s="380"/>
      <c r="I8" s="373"/>
      <c r="J8" s="373"/>
      <c r="K8" s="373"/>
      <c r="L8" s="373" t="s">
        <v>158</v>
      </c>
      <c r="M8" s="373"/>
      <c r="N8" s="382"/>
      <c r="O8" s="384"/>
      <c r="P8" s="306"/>
    </row>
    <row r="9" spans="1:16" x14ac:dyDescent="0.25">
      <c r="A9" s="301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7">
        <v>11</v>
      </c>
      <c r="M9" s="6">
        <v>12</v>
      </c>
      <c r="N9" s="7">
        <v>13</v>
      </c>
      <c r="O9" s="6">
        <v>14</v>
      </c>
      <c r="P9" s="8">
        <v>15</v>
      </c>
    </row>
    <row r="10" spans="1:16" x14ac:dyDescent="0.25">
      <c r="A10" s="252">
        <v>2013</v>
      </c>
      <c r="B10" s="302">
        <v>2192.2510000000002</v>
      </c>
      <c r="C10" s="302">
        <v>-0.77762067354866815</v>
      </c>
      <c r="D10" s="302">
        <v>-0.51272202934499944</v>
      </c>
      <c r="E10" s="302">
        <v>-2.2078757124982786</v>
      </c>
      <c r="F10" s="302">
        <v>4.8017234048584214</v>
      </c>
      <c r="G10" s="302">
        <v>-1.2916489626223893</v>
      </c>
      <c r="H10" s="302">
        <v>-3.0327907030904413</v>
      </c>
      <c r="I10" s="302">
        <v>-0.918473677211054</v>
      </c>
      <c r="J10" s="302">
        <v>4.2208979233694208</v>
      </c>
      <c r="K10" s="302">
        <v>1.4699897052838082</v>
      </c>
      <c r="L10" s="302">
        <v>-6.0952615182816885</v>
      </c>
      <c r="M10" s="302">
        <v>-1.9865695392670517</v>
      </c>
      <c r="N10" s="302">
        <v>-0.19062363065727084</v>
      </c>
      <c r="O10" s="302">
        <v>0.87057823396985157</v>
      </c>
      <c r="P10" s="73">
        <v>14.107888070262094</v>
      </c>
    </row>
    <row r="11" spans="1:16" x14ac:dyDescent="0.25">
      <c r="A11" s="252">
        <v>2014</v>
      </c>
      <c r="B11" s="302">
        <v>2223.1490000000003</v>
      </c>
      <c r="C11" s="302">
        <v>1.4094189032186648</v>
      </c>
      <c r="D11" s="302">
        <v>2.2060702789265605</v>
      </c>
      <c r="E11" s="302">
        <v>-2.9664643808068121</v>
      </c>
      <c r="F11" s="302">
        <v>-2.0704297730776489</v>
      </c>
      <c r="G11" s="302">
        <v>1.7571527292521694</v>
      </c>
      <c r="H11" s="302">
        <v>-1.4422355251070229</v>
      </c>
      <c r="I11" s="302">
        <v>1.8599222186542761</v>
      </c>
      <c r="J11" s="302">
        <v>3.9447143633907871</v>
      </c>
      <c r="K11" s="302">
        <v>3.6642049878489189</v>
      </c>
      <c r="L11" s="302">
        <v>-2.3571522109214698</v>
      </c>
      <c r="M11" s="302">
        <v>0.18378151900661521</v>
      </c>
      <c r="N11" s="302">
        <v>1.9827509359957105</v>
      </c>
      <c r="O11" s="302">
        <v>3.4897150170115907</v>
      </c>
      <c r="P11" s="73">
        <v>12.789967893097712</v>
      </c>
    </row>
    <row r="12" spans="1:16" x14ac:dyDescent="0.25">
      <c r="A12" s="252">
        <v>2015</v>
      </c>
      <c r="B12" s="302">
        <v>2267.0969999999998</v>
      </c>
      <c r="C12" s="302">
        <v>1.9768355607293557</v>
      </c>
      <c r="D12" s="302">
        <v>2.4952466969555758</v>
      </c>
      <c r="E12" s="302">
        <v>-1.0225104921785828</v>
      </c>
      <c r="F12" s="302">
        <v>1.2953117448042377</v>
      </c>
      <c r="G12" s="302">
        <v>2.0401891656565425</v>
      </c>
      <c r="H12" s="302">
        <v>-0.60617137287157163</v>
      </c>
      <c r="I12" s="302">
        <v>0.74609687750199782</v>
      </c>
      <c r="J12" s="302">
        <v>2.7926833383955909</v>
      </c>
      <c r="K12" s="302">
        <v>4.0081026948288496</v>
      </c>
      <c r="L12" s="302">
        <v>1.00138584648397</v>
      </c>
      <c r="M12" s="302">
        <v>8.5928960450151806</v>
      </c>
      <c r="N12" s="302">
        <v>1.3415148475690302</v>
      </c>
      <c r="O12" s="302">
        <v>1.382898507012527</v>
      </c>
      <c r="P12" s="73">
        <v>11.501598577811288</v>
      </c>
    </row>
    <row r="13" spans="1:16" x14ac:dyDescent="0.25">
      <c r="A13" s="252">
        <v>2016</v>
      </c>
      <c r="B13" s="302">
        <v>2321.049</v>
      </c>
      <c r="C13" s="302">
        <v>2.3797834852236264</v>
      </c>
      <c r="D13" s="302">
        <v>2.8297497145904202</v>
      </c>
      <c r="E13" s="302">
        <v>-0.31608973864773304</v>
      </c>
      <c r="F13" s="302">
        <v>-1.1451474377326036</v>
      </c>
      <c r="G13" s="302">
        <v>3.3866134237570122</v>
      </c>
      <c r="H13" s="302">
        <v>1.6444989273674935</v>
      </c>
      <c r="I13" s="302">
        <v>1.1177281855915737</v>
      </c>
      <c r="J13" s="302">
        <v>5.4204901751563597</v>
      </c>
      <c r="K13" s="302">
        <v>1.5252642405409347</v>
      </c>
      <c r="L13" s="302">
        <v>12.216173150975962</v>
      </c>
      <c r="M13" s="302">
        <v>4.6989264723259083</v>
      </c>
      <c r="N13" s="302">
        <v>1.1484487532236898</v>
      </c>
      <c r="O13" s="302">
        <v>6.4245020601841389</v>
      </c>
      <c r="P13" s="73">
        <v>9.4850000000000012</v>
      </c>
    </row>
    <row r="14" spans="1:16" x14ac:dyDescent="0.25">
      <c r="A14" s="252">
        <v>2017</v>
      </c>
      <c r="B14" s="302">
        <v>2372.2559999999999</v>
      </c>
      <c r="C14" s="302">
        <v>2.2062007307902576</v>
      </c>
      <c r="D14" s="302">
        <v>2.600712083648034</v>
      </c>
      <c r="E14" s="302">
        <v>-0.23201856148492084</v>
      </c>
      <c r="F14" s="302">
        <v>-0.29374043274998485</v>
      </c>
      <c r="G14" s="302">
        <v>3.6268563588663909</v>
      </c>
      <c r="H14" s="302">
        <v>2.3348790650835411</v>
      </c>
      <c r="I14" s="302">
        <v>1.7734107907732266</v>
      </c>
      <c r="J14" s="302">
        <v>4.444167613946064</v>
      </c>
      <c r="K14" s="302">
        <v>-1.0022847782040714</v>
      </c>
      <c r="L14" s="302">
        <v>7.7190076125113194</v>
      </c>
      <c r="M14" s="302">
        <v>1.2326740122724118</v>
      </c>
      <c r="N14" s="302">
        <v>1.1714369769038342</v>
      </c>
      <c r="O14" s="302">
        <v>5.2511670813183002</v>
      </c>
      <c r="P14" s="73">
        <v>7.0625</v>
      </c>
    </row>
    <row r="15" spans="1:16" x14ac:dyDescent="0.25">
      <c r="A15" s="252">
        <v>2018</v>
      </c>
      <c r="B15" s="302">
        <v>2419.902</v>
      </c>
      <c r="C15" s="302">
        <v>2.0084678887944705</v>
      </c>
      <c r="D15" s="302">
        <v>2.3264232425713232</v>
      </c>
      <c r="E15" s="302">
        <v>-1.2403100775216558E-2</v>
      </c>
      <c r="F15" s="302">
        <v>-0.17980636237896874</v>
      </c>
      <c r="G15" s="302">
        <v>1.752215429837662</v>
      </c>
      <c r="H15" s="302">
        <v>2.3258006540761755</v>
      </c>
      <c r="I15" s="302">
        <v>1.8046092587378837</v>
      </c>
      <c r="J15" s="302">
        <v>5.7817601717531346</v>
      </c>
      <c r="K15" s="302">
        <v>1.4130505780661622</v>
      </c>
      <c r="L15" s="302">
        <v>5.8257048700109948</v>
      </c>
      <c r="M15" s="302">
        <v>4.688564527117677</v>
      </c>
      <c r="N15" s="302">
        <v>0.89469148315237135</v>
      </c>
      <c r="O15" s="302">
        <v>1.0557348312816259</v>
      </c>
      <c r="P15" s="73">
        <v>5.4166666666666679</v>
      </c>
    </row>
    <row r="16" spans="1:16" x14ac:dyDescent="0.25">
      <c r="A16" s="252">
        <v>2019</v>
      </c>
      <c r="B16" s="302">
        <v>2445.1899999999996</v>
      </c>
      <c r="C16" s="302">
        <v>1.0450009959080688</v>
      </c>
      <c r="D16" s="302">
        <v>0.83592299572525519</v>
      </c>
      <c r="E16" s="302">
        <v>2.4049494510947511</v>
      </c>
      <c r="F16" s="302">
        <v>8.1751420257702989E-2</v>
      </c>
      <c r="G16" s="302">
        <v>0.1773542497659264</v>
      </c>
      <c r="H16" s="302">
        <v>5.231727823463018</v>
      </c>
      <c r="I16" s="302">
        <v>0.27418172163994825</v>
      </c>
      <c r="J16" s="302">
        <v>2.9189158715169583</v>
      </c>
      <c r="K16" s="302">
        <v>0.74069303104468531</v>
      </c>
      <c r="L16" s="302">
        <v>-1.2456316390436371</v>
      </c>
      <c r="M16" s="302">
        <v>0.89532223712237169</v>
      </c>
      <c r="N16" s="302">
        <v>1.6918569074585008</v>
      </c>
      <c r="O16" s="302">
        <v>1.2378774737838114</v>
      </c>
      <c r="P16" s="73">
        <v>4.996666666666667</v>
      </c>
    </row>
    <row r="17" spans="1:16" x14ac:dyDescent="0.25">
      <c r="A17" s="253">
        <v>2020</v>
      </c>
      <c r="B17" s="76">
        <v>2399.0700000000006</v>
      </c>
      <c r="C17" s="76">
        <v>-1.8861519963683406</v>
      </c>
      <c r="D17" s="76">
        <v>-1.867539805435058</v>
      </c>
      <c r="E17" s="76">
        <v>-2.0053601441484261</v>
      </c>
      <c r="F17" s="76">
        <v>-2.5682205208434112</v>
      </c>
      <c r="G17" s="76">
        <v>-4.0453699715884284</v>
      </c>
      <c r="H17" s="76">
        <v>-0.7425972846221498</v>
      </c>
      <c r="I17" s="76">
        <v>-2.87458216908027</v>
      </c>
      <c r="J17" s="76">
        <v>2.6471474350196189</v>
      </c>
      <c r="K17" s="76">
        <v>-2.625578074718149</v>
      </c>
      <c r="L17" s="76">
        <v>-0.87943659997897328</v>
      </c>
      <c r="M17" s="76">
        <v>-0.74821156326960647</v>
      </c>
      <c r="N17" s="76">
        <v>0.75371105141665851</v>
      </c>
      <c r="O17" s="76">
        <v>-4.0368639667705111</v>
      </c>
      <c r="P17" s="77">
        <v>6.7808333333333337</v>
      </c>
    </row>
    <row r="18" spans="1:16" x14ac:dyDescent="0.25">
      <c r="A18" s="252" t="s">
        <v>455</v>
      </c>
      <c r="B18" s="302">
        <v>2451.2570000000001</v>
      </c>
      <c r="C18" s="302">
        <v>0.5257053900898967</v>
      </c>
      <c r="D18" s="302">
        <v>0.30723639770771172</v>
      </c>
      <c r="E18" s="302">
        <v>1.9345674486805251</v>
      </c>
      <c r="F18" s="302">
        <v>-8.6937012732079211E-2</v>
      </c>
      <c r="G18" s="302">
        <v>-0.98819434885383828</v>
      </c>
      <c r="H18" s="302">
        <v>5.479205357645327</v>
      </c>
      <c r="I18" s="302">
        <v>-5.1356082407721715E-2</v>
      </c>
      <c r="J18" s="302">
        <v>2.3851899603402558</v>
      </c>
      <c r="K18" s="302">
        <v>1.125205895565486</v>
      </c>
      <c r="L18" s="302">
        <v>-7.61949492394956</v>
      </c>
      <c r="M18" s="302">
        <v>-0.45133881591769409</v>
      </c>
      <c r="N18" s="302">
        <v>1.9745785189728622</v>
      </c>
      <c r="O18" s="302">
        <v>1.0314075222954528</v>
      </c>
      <c r="P18" s="73">
        <v>5.0615289019145129</v>
      </c>
    </row>
    <row r="19" spans="1:16" x14ac:dyDescent="0.25">
      <c r="A19" s="252" t="s">
        <v>456</v>
      </c>
      <c r="B19" s="302">
        <v>2420.8770000000004</v>
      </c>
      <c r="C19" s="302">
        <v>-0.4501968686068949</v>
      </c>
      <c r="D19" s="302">
        <v>-0.60204621433206285</v>
      </c>
      <c r="E19" s="302">
        <v>0.5113763138693912</v>
      </c>
      <c r="F19" s="302">
        <v>-1.4267522900606622</v>
      </c>
      <c r="G19" s="302">
        <v>-2.4119041779085819</v>
      </c>
      <c r="H19" s="302">
        <v>3.0335891759470428</v>
      </c>
      <c r="I19" s="302">
        <v>-1.7048956818547367</v>
      </c>
      <c r="J19" s="302">
        <v>5.5426805716492851</v>
      </c>
      <c r="K19" s="302">
        <v>-1.2824912070000778</v>
      </c>
      <c r="L19" s="302">
        <v>-1.4295324587958191</v>
      </c>
      <c r="M19" s="302">
        <v>-3.2342534719504101E-2</v>
      </c>
      <c r="N19" s="302">
        <v>1.5756189562325886</v>
      </c>
      <c r="O19" s="302">
        <v>-1.2646863655880338</v>
      </c>
      <c r="P19" s="73">
        <v>5.0146183169654828</v>
      </c>
    </row>
    <row r="20" spans="1:16" x14ac:dyDescent="0.25">
      <c r="A20" s="252" t="s">
        <v>457</v>
      </c>
      <c r="B20" s="302">
        <v>2382.7170000000006</v>
      </c>
      <c r="C20" s="302">
        <v>-2.5909072140756422</v>
      </c>
      <c r="D20" s="302">
        <v>-2.5037609788700195</v>
      </c>
      <c r="E20" s="302">
        <v>-3.1517701347890892</v>
      </c>
      <c r="F20" s="302">
        <v>-2.6537542447490807</v>
      </c>
      <c r="G20" s="302">
        <v>-4.2755999580342348</v>
      </c>
      <c r="H20" s="302">
        <v>-1.456673513567381</v>
      </c>
      <c r="I20" s="302">
        <v>-3.5447716874367359</v>
      </c>
      <c r="J20" s="302">
        <v>2.6015263014445509</v>
      </c>
      <c r="K20" s="302">
        <v>-2.8188176271763012</v>
      </c>
      <c r="L20" s="302">
        <v>-3.730846102598278</v>
      </c>
      <c r="M20" s="302">
        <v>-2.3854764515159843</v>
      </c>
      <c r="N20" s="302">
        <v>0.1893437657230379</v>
      </c>
      <c r="O20" s="302">
        <v>-7.0885843791757281</v>
      </c>
      <c r="P20" s="73">
        <v>7.0002341166735356</v>
      </c>
    </row>
    <row r="21" spans="1:16" x14ac:dyDescent="0.25">
      <c r="A21" s="252" t="s">
        <v>458</v>
      </c>
      <c r="B21" s="302">
        <v>2391.0549999999998</v>
      </c>
      <c r="C21" s="302">
        <v>-2.4690149433937592</v>
      </c>
      <c r="D21" s="302">
        <v>-2.2632621657105858</v>
      </c>
      <c r="E21" s="302">
        <v>-3.8079343449036003</v>
      </c>
      <c r="F21" s="302">
        <v>-3.648556179006448</v>
      </c>
      <c r="G21" s="302">
        <v>-5.0544077953384061</v>
      </c>
      <c r="H21" s="302">
        <v>-1.113388236693666</v>
      </c>
      <c r="I21" s="302">
        <v>-3.1722983627955159</v>
      </c>
      <c r="J21" s="302">
        <v>3.9640772584988326E-2</v>
      </c>
      <c r="K21" s="302">
        <v>-3.0951871657753998</v>
      </c>
      <c r="L21" s="302">
        <v>1.2251764619829686</v>
      </c>
      <c r="M21" s="302">
        <v>-1.7528511292708231</v>
      </c>
      <c r="N21" s="302">
        <v>0.5129029731055823</v>
      </c>
      <c r="O21" s="302">
        <v>-3.4504759052616407</v>
      </c>
      <c r="P21" s="73">
        <v>7.5119709839166644</v>
      </c>
    </row>
    <row r="22" spans="1:16" x14ac:dyDescent="0.25">
      <c r="A22" s="252" t="s">
        <v>450</v>
      </c>
      <c r="B22" s="302">
        <v>2401.6310000000003</v>
      </c>
      <c r="C22" s="302">
        <v>-2.0245123216374168</v>
      </c>
      <c r="D22" s="302">
        <v>-2.0894291742776119</v>
      </c>
      <c r="E22" s="302">
        <v>-1.6125600477084845</v>
      </c>
      <c r="F22" s="302">
        <v>-2.5444185589580712</v>
      </c>
      <c r="G22" s="302">
        <v>-4.4376210026225777</v>
      </c>
      <c r="H22" s="302">
        <v>-3.2743589469977508</v>
      </c>
      <c r="I22" s="302">
        <v>-3.0633664917365024</v>
      </c>
      <c r="J22" s="302">
        <v>2.430912002628034</v>
      </c>
      <c r="K22" s="302">
        <v>-3.2936348444143562</v>
      </c>
      <c r="L22" s="302">
        <v>1.024638247946811</v>
      </c>
      <c r="M22" s="302">
        <v>1.1780965655489979</v>
      </c>
      <c r="N22" s="302">
        <v>0.74190277436278507</v>
      </c>
      <c r="O22" s="302">
        <v>-4.3585610479991743</v>
      </c>
      <c r="P22" s="73">
        <v>7.5964349045874302</v>
      </c>
    </row>
    <row r="23" spans="1:16" x14ac:dyDescent="0.25">
      <c r="A23" s="252" t="s">
        <v>451</v>
      </c>
      <c r="B23" s="302">
        <v>2360.3469999999998</v>
      </c>
      <c r="C23" s="302">
        <v>-2.5003335568060834</v>
      </c>
      <c r="D23" s="302">
        <v>-2.8267897852339274</v>
      </c>
      <c r="E23" s="302">
        <v>-0.45597720114007245</v>
      </c>
      <c r="F23" s="302">
        <v>-2.8434109819283009</v>
      </c>
      <c r="G23" s="302">
        <v>-3.6636366175156354</v>
      </c>
      <c r="H23" s="302">
        <v>-1.8214240918782849</v>
      </c>
      <c r="I23" s="302">
        <v>-3.104183039367399</v>
      </c>
      <c r="J23" s="302">
        <v>4.134100117631661</v>
      </c>
      <c r="K23" s="302">
        <v>-2.3028459700195469</v>
      </c>
      <c r="L23" s="302">
        <v>-5.425695273844056</v>
      </c>
      <c r="M23" s="302">
        <v>-1.8312576740922708</v>
      </c>
      <c r="N23" s="302">
        <v>-1.3809741945335219</v>
      </c>
      <c r="O23" s="302">
        <v>-5.3080318903604251</v>
      </c>
      <c r="P23" s="73">
        <v>7.8315251500697967</v>
      </c>
    </row>
    <row r="24" spans="1:16" x14ac:dyDescent="0.25">
      <c r="A24" s="252" t="s">
        <v>452</v>
      </c>
      <c r="B24" s="302">
        <v>2373.8389999999999</v>
      </c>
      <c r="C24" s="302">
        <v>-0.37259985134619455</v>
      </c>
      <c r="D24" s="302">
        <v>-0.82301137478459907</v>
      </c>
      <c r="E24" s="302">
        <v>2.545591512602229</v>
      </c>
      <c r="F24" s="302">
        <v>-3.4510479471719719</v>
      </c>
      <c r="G24" s="302">
        <v>-1.910053368358362</v>
      </c>
      <c r="H24" s="302">
        <v>0.89557605654377426</v>
      </c>
      <c r="I24" s="302">
        <v>-0.62720218568466635</v>
      </c>
      <c r="J24" s="302">
        <v>7.0116484479804342</v>
      </c>
      <c r="K24" s="302">
        <v>-2.3449633599474993</v>
      </c>
      <c r="L24" s="302">
        <v>-2.6660075795023772</v>
      </c>
      <c r="M24" s="302">
        <v>0.55278651568626458</v>
      </c>
      <c r="N24" s="302">
        <v>0.51407453260827651</v>
      </c>
      <c r="O24" s="302">
        <v>-1.0321052408950493</v>
      </c>
      <c r="P24" s="73">
        <v>7.7883765856683462</v>
      </c>
    </row>
    <row r="25" spans="1:16" x14ac:dyDescent="0.25">
      <c r="A25" s="253" t="s">
        <v>453</v>
      </c>
      <c r="B25" s="76">
        <v>2396.7399999999998</v>
      </c>
      <c r="C25" s="76">
        <v>0.2377611556404986</v>
      </c>
      <c r="D25" s="76">
        <v>-0.27035029984085668</v>
      </c>
      <c r="E25" s="76">
        <v>3.5973513307015565</v>
      </c>
      <c r="F25" s="76">
        <v>-4.846315550252811</v>
      </c>
      <c r="G25" s="76">
        <v>-0.26140004577182196</v>
      </c>
      <c r="H25" s="76">
        <v>1.428321448882258</v>
      </c>
      <c r="I25" s="76">
        <v>-0.72045458943117069</v>
      </c>
      <c r="J25" s="76">
        <v>7.7678791025606273</v>
      </c>
      <c r="K25" s="76">
        <v>-1.5142485045140432</v>
      </c>
      <c r="L25" s="76">
        <v>0.71898258544690918</v>
      </c>
      <c r="M25" s="76">
        <v>2.3515459348083994</v>
      </c>
      <c r="N25" s="76">
        <v>0.52484771417435638</v>
      </c>
      <c r="O25" s="76">
        <v>-1.6601259591913902</v>
      </c>
      <c r="P25" s="77">
        <v>7.3280408941620694</v>
      </c>
    </row>
    <row r="26" spans="1:16" x14ac:dyDescent="0.25">
      <c r="A26" s="23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</row>
    <row r="27" spans="1:16" x14ac:dyDescent="0.25">
      <c r="A27" s="23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6" ht="15.75" customHeight="1" x14ac:dyDescent="0.25">
      <c r="A28" s="3"/>
      <c r="B28" s="311" t="s">
        <v>330</v>
      </c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3"/>
      <c r="O28" s="370" t="s">
        <v>320</v>
      </c>
    </row>
    <row r="29" spans="1:16" ht="14.25" customHeight="1" x14ac:dyDescent="0.25">
      <c r="A29" s="4"/>
      <c r="B29" s="308" t="s">
        <v>234</v>
      </c>
      <c r="C29" s="310"/>
      <c r="D29" s="371" t="s">
        <v>153</v>
      </c>
      <c r="E29" s="371" t="s">
        <v>154</v>
      </c>
      <c r="F29" s="376" t="s">
        <v>239</v>
      </c>
      <c r="G29" s="371" t="s">
        <v>240</v>
      </c>
      <c r="H29" s="372" t="s">
        <v>241</v>
      </c>
      <c r="I29" s="372" t="s">
        <v>180</v>
      </c>
      <c r="J29" s="372" t="s">
        <v>238</v>
      </c>
      <c r="K29" s="372" t="s">
        <v>183</v>
      </c>
      <c r="L29" s="372" t="s">
        <v>237</v>
      </c>
      <c r="M29" s="372" t="s">
        <v>156</v>
      </c>
      <c r="N29" s="374" t="s">
        <v>182</v>
      </c>
      <c r="O29" s="305"/>
    </row>
    <row r="30" spans="1:16" ht="72" customHeight="1" x14ac:dyDescent="0.25">
      <c r="A30" s="196"/>
      <c r="B30" s="5" t="s">
        <v>304</v>
      </c>
      <c r="C30" s="5" t="s">
        <v>197</v>
      </c>
      <c r="D30" s="306"/>
      <c r="E30" s="306"/>
      <c r="F30" s="376"/>
      <c r="G30" s="306"/>
      <c r="H30" s="373"/>
      <c r="I30" s="373"/>
      <c r="J30" s="373"/>
      <c r="K30" s="373"/>
      <c r="L30" s="373"/>
      <c r="M30" s="373"/>
      <c r="N30" s="375"/>
      <c r="O30" s="306"/>
    </row>
    <row r="31" spans="1:16" x14ac:dyDescent="0.25">
      <c r="A31" s="301"/>
      <c r="B31" s="6">
        <v>16</v>
      </c>
      <c r="C31" s="6">
        <v>17</v>
      </c>
      <c r="D31" s="6">
        <v>18</v>
      </c>
      <c r="E31" s="6">
        <v>19</v>
      </c>
      <c r="F31" s="6">
        <v>20</v>
      </c>
      <c r="G31" s="6">
        <v>21</v>
      </c>
      <c r="H31" s="6">
        <v>22</v>
      </c>
      <c r="I31" s="6">
        <v>23</v>
      </c>
      <c r="J31" s="6">
        <v>24</v>
      </c>
      <c r="K31" s="6">
        <v>25</v>
      </c>
      <c r="L31" s="6">
        <v>26</v>
      </c>
      <c r="M31" s="6">
        <v>27</v>
      </c>
      <c r="N31" s="6">
        <v>28</v>
      </c>
      <c r="O31" s="6">
        <v>29</v>
      </c>
    </row>
    <row r="32" spans="1:16" x14ac:dyDescent="0.25">
      <c r="A32" s="168">
        <v>44166</v>
      </c>
      <c r="B32" s="79">
        <v>1381.9295978080686</v>
      </c>
      <c r="C32" s="79">
        <v>-4.3432429882309833</v>
      </c>
      <c r="D32" s="79">
        <v>-5.5999999999999943</v>
      </c>
      <c r="E32" s="79">
        <v>-7.6620087087685249</v>
      </c>
      <c r="F32" s="79">
        <v>-1.0999999999999943</v>
      </c>
      <c r="G32" s="79">
        <v>-5.2000000000000028</v>
      </c>
      <c r="H32" s="79">
        <v>-3.0999999999999943</v>
      </c>
      <c r="I32" s="79">
        <v>-25.599999999999994</v>
      </c>
      <c r="J32" s="79">
        <v>-11.599999999999994</v>
      </c>
      <c r="K32" s="79">
        <v>-3</v>
      </c>
      <c r="L32" s="79">
        <v>-0.29999999999999716</v>
      </c>
      <c r="M32" s="79">
        <v>1.0999999999999943</v>
      </c>
      <c r="N32" s="79">
        <v>1.5069504244064547</v>
      </c>
      <c r="O32" s="80">
        <v>7.6895791639091842</v>
      </c>
    </row>
    <row r="33" spans="1:15" x14ac:dyDescent="0.25">
      <c r="A33" s="169">
        <v>44197</v>
      </c>
      <c r="B33" s="302">
        <v>1366.1259632408392</v>
      </c>
      <c r="C33" s="302">
        <v>-5.647325269653706</v>
      </c>
      <c r="D33" s="302">
        <v>-6.4000000000000057</v>
      </c>
      <c r="E33" s="302">
        <v>-9.6646360864761078</v>
      </c>
      <c r="F33" s="302">
        <v>-3.5999999999999943</v>
      </c>
      <c r="G33" s="302">
        <v>-7.5</v>
      </c>
      <c r="H33" s="302">
        <v>-5</v>
      </c>
      <c r="I33" s="302">
        <v>-24.900000000000006</v>
      </c>
      <c r="J33" s="302">
        <v>-12</v>
      </c>
      <c r="K33" s="302">
        <v>-4.4000000000000057</v>
      </c>
      <c r="L33" s="302">
        <v>0.90000000000000568</v>
      </c>
      <c r="M33" s="302">
        <v>0.29999999999999716</v>
      </c>
      <c r="N33" s="302">
        <v>-0.20000000000000284</v>
      </c>
      <c r="O33" s="73">
        <v>7.7691328478363086</v>
      </c>
    </row>
    <row r="34" spans="1:15" x14ac:dyDescent="0.25">
      <c r="A34" s="169">
        <v>44228</v>
      </c>
      <c r="B34" s="302">
        <v>1364.771069847478</v>
      </c>
      <c r="C34" s="302">
        <v>-5.6667984542501983</v>
      </c>
      <c r="D34" s="302">
        <v>-5.7000000000000028</v>
      </c>
      <c r="E34" s="302">
        <v>-10.070562091203797</v>
      </c>
      <c r="F34" s="302">
        <v>-4.2000000000000028</v>
      </c>
      <c r="G34" s="302">
        <v>-8</v>
      </c>
      <c r="H34" s="302">
        <v>-4.7999999999999972</v>
      </c>
      <c r="I34" s="302">
        <v>-20.400000000000006</v>
      </c>
      <c r="J34" s="302">
        <v>-16.799999999999997</v>
      </c>
      <c r="K34" s="302">
        <v>-3.7000000000000028</v>
      </c>
      <c r="L34" s="302">
        <v>-9.9999999999994316E-2</v>
      </c>
      <c r="M34" s="302">
        <v>9.9999999999994316E-2</v>
      </c>
      <c r="N34" s="302">
        <v>-1.5</v>
      </c>
      <c r="O34" s="73">
        <v>7.8361906680752531</v>
      </c>
    </row>
    <row r="35" spans="1:15" x14ac:dyDescent="0.25">
      <c r="A35" s="169">
        <v>44256</v>
      </c>
      <c r="B35" s="302">
        <v>1364.7137380996971</v>
      </c>
      <c r="C35" s="302">
        <v>-4.2799487464511401</v>
      </c>
      <c r="D35" s="302">
        <v>-3.5</v>
      </c>
      <c r="E35" s="302">
        <v>-7.9946533307214622</v>
      </c>
      <c r="F35" s="302">
        <v>-4.0999999999999943</v>
      </c>
      <c r="G35" s="302">
        <v>-5.2000000000000028</v>
      </c>
      <c r="H35" s="302">
        <v>-4.7000000000000028</v>
      </c>
      <c r="I35" s="302">
        <v>-19.799999999999997</v>
      </c>
      <c r="J35" s="302">
        <v>-13</v>
      </c>
      <c r="K35" s="302">
        <v>-3.5999999999999943</v>
      </c>
      <c r="L35" s="302">
        <v>-2.7999999999999972</v>
      </c>
      <c r="M35" s="302">
        <v>3.0999999999999943</v>
      </c>
      <c r="N35" s="302">
        <v>-2.4000000000000057</v>
      </c>
      <c r="O35" s="73">
        <v>7.8892519342978291</v>
      </c>
    </row>
    <row r="36" spans="1:15" x14ac:dyDescent="0.25">
      <c r="A36" s="169">
        <v>44287</v>
      </c>
      <c r="B36" s="302">
        <v>1361.7236430899791</v>
      </c>
      <c r="C36" s="302">
        <v>-2.764039043562434</v>
      </c>
      <c r="D36" s="302">
        <v>-3</v>
      </c>
      <c r="E36" s="302">
        <v>-5.1087928464977637</v>
      </c>
      <c r="F36" s="302">
        <v>-4.2999999999999972</v>
      </c>
      <c r="G36" s="302">
        <v>-4.7000000000000028</v>
      </c>
      <c r="H36" s="302">
        <v>-4.5</v>
      </c>
      <c r="I36" s="302">
        <v>-19.700000000000003</v>
      </c>
      <c r="J36" s="302">
        <v>-12.200000000000003</v>
      </c>
      <c r="K36" s="302">
        <v>-1.5999999999999943</v>
      </c>
      <c r="L36" s="302">
        <v>-2.5</v>
      </c>
      <c r="M36" s="302">
        <v>3.4000000000000057</v>
      </c>
      <c r="N36" s="302">
        <v>2.4000000000000057</v>
      </c>
      <c r="O36" s="73">
        <v>7.9030001597273332</v>
      </c>
    </row>
    <row r="37" spans="1:15" x14ac:dyDescent="0.25">
      <c r="A37" s="169">
        <v>44317</v>
      </c>
      <c r="B37" s="302">
        <v>1363.810956836204</v>
      </c>
      <c r="C37" s="302">
        <v>-1.6834392174726247</v>
      </c>
      <c r="D37" s="302">
        <v>-2.2999999999999972</v>
      </c>
      <c r="E37" s="302">
        <v>-4.2462883467067627</v>
      </c>
      <c r="F37" s="302">
        <v>-0.59999999999999432</v>
      </c>
      <c r="G37" s="302">
        <v>-4.7000000000000028</v>
      </c>
      <c r="H37" s="302">
        <v>-2.4000000000000057</v>
      </c>
      <c r="I37" s="302">
        <v>-9.5</v>
      </c>
      <c r="J37" s="302">
        <v>-5.7999999999999972</v>
      </c>
      <c r="K37" s="302">
        <v>-0.40000000000000568</v>
      </c>
      <c r="L37" s="302">
        <v>-2.2999999999999972</v>
      </c>
      <c r="M37" s="302">
        <v>2.7000000000000028</v>
      </c>
      <c r="N37" s="302">
        <v>2.9000000000000057</v>
      </c>
      <c r="O37" s="73">
        <v>7.8240247363933522</v>
      </c>
    </row>
    <row r="38" spans="1:15" x14ac:dyDescent="0.25">
      <c r="A38" s="169">
        <v>44348</v>
      </c>
      <c r="B38" s="302">
        <v>1373.1369111070603</v>
      </c>
      <c r="C38" s="302">
        <v>-1.3644749315172362</v>
      </c>
      <c r="D38" s="302">
        <v>-1.5092741546660733</v>
      </c>
      <c r="E38" s="302">
        <v>-3.0999999999999943</v>
      </c>
      <c r="F38" s="302">
        <v>-0.90000000000000568</v>
      </c>
      <c r="G38" s="302">
        <v>-4.0999999999999943</v>
      </c>
      <c r="H38" s="302">
        <v>-2.9000000000000057</v>
      </c>
      <c r="I38" s="302">
        <v>-6</v>
      </c>
      <c r="J38" s="302">
        <v>-1.5999999999999943</v>
      </c>
      <c r="K38" s="302">
        <v>-2.2000000000000028</v>
      </c>
      <c r="L38" s="302">
        <v>-4</v>
      </c>
      <c r="M38" s="302">
        <v>3.5999999999999943</v>
      </c>
      <c r="N38" s="302">
        <v>2.2000000000000028</v>
      </c>
      <c r="O38" s="73">
        <v>7.6381048608843543</v>
      </c>
    </row>
    <row r="39" spans="1:15" x14ac:dyDescent="0.25">
      <c r="A39" s="169">
        <v>44378</v>
      </c>
      <c r="B39" s="302">
        <v>1372.5941144095461</v>
      </c>
      <c r="C39" s="302">
        <v>-0.60999468456057571</v>
      </c>
      <c r="D39" s="302">
        <v>0.20000000000000284</v>
      </c>
      <c r="E39" s="302">
        <v>-2.2000000000000028</v>
      </c>
      <c r="F39" s="302">
        <v>0.5</v>
      </c>
      <c r="G39" s="302">
        <v>-3.5</v>
      </c>
      <c r="H39" s="302">
        <v>-2.9000000000000057</v>
      </c>
      <c r="I39" s="302">
        <v>-2.9000000000000057</v>
      </c>
      <c r="J39" s="302">
        <v>-4.5999999999999943</v>
      </c>
      <c r="K39" s="302">
        <v>-0.59999999999999432</v>
      </c>
      <c r="L39" s="302">
        <v>-3.2000000000000028</v>
      </c>
      <c r="M39" s="302">
        <v>6.4000000000000057</v>
      </c>
      <c r="N39" s="302">
        <v>0.40000000000000568</v>
      </c>
      <c r="O39" s="73">
        <v>7.5204512531440839</v>
      </c>
    </row>
    <row r="40" spans="1:15" x14ac:dyDescent="0.25">
      <c r="A40" s="169">
        <v>44409</v>
      </c>
      <c r="B40" s="302">
        <v>1371.1604465589569</v>
      </c>
      <c r="C40" s="302">
        <v>-0.52862664404102588</v>
      </c>
      <c r="D40" s="302">
        <v>-0.5</v>
      </c>
      <c r="E40" s="302">
        <v>-0.20000000000000284</v>
      </c>
      <c r="F40" s="302">
        <v>-2.5</v>
      </c>
      <c r="G40" s="302">
        <v>-2.7999999999999972</v>
      </c>
      <c r="H40" s="302">
        <v>-2.2000000000000028</v>
      </c>
      <c r="I40" s="302">
        <v>-4.5999999999999943</v>
      </c>
      <c r="J40" s="302">
        <v>-2.7999999999999972</v>
      </c>
      <c r="K40" s="302">
        <v>-0.79999999999999716</v>
      </c>
      <c r="L40" s="302">
        <v>-3.5999999999999943</v>
      </c>
      <c r="M40" s="302">
        <v>6.5</v>
      </c>
      <c r="N40" s="302">
        <v>0.5</v>
      </c>
      <c r="O40" s="73">
        <v>7.3230193011939297</v>
      </c>
    </row>
    <row r="41" spans="1:15" x14ac:dyDescent="0.25">
      <c r="A41" s="169">
        <v>44440</v>
      </c>
      <c r="B41" s="302">
        <v>1382.6269702401605</v>
      </c>
      <c r="C41" s="302">
        <v>-1.1797213592956268E-2</v>
      </c>
      <c r="D41" s="302">
        <v>-0.5</v>
      </c>
      <c r="E41" s="302">
        <v>-0.70000000000000284</v>
      </c>
      <c r="F41" s="302">
        <v>0.29999999999999716</v>
      </c>
      <c r="G41" s="302">
        <v>-0.5</v>
      </c>
      <c r="H41" s="302">
        <v>-0.40000000000000568</v>
      </c>
      <c r="I41" s="302">
        <v>1.7000000000000028</v>
      </c>
      <c r="J41" s="302">
        <v>0</v>
      </c>
      <c r="K41" s="302">
        <v>-0.70000000000000284</v>
      </c>
      <c r="L41" s="302">
        <v>-4.0999999999999943</v>
      </c>
      <c r="M41" s="302">
        <v>8.0999999999999943</v>
      </c>
      <c r="N41" s="302">
        <v>0.40000000000000568</v>
      </c>
      <c r="O41" s="73">
        <v>7.1406521281481954</v>
      </c>
    </row>
    <row r="42" spans="1:15" x14ac:dyDescent="0.25">
      <c r="A42" s="169">
        <v>44470</v>
      </c>
      <c r="B42" s="302">
        <v>1370.3035148953322</v>
      </c>
      <c r="C42" s="302">
        <v>-0.60572061432327473</v>
      </c>
      <c r="D42" s="302">
        <v>-0.70000000000000284</v>
      </c>
      <c r="E42" s="302">
        <v>-9.9999999999994316E-2</v>
      </c>
      <c r="F42" s="302">
        <v>-1.7000000000000028</v>
      </c>
      <c r="G42" s="302">
        <v>-2</v>
      </c>
      <c r="H42" s="302">
        <v>-3</v>
      </c>
      <c r="I42" s="302">
        <v>-0.79999999999999716</v>
      </c>
      <c r="J42" s="302">
        <v>-5.7999999999999972</v>
      </c>
      <c r="K42" s="302">
        <v>-0.29999999999999716</v>
      </c>
      <c r="L42" s="302">
        <v>-3.5999999999999943</v>
      </c>
      <c r="M42" s="302">
        <v>8.2999999999999972</v>
      </c>
      <c r="N42" s="302">
        <v>9.9999999999994316E-2</v>
      </c>
      <c r="O42" s="73">
        <v>6.9952879206631211</v>
      </c>
    </row>
    <row r="43" spans="1:15" x14ac:dyDescent="0.25">
      <c r="A43" s="170">
        <v>44521</v>
      </c>
      <c r="B43" s="76" t="s">
        <v>454</v>
      </c>
      <c r="C43" s="76" t="s">
        <v>454</v>
      </c>
      <c r="D43" s="76" t="s">
        <v>454</v>
      </c>
      <c r="E43" s="76" t="s">
        <v>454</v>
      </c>
      <c r="F43" s="76" t="s">
        <v>454</v>
      </c>
      <c r="G43" s="76" t="s">
        <v>454</v>
      </c>
      <c r="H43" s="76" t="s">
        <v>454</v>
      </c>
      <c r="I43" s="76" t="s">
        <v>454</v>
      </c>
      <c r="J43" s="76" t="s">
        <v>454</v>
      </c>
      <c r="K43" s="76" t="s">
        <v>454</v>
      </c>
      <c r="L43" s="76" t="s">
        <v>454</v>
      </c>
      <c r="M43" s="76" t="s">
        <v>454</v>
      </c>
      <c r="N43" s="76" t="s">
        <v>454</v>
      </c>
      <c r="O43" s="77">
        <v>6.8852131863373067</v>
      </c>
    </row>
    <row r="45" spans="1:15" x14ac:dyDescent="0.25">
      <c r="A45" s="1" t="s">
        <v>417</v>
      </c>
    </row>
    <row r="46" spans="1:15" x14ac:dyDescent="0.25">
      <c r="A46" s="1" t="s">
        <v>416</v>
      </c>
    </row>
    <row r="47" spans="1:15" x14ac:dyDescent="0.25">
      <c r="A47" s="1" t="s">
        <v>418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P14" sqref="P14"/>
    </sheetView>
  </sheetViews>
  <sheetFormatPr defaultColWidth="8" defaultRowHeight="13.8" x14ac:dyDescent="0.25"/>
  <cols>
    <col min="1" max="1" width="12.5" style="21" customWidth="1"/>
    <col min="2" max="2" width="10.09765625" style="21" customWidth="1"/>
    <col min="3" max="3" width="10.09765625" style="22" customWidth="1"/>
    <col min="4" max="4" width="10.09765625" style="21" customWidth="1"/>
    <col min="5" max="5" width="11.09765625" style="21" customWidth="1"/>
    <col min="6" max="11" width="10.09765625" style="21" customWidth="1"/>
    <col min="12" max="12" width="11.19921875" style="21" customWidth="1"/>
    <col min="13" max="16384" width="8" style="21"/>
  </cols>
  <sheetData>
    <row r="1" spans="1:12" ht="16.8" x14ac:dyDescent="0.3">
      <c r="A1" s="269" t="s">
        <v>242</v>
      </c>
      <c r="B1" s="269"/>
    </row>
    <row r="2" spans="1:12" ht="16.8" x14ac:dyDescent="0.3">
      <c r="A2" s="270" t="s">
        <v>243</v>
      </c>
      <c r="B2" s="269"/>
    </row>
    <row r="3" spans="1:12" x14ac:dyDescent="0.25">
      <c r="A3" s="23"/>
    </row>
    <row r="4" spans="1:12" x14ac:dyDescent="0.25">
      <c r="A4" s="24"/>
      <c r="B4" s="371" t="s">
        <v>244</v>
      </c>
      <c r="C4" s="387" t="s">
        <v>245</v>
      </c>
      <c r="D4" s="388"/>
      <c r="E4" s="388"/>
      <c r="F4" s="388"/>
      <c r="G4" s="388"/>
      <c r="H4" s="389"/>
      <c r="I4" s="390" t="s">
        <v>246</v>
      </c>
      <c r="J4" s="391"/>
      <c r="K4" s="392"/>
      <c r="L4" s="371" t="s">
        <v>256</v>
      </c>
    </row>
    <row r="5" spans="1:12" ht="57.75" customHeight="1" x14ac:dyDescent="0.25">
      <c r="A5" s="25"/>
      <c r="B5" s="395"/>
      <c r="C5" s="26" t="s">
        <v>247</v>
      </c>
      <c r="D5" s="26" t="s">
        <v>248</v>
      </c>
      <c r="E5" s="26" t="s">
        <v>249</v>
      </c>
      <c r="F5" s="26" t="s">
        <v>250</v>
      </c>
      <c r="G5" s="26" t="s">
        <v>251</v>
      </c>
      <c r="H5" s="26" t="s">
        <v>252</v>
      </c>
      <c r="I5" s="26" t="s">
        <v>253</v>
      </c>
      <c r="J5" s="26" t="s">
        <v>254</v>
      </c>
      <c r="K5" s="26" t="s">
        <v>255</v>
      </c>
      <c r="L5" s="396"/>
    </row>
    <row r="6" spans="1:12" x14ac:dyDescent="0.25">
      <c r="A6" s="27"/>
      <c r="B6" s="28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</row>
    <row r="7" spans="1:12" x14ac:dyDescent="0.25">
      <c r="A7" s="30"/>
      <c r="B7" s="385" t="s">
        <v>257</v>
      </c>
      <c r="C7" s="385"/>
      <c r="D7" s="385"/>
      <c r="E7" s="385"/>
      <c r="F7" s="385"/>
      <c r="G7" s="385"/>
      <c r="H7" s="385"/>
      <c r="I7" s="385"/>
      <c r="J7" s="385"/>
      <c r="K7" s="385"/>
      <c r="L7" s="386"/>
    </row>
    <row r="8" spans="1:12" x14ac:dyDescent="0.25">
      <c r="A8" s="9">
        <v>2013</v>
      </c>
      <c r="B8" s="31">
        <v>74.217288999999994</v>
      </c>
      <c r="C8" s="31">
        <v>69.968288000000001</v>
      </c>
      <c r="D8" s="31">
        <v>40.586413</v>
      </c>
      <c r="E8" s="31">
        <v>0.672319</v>
      </c>
      <c r="F8" s="31">
        <v>13.465238000000001</v>
      </c>
      <c r="G8" s="31">
        <v>15.244318</v>
      </c>
      <c r="H8" s="31">
        <v>8.2610999999999879E-2</v>
      </c>
      <c r="I8" s="31">
        <v>4.1663900000000016</v>
      </c>
      <c r="J8" s="31">
        <v>69.60755300000001</v>
      </c>
      <c r="K8" s="31">
        <v>65.441163000000003</v>
      </c>
      <c r="L8" s="32">
        <v>-1.8189894035458565E-15</v>
      </c>
    </row>
    <row r="9" spans="1:12" x14ac:dyDescent="0.25">
      <c r="A9" s="9">
        <v>2014</v>
      </c>
      <c r="B9" s="31">
        <v>76.092675</v>
      </c>
      <c r="C9" s="31">
        <v>71.647734</v>
      </c>
      <c r="D9" s="31">
        <v>41.326695999999998</v>
      </c>
      <c r="E9" s="31">
        <v>0.66837500000000005</v>
      </c>
      <c r="F9" s="31">
        <v>14.017179000000002</v>
      </c>
      <c r="G9" s="31">
        <v>15.635483999999998</v>
      </c>
      <c r="H9" s="31">
        <v>0.7709420000000009</v>
      </c>
      <c r="I9" s="31">
        <v>3.673998999999998</v>
      </c>
      <c r="J9" s="31">
        <v>69.788074999999992</v>
      </c>
      <c r="K9" s="31">
        <v>66.114075999999997</v>
      </c>
      <c r="L9" s="32">
        <v>4.5474735088646413E-16</v>
      </c>
    </row>
    <row r="10" spans="1:12" x14ac:dyDescent="0.25">
      <c r="A10" s="9">
        <v>2015</v>
      </c>
      <c r="B10" s="31">
        <v>79.888147000000004</v>
      </c>
      <c r="C10" s="31">
        <v>76.94007400000001</v>
      </c>
      <c r="D10" s="31">
        <v>42.415604000000009</v>
      </c>
      <c r="E10" s="31">
        <v>0.69057499999999994</v>
      </c>
      <c r="F10" s="31">
        <v>14.862878</v>
      </c>
      <c r="G10" s="31">
        <v>18.971017</v>
      </c>
      <c r="H10" s="31">
        <v>0.49556500000000098</v>
      </c>
      <c r="I10" s="31">
        <v>2.4525079999999981</v>
      </c>
      <c r="J10" s="31">
        <v>73.395801000000006</v>
      </c>
      <c r="K10" s="31">
        <v>70.943293000000011</v>
      </c>
      <c r="L10" s="32">
        <v>4.5474735088646413E-16</v>
      </c>
    </row>
    <row r="11" spans="1:12" x14ac:dyDescent="0.25">
      <c r="A11" s="9">
        <v>2016</v>
      </c>
      <c r="B11" s="31">
        <v>81.014252000000013</v>
      </c>
      <c r="C11" s="31">
        <v>77.073391999999998</v>
      </c>
      <c r="D11" s="31">
        <v>43.904248999999993</v>
      </c>
      <c r="E11" s="31">
        <v>0.73477300000000001</v>
      </c>
      <c r="F11" s="31">
        <v>15.343073</v>
      </c>
      <c r="G11" s="31">
        <v>17.091296999999997</v>
      </c>
      <c r="H11" s="31">
        <v>1.5509010000000008</v>
      </c>
      <c r="I11" s="31">
        <v>2.3899589999999988</v>
      </c>
      <c r="J11" s="31">
        <v>75.955131999999992</v>
      </c>
      <c r="K11" s="31">
        <v>73.565173000000016</v>
      </c>
      <c r="L11" s="32">
        <v>5.002220859751105E-15</v>
      </c>
    </row>
    <row r="12" spans="1:12" x14ac:dyDescent="0.25">
      <c r="A12" s="9">
        <v>2017</v>
      </c>
      <c r="B12" s="31">
        <v>84.442864999999998</v>
      </c>
      <c r="C12" s="31">
        <v>81.228651999999997</v>
      </c>
      <c r="D12" s="31">
        <v>46.608218999999998</v>
      </c>
      <c r="E12" s="31">
        <v>0.75096099999999988</v>
      </c>
      <c r="F12" s="31">
        <v>16.000112000000001</v>
      </c>
      <c r="G12" s="31">
        <v>17.86936</v>
      </c>
      <c r="H12" s="31">
        <v>1.3653530000000005</v>
      </c>
      <c r="I12" s="31">
        <v>1.8488600000000006</v>
      </c>
      <c r="J12" s="31">
        <v>80.498847999999995</v>
      </c>
      <c r="K12" s="31">
        <v>78.649987999999993</v>
      </c>
      <c r="L12" s="32">
        <v>-2.7284841053187848E-15</v>
      </c>
    </row>
    <row r="13" spans="1:12" x14ac:dyDescent="0.25">
      <c r="A13" s="9">
        <v>2018</v>
      </c>
      <c r="B13" s="31">
        <v>89.430026000000012</v>
      </c>
      <c r="C13" s="31">
        <v>85.878280000000004</v>
      </c>
      <c r="D13" s="31">
        <v>49.683073000000007</v>
      </c>
      <c r="E13" s="31">
        <v>0.74912900000000004</v>
      </c>
      <c r="F13" s="31">
        <v>16.658736000000001</v>
      </c>
      <c r="G13" s="31">
        <v>18.787341999999999</v>
      </c>
      <c r="H13" s="31">
        <v>1.871375</v>
      </c>
      <c r="I13" s="31">
        <v>1.6803710000000065</v>
      </c>
      <c r="J13" s="31">
        <v>86.111086999999998</v>
      </c>
      <c r="K13" s="31">
        <v>84.430716000000004</v>
      </c>
      <c r="L13" s="32">
        <v>-3.637978807091713E-15</v>
      </c>
    </row>
    <row r="14" spans="1:12" x14ac:dyDescent="0.25">
      <c r="A14" s="9">
        <v>2019</v>
      </c>
      <c r="B14" s="31">
        <v>94.04803299999999</v>
      </c>
      <c r="C14" s="31">
        <v>91.877667999999986</v>
      </c>
      <c r="D14" s="31">
        <v>52.334171999999995</v>
      </c>
      <c r="E14" s="31">
        <v>0.86135200000000012</v>
      </c>
      <c r="F14" s="31">
        <v>18.385724000000003</v>
      </c>
      <c r="G14" s="31">
        <v>20.296420000000001</v>
      </c>
      <c r="H14" s="31">
        <v>1.795228</v>
      </c>
      <c r="I14" s="31">
        <v>0.37513699999999517</v>
      </c>
      <c r="J14" s="31">
        <v>86.773216000000005</v>
      </c>
      <c r="K14" s="31">
        <v>86.398078999999996</v>
      </c>
      <c r="L14" s="32">
        <v>0</v>
      </c>
    </row>
    <row r="15" spans="1:12" x14ac:dyDescent="0.25">
      <c r="A15" s="12">
        <v>2020</v>
      </c>
      <c r="B15" s="33">
        <v>92.079253000000008</v>
      </c>
      <c r="C15" s="34">
        <v>91.480013999999997</v>
      </c>
      <c r="D15" s="34">
        <v>52.748327000000003</v>
      </c>
      <c r="E15" s="34">
        <v>0.8969069999999999</v>
      </c>
      <c r="F15" s="34">
        <v>19.761840000000003</v>
      </c>
      <c r="G15" s="34">
        <v>18.072940000000003</v>
      </c>
      <c r="H15" s="34">
        <v>-0.25376099999999951</v>
      </c>
      <c r="I15" s="34">
        <v>0.85300000000000187</v>
      </c>
      <c r="J15" s="34">
        <v>78.669543999999988</v>
      </c>
      <c r="K15" s="34">
        <v>77.816544000000007</v>
      </c>
      <c r="L15" s="35">
        <v>1.3642420526593924E-15</v>
      </c>
    </row>
    <row r="16" spans="1:12" x14ac:dyDescent="0.25">
      <c r="A16" s="36" t="s">
        <v>459</v>
      </c>
      <c r="B16" s="37">
        <v>23.608021000000001</v>
      </c>
      <c r="C16" s="37">
        <v>22.465851000000001</v>
      </c>
      <c r="D16" s="37">
        <v>13.014094999999999</v>
      </c>
      <c r="E16" s="37">
        <v>0.217971</v>
      </c>
      <c r="F16" s="37">
        <v>4.4483519999999999</v>
      </c>
      <c r="G16" s="37">
        <v>4.7854330000000003</v>
      </c>
      <c r="H16" s="37">
        <v>0.91067799999999988</v>
      </c>
      <c r="I16" s="37">
        <v>0.23149199999999837</v>
      </c>
      <c r="J16" s="37">
        <v>21.657356</v>
      </c>
      <c r="K16" s="37">
        <v>21.425864000000001</v>
      </c>
      <c r="L16" s="38">
        <v>9.0949470177292826E-16</v>
      </c>
    </row>
    <row r="17" spans="1:12" x14ac:dyDescent="0.25">
      <c r="A17" s="9" t="s">
        <v>460</v>
      </c>
      <c r="B17" s="31">
        <v>24.559674999999999</v>
      </c>
      <c r="C17" s="31">
        <v>23.065161</v>
      </c>
      <c r="D17" s="31">
        <v>13.205081</v>
      </c>
      <c r="E17" s="31">
        <v>0.22079699999999999</v>
      </c>
      <c r="F17" s="31">
        <v>4.4089999999999998</v>
      </c>
      <c r="G17" s="31">
        <v>5.230283</v>
      </c>
      <c r="H17" s="31">
        <v>1.7095010000000002</v>
      </c>
      <c r="I17" s="31">
        <v>-0.21498700000000098</v>
      </c>
      <c r="J17" s="31">
        <v>20.714623</v>
      </c>
      <c r="K17" s="31">
        <v>20.92961</v>
      </c>
      <c r="L17" s="32">
        <v>-9.0949470177292826E-16</v>
      </c>
    </row>
    <row r="18" spans="1:12" x14ac:dyDescent="0.25">
      <c r="A18" s="9" t="s">
        <v>455</v>
      </c>
      <c r="B18" s="31">
        <v>24.207494999999998</v>
      </c>
      <c r="C18" s="31">
        <v>25.320295000000002</v>
      </c>
      <c r="D18" s="31">
        <v>13.540773</v>
      </c>
      <c r="E18" s="31">
        <v>0.22386799999999998</v>
      </c>
      <c r="F18" s="31">
        <v>5.445309</v>
      </c>
      <c r="G18" s="31">
        <v>6.1103450000000006</v>
      </c>
      <c r="H18" s="31">
        <v>-1.167638</v>
      </c>
      <c r="I18" s="31">
        <v>5.4837999999999741E-2</v>
      </c>
      <c r="J18" s="31">
        <v>22.542257000000003</v>
      </c>
      <c r="K18" s="31">
        <v>22.487419000000003</v>
      </c>
      <c r="L18" s="32">
        <v>-1.8189894035458565E-15</v>
      </c>
    </row>
    <row r="19" spans="1:12" x14ac:dyDescent="0.25">
      <c r="A19" s="9" t="s">
        <v>456</v>
      </c>
      <c r="B19" s="31">
        <v>21.642682000000001</v>
      </c>
      <c r="C19" s="31">
        <v>21.615574999999996</v>
      </c>
      <c r="D19" s="31">
        <v>13.084301</v>
      </c>
      <c r="E19" s="31">
        <v>0.191552</v>
      </c>
      <c r="F19" s="31">
        <v>4.4701769999999996</v>
      </c>
      <c r="G19" s="31">
        <v>3.869545</v>
      </c>
      <c r="H19" s="31">
        <v>0.44685000000000036</v>
      </c>
      <c r="I19" s="31">
        <v>-0.41974299999999859</v>
      </c>
      <c r="J19" s="31">
        <v>20.504079000000001</v>
      </c>
      <c r="K19" s="31">
        <v>20.923822000000001</v>
      </c>
      <c r="L19" s="32">
        <v>0</v>
      </c>
    </row>
    <row r="20" spans="1:12" x14ac:dyDescent="0.25">
      <c r="A20" s="9" t="s">
        <v>457</v>
      </c>
      <c r="B20" s="31">
        <v>21.533949</v>
      </c>
      <c r="C20" s="31">
        <v>21.603186999999998</v>
      </c>
      <c r="D20" s="31">
        <v>12.700381999999999</v>
      </c>
      <c r="E20" s="31">
        <v>0.23192500000000002</v>
      </c>
      <c r="F20" s="31">
        <v>4.5794319999999997</v>
      </c>
      <c r="G20" s="31">
        <v>4.0914479999999998</v>
      </c>
      <c r="H20" s="31">
        <v>-0.10343199999999979</v>
      </c>
      <c r="I20" s="31">
        <v>3.4194000000001327E-2</v>
      </c>
      <c r="J20" s="31">
        <v>15.417336000000001</v>
      </c>
      <c r="K20" s="31">
        <v>15.383141999999999</v>
      </c>
      <c r="L20" s="32">
        <v>-2.2737367544323206E-15</v>
      </c>
    </row>
    <row r="21" spans="1:12" x14ac:dyDescent="0.25">
      <c r="A21" s="9" t="s">
        <v>458</v>
      </c>
      <c r="B21" s="31">
        <v>24.577761000000002</v>
      </c>
      <c r="C21" s="31">
        <v>23.378682000000001</v>
      </c>
      <c r="D21" s="31">
        <v>13.531143</v>
      </c>
      <c r="E21" s="31">
        <v>0.23391900000000002</v>
      </c>
      <c r="F21" s="31">
        <v>4.7749519999999999</v>
      </c>
      <c r="G21" s="31">
        <v>4.8386679999999993</v>
      </c>
      <c r="H21" s="31">
        <v>0.12918299999999999</v>
      </c>
      <c r="I21" s="31">
        <v>1.0698960000000006</v>
      </c>
      <c r="J21" s="31">
        <v>20.472664000000002</v>
      </c>
      <c r="K21" s="31">
        <v>19.402768000000002</v>
      </c>
      <c r="L21" s="32">
        <v>2.7284841053187848E-15</v>
      </c>
    </row>
    <row r="22" spans="1:12" x14ac:dyDescent="0.25">
      <c r="A22" s="9" t="s">
        <v>450</v>
      </c>
      <c r="B22" s="31">
        <v>24.324861000000002</v>
      </c>
      <c r="C22" s="31">
        <v>24.882570000000001</v>
      </c>
      <c r="D22" s="31">
        <v>13.432501</v>
      </c>
      <c r="E22" s="31">
        <v>0.239511</v>
      </c>
      <c r="F22" s="31">
        <v>5.9372790000000002</v>
      </c>
      <c r="G22" s="31">
        <v>5.2732790000000005</v>
      </c>
      <c r="H22" s="31">
        <v>-0.72636200000000006</v>
      </c>
      <c r="I22" s="31">
        <v>0.16865299999999842</v>
      </c>
      <c r="J22" s="31">
        <v>22.275465000000001</v>
      </c>
      <c r="K22" s="31">
        <v>22.106812000000001</v>
      </c>
      <c r="L22" s="32">
        <v>9.0949470177292826E-16</v>
      </c>
    </row>
    <row r="23" spans="1:12" x14ac:dyDescent="0.25">
      <c r="A23" s="9" t="s">
        <v>451</v>
      </c>
      <c r="B23" s="31">
        <v>21.818826000000001</v>
      </c>
      <c r="C23" s="31">
        <v>20.624851</v>
      </c>
      <c r="D23" s="31">
        <v>12.374898999999999</v>
      </c>
      <c r="E23" s="31">
        <v>0.22397700000000001</v>
      </c>
      <c r="F23" s="31">
        <v>4.4732439999999993</v>
      </c>
      <c r="G23" s="31">
        <v>3.5527310000000001</v>
      </c>
      <c r="H23" s="31">
        <v>0.70787499999999959</v>
      </c>
      <c r="I23" s="31">
        <v>0.4861000000000022</v>
      </c>
      <c r="J23" s="31">
        <v>22.383382000000001</v>
      </c>
      <c r="K23" s="31">
        <v>21.897282000000001</v>
      </c>
      <c r="L23" s="32">
        <v>0</v>
      </c>
    </row>
    <row r="24" spans="1:12" x14ac:dyDescent="0.25">
      <c r="A24" s="9" t="s">
        <v>452</v>
      </c>
      <c r="B24" s="31">
        <v>24.077677999999999</v>
      </c>
      <c r="C24" s="31">
        <v>23.373816999999999</v>
      </c>
      <c r="D24" s="31">
        <v>13.677751000000001</v>
      </c>
      <c r="E24" s="31">
        <v>0.24860300000000002</v>
      </c>
      <c r="F24" s="31">
        <v>5.0354139999999994</v>
      </c>
      <c r="G24" s="31">
        <v>4.4120489999999997</v>
      </c>
      <c r="H24" s="31">
        <v>0.69431500000000046</v>
      </c>
      <c r="I24" s="31">
        <v>9.5460000000020962E-3</v>
      </c>
      <c r="J24" s="31">
        <v>22.452577000000002</v>
      </c>
      <c r="K24" s="31">
        <v>22.443030999999998</v>
      </c>
      <c r="L24" s="32">
        <v>-2.7284841053187848E-15</v>
      </c>
    </row>
    <row r="25" spans="1:12" x14ac:dyDescent="0.25">
      <c r="A25" s="9" t="s">
        <v>453</v>
      </c>
      <c r="B25" s="31">
        <v>25.637222000000001</v>
      </c>
      <c r="C25" s="31">
        <v>24.445211000000004</v>
      </c>
      <c r="D25" s="31">
        <v>14.429729</v>
      </c>
      <c r="E25" s="31">
        <v>0.24709600000000001</v>
      </c>
      <c r="F25" s="31">
        <v>4.9227590000000001</v>
      </c>
      <c r="G25" s="31">
        <v>4.8456270000000004</v>
      </c>
      <c r="H25" s="31">
        <v>1.6909679999999998</v>
      </c>
      <c r="I25" s="31">
        <v>-0.49895699999999854</v>
      </c>
      <c r="J25" s="31">
        <v>21.333113000000001</v>
      </c>
      <c r="K25" s="31">
        <v>21.832069999999998</v>
      </c>
      <c r="L25" s="32">
        <v>9.0949470177292826E-16</v>
      </c>
    </row>
    <row r="26" spans="1:12" x14ac:dyDescent="0.25">
      <c r="A26" s="30"/>
      <c r="B26" s="393" t="s">
        <v>258</v>
      </c>
      <c r="C26" s="393"/>
      <c r="D26" s="393"/>
      <c r="E26" s="393"/>
      <c r="F26" s="393"/>
      <c r="G26" s="393"/>
      <c r="H26" s="393"/>
      <c r="I26" s="393"/>
      <c r="J26" s="393"/>
      <c r="K26" s="393"/>
      <c r="L26" s="394"/>
    </row>
    <row r="27" spans="1:12" x14ac:dyDescent="0.25">
      <c r="A27" s="39">
        <v>2020</v>
      </c>
      <c r="B27" s="40">
        <v>100</v>
      </c>
      <c r="C27" s="40">
        <v>99.349213877745072</v>
      </c>
      <c r="D27" s="40">
        <v>57.285789449225874</v>
      </c>
      <c r="E27" s="40">
        <v>0.97405981345222226</v>
      </c>
      <c r="F27" s="40">
        <v>21.461772718768689</v>
      </c>
      <c r="G27" s="40">
        <v>19.627591896298291</v>
      </c>
      <c r="H27" s="40">
        <v>-0.27558976830535264</v>
      </c>
      <c r="I27" s="40">
        <v>0.92637589056027825</v>
      </c>
      <c r="J27" s="40">
        <v>85.436774774877875</v>
      </c>
      <c r="K27" s="40">
        <v>84.510398884317624</v>
      </c>
      <c r="L27" s="41">
        <v>1.4815954823823257E-15</v>
      </c>
    </row>
    <row r="28" spans="1:12" x14ac:dyDescent="0.25">
      <c r="A28" s="42"/>
      <c r="B28" s="385" t="s">
        <v>259</v>
      </c>
      <c r="C28" s="385"/>
      <c r="D28" s="385"/>
      <c r="E28" s="385"/>
      <c r="F28" s="385"/>
      <c r="G28" s="385"/>
      <c r="H28" s="385"/>
      <c r="I28" s="385"/>
      <c r="J28" s="385"/>
      <c r="K28" s="385"/>
      <c r="L28" s="394"/>
    </row>
    <row r="29" spans="1:12" x14ac:dyDescent="0.25">
      <c r="A29" s="42"/>
      <c r="B29" s="385" t="s">
        <v>260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94"/>
    </row>
    <row r="30" spans="1:12" x14ac:dyDescent="0.25">
      <c r="A30" s="9">
        <v>2013</v>
      </c>
      <c r="B30" s="31">
        <v>0.65476529380212867</v>
      </c>
      <c r="C30" s="31">
        <v>-0.1599038358893381</v>
      </c>
      <c r="D30" s="31">
        <v>-1.2037890016138704</v>
      </c>
      <c r="E30" s="31">
        <v>0.24220387763078577</v>
      </c>
      <c r="F30" s="31">
        <v>1.4833448941972165</v>
      </c>
      <c r="G30" s="31">
        <v>1.2074215315068955</v>
      </c>
      <c r="H30" s="31" t="s">
        <v>445</v>
      </c>
      <c r="I30" s="31" t="s">
        <v>445</v>
      </c>
      <c r="J30" s="31">
        <v>6.0103078133230099</v>
      </c>
      <c r="K30" s="31">
        <v>5.6254343081486553</v>
      </c>
      <c r="L30" s="32" t="s">
        <v>445</v>
      </c>
    </row>
    <row r="31" spans="1:12" x14ac:dyDescent="0.25">
      <c r="A31" s="9">
        <v>2014</v>
      </c>
      <c r="B31" s="31">
        <v>2.7243738174312284</v>
      </c>
      <c r="C31" s="31">
        <v>2.4883355118024326</v>
      </c>
      <c r="D31" s="31">
        <v>1.9208464571819093</v>
      </c>
      <c r="E31" s="31">
        <v>-0.74420321961305547</v>
      </c>
      <c r="F31" s="31">
        <v>3.7794164802066774</v>
      </c>
      <c r="G31" s="31">
        <v>2.9888323179047944</v>
      </c>
      <c r="H31" s="31" t="s">
        <v>445</v>
      </c>
      <c r="I31" s="31" t="s">
        <v>445</v>
      </c>
      <c r="J31" s="31">
        <v>3.6954342269651903</v>
      </c>
      <c r="K31" s="31">
        <v>4.5469220413466189</v>
      </c>
      <c r="L31" s="32" t="s">
        <v>445</v>
      </c>
    </row>
    <row r="32" spans="1:12" x14ac:dyDescent="0.25">
      <c r="A32" s="9">
        <v>2015</v>
      </c>
      <c r="B32" s="31">
        <v>5.2156498034295851</v>
      </c>
      <c r="C32" s="31">
        <v>7.325171662220356</v>
      </c>
      <c r="D32" s="31">
        <v>2.7640009323855992</v>
      </c>
      <c r="E32" s="31">
        <v>2.754809459260386</v>
      </c>
      <c r="F32" s="31">
        <v>5.3033864849507637</v>
      </c>
      <c r="G32" s="31">
        <v>21.394464146080196</v>
      </c>
      <c r="H32" s="31" t="s">
        <v>445</v>
      </c>
      <c r="I32" s="31" t="s">
        <v>445</v>
      </c>
      <c r="J32" s="31">
        <v>6.644240744228739</v>
      </c>
      <c r="K32" s="31">
        <v>8.5191469200127017</v>
      </c>
      <c r="L32" s="32" t="s">
        <v>445</v>
      </c>
    </row>
    <row r="33" spans="1:12" x14ac:dyDescent="0.25">
      <c r="A33" s="9">
        <v>2016</v>
      </c>
      <c r="B33" s="31">
        <v>1.9316808036616635</v>
      </c>
      <c r="C33" s="31">
        <v>0.27852065751847022</v>
      </c>
      <c r="D33" s="31">
        <v>3.8626987370025319</v>
      </c>
      <c r="E33" s="31">
        <v>5.3367121601563809</v>
      </c>
      <c r="F33" s="31">
        <v>1.9286372397055089</v>
      </c>
      <c r="G33" s="31">
        <v>-9.2119362920817451</v>
      </c>
      <c r="H33" s="31" t="s">
        <v>445</v>
      </c>
      <c r="I33" s="31" t="s">
        <v>445</v>
      </c>
      <c r="J33" s="31">
        <v>5.0306133998047073</v>
      </c>
      <c r="K33" s="31">
        <v>4.8342850394610224</v>
      </c>
      <c r="L33" s="32" t="s">
        <v>445</v>
      </c>
    </row>
    <row r="34" spans="1:12" x14ac:dyDescent="0.25">
      <c r="A34" s="9">
        <v>2017</v>
      </c>
      <c r="B34" s="31">
        <v>2.9801870732040499</v>
      </c>
      <c r="C34" s="31">
        <v>3.5396466470958217</v>
      </c>
      <c r="D34" s="31">
        <v>4.712524229643563</v>
      </c>
      <c r="E34" s="31">
        <v>-0.68020384119962785</v>
      </c>
      <c r="F34" s="31">
        <v>1.0560592345808288</v>
      </c>
      <c r="G34" s="31">
        <v>2.9054626145946827</v>
      </c>
      <c r="H34" s="31" t="s">
        <v>445</v>
      </c>
      <c r="I34" s="31" t="s">
        <v>445</v>
      </c>
      <c r="J34" s="31">
        <v>3.6822304258272993</v>
      </c>
      <c r="K34" s="31">
        <v>4.0114628321441899</v>
      </c>
      <c r="L34" s="32" t="s">
        <v>445</v>
      </c>
    </row>
    <row r="35" spans="1:12" x14ac:dyDescent="0.25">
      <c r="A35" s="9">
        <v>2018</v>
      </c>
      <c r="B35" s="31">
        <v>3.7944105531464487</v>
      </c>
      <c r="C35" s="31">
        <v>2.9914141965436727</v>
      </c>
      <c r="D35" s="31">
        <v>4.211576116789459</v>
      </c>
      <c r="E35" s="31">
        <v>-3.8337340359123573</v>
      </c>
      <c r="F35" s="31">
        <v>-0.11806381612170469</v>
      </c>
      <c r="G35" s="31">
        <v>2.7891192196002379</v>
      </c>
      <c r="H35" s="31" t="s">
        <v>445</v>
      </c>
      <c r="I35" s="31" t="s">
        <v>445</v>
      </c>
      <c r="J35" s="31">
        <v>5.0965785867086879</v>
      </c>
      <c r="K35" s="31">
        <v>4.8459250299280683</v>
      </c>
      <c r="L35" s="32" t="s">
        <v>445</v>
      </c>
    </row>
    <row r="36" spans="1:12" x14ac:dyDescent="0.25">
      <c r="A36" s="9">
        <v>2019</v>
      </c>
      <c r="B36" s="31">
        <v>2.60536932770232</v>
      </c>
      <c r="C36" s="31">
        <v>3.9271122032092762</v>
      </c>
      <c r="D36" s="31">
        <v>2.5749462565646297</v>
      </c>
      <c r="E36" s="31">
        <v>9.3666655632046485</v>
      </c>
      <c r="F36" s="31">
        <v>4.5625389678749713</v>
      </c>
      <c r="G36" s="31">
        <v>6.7431276607353254</v>
      </c>
      <c r="H36" s="31" t="s">
        <v>445</v>
      </c>
      <c r="I36" s="31" t="s">
        <v>445</v>
      </c>
      <c r="J36" s="31">
        <v>0.79474031371589149</v>
      </c>
      <c r="K36" s="31">
        <v>2.0900101491937022</v>
      </c>
      <c r="L36" s="32" t="s">
        <v>445</v>
      </c>
    </row>
    <row r="37" spans="1:12" x14ac:dyDescent="0.25">
      <c r="A37" s="12">
        <v>2020</v>
      </c>
      <c r="B37" s="33">
        <v>-4.3587538079271866</v>
      </c>
      <c r="C37" s="34">
        <v>-3.2179097499668217</v>
      </c>
      <c r="D37" s="34">
        <v>-1.2821396281999569</v>
      </c>
      <c r="E37" s="34">
        <v>-2.0104992886857218</v>
      </c>
      <c r="F37" s="34">
        <v>0.91699230476723415</v>
      </c>
      <c r="G37" s="34">
        <v>-11.571405115317262</v>
      </c>
      <c r="H37" s="34" t="s">
        <v>445</v>
      </c>
      <c r="I37" s="34" t="s">
        <v>445</v>
      </c>
      <c r="J37" s="34">
        <v>-7.2786908201597385</v>
      </c>
      <c r="K37" s="34">
        <v>-8.2426527505104588</v>
      </c>
      <c r="L37" s="35" t="s">
        <v>445</v>
      </c>
    </row>
    <row r="38" spans="1:12" x14ac:dyDescent="0.25">
      <c r="A38" s="9" t="s">
        <v>459</v>
      </c>
      <c r="B38" s="31">
        <v>2.5980374419491028</v>
      </c>
      <c r="C38" s="31">
        <v>4.1215012090694216</v>
      </c>
      <c r="D38" s="31">
        <v>3.3933777362047834</v>
      </c>
      <c r="E38" s="31">
        <v>10.169336436786196</v>
      </c>
      <c r="F38" s="31">
        <v>5.7701910833572185</v>
      </c>
      <c r="G38" s="31">
        <v>4.457457025255664</v>
      </c>
      <c r="H38" s="31" t="s">
        <v>445</v>
      </c>
      <c r="I38" s="31" t="s">
        <v>445</v>
      </c>
      <c r="J38" s="31">
        <v>-1.7715754349049462</v>
      </c>
      <c r="K38" s="31">
        <v>1.0655199298231963</v>
      </c>
      <c r="L38" s="32" t="s">
        <v>445</v>
      </c>
    </row>
    <row r="39" spans="1:12" x14ac:dyDescent="0.25">
      <c r="A39" s="9" t="s">
        <v>460</v>
      </c>
      <c r="B39" s="31">
        <v>1.7357361709374572</v>
      </c>
      <c r="C39" s="31">
        <v>4.0316076957733316</v>
      </c>
      <c r="D39" s="31">
        <v>2.1474568680662287</v>
      </c>
      <c r="E39" s="31">
        <v>11.268879082886002</v>
      </c>
      <c r="F39" s="31">
        <v>3.8797438950224148</v>
      </c>
      <c r="G39" s="31">
        <v>8.832968778480847</v>
      </c>
      <c r="H39" s="31" t="s">
        <v>445</v>
      </c>
      <c r="I39" s="31" t="s">
        <v>445</v>
      </c>
      <c r="J39" s="31">
        <v>-0.43343953640486177</v>
      </c>
      <c r="K39" s="31">
        <v>2.6874617612786551</v>
      </c>
      <c r="L39" s="32" t="s">
        <v>445</v>
      </c>
    </row>
    <row r="40" spans="1:12" x14ac:dyDescent="0.25">
      <c r="A40" s="9" t="s">
        <v>455</v>
      </c>
      <c r="B40" s="31">
        <v>2.2589922497957531</v>
      </c>
      <c r="C40" s="31">
        <v>4.4648387827879645</v>
      </c>
      <c r="D40" s="31">
        <v>2.9185386663487947</v>
      </c>
      <c r="E40" s="31">
        <v>8.3749392480007288</v>
      </c>
      <c r="F40" s="31">
        <v>4.7688587872122667</v>
      </c>
      <c r="G40" s="31">
        <v>7.5828975956657274</v>
      </c>
      <c r="H40" s="31" t="s">
        <v>445</v>
      </c>
      <c r="I40" s="31" t="s">
        <v>445</v>
      </c>
      <c r="J40" s="31">
        <v>-1.7357424995670527</v>
      </c>
      <c r="K40" s="31">
        <v>-2.0091939133586578</v>
      </c>
      <c r="L40" s="32" t="s">
        <v>445</v>
      </c>
    </row>
    <row r="41" spans="1:12" x14ac:dyDescent="0.25">
      <c r="A41" s="9" t="s">
        <v>456</v>
      </c>
      <c r="B41" s="31">
        <v>-3.1675883785537167</v>
      </c>
      <c r="C41" s="31">
        <v>-0.662145039387525</v>
      </c>
      <c r="D41" s="31">
        <v>0.87194038915860972</v>
      </c>
      <c r="E41" s="31">
        <v>-9.4176900392997851</v>
      </c>
      <c r="F41" s="31">
        <v>2.2591880706736731</v>
      </c>
      <c r="G41" s="31">
        <v>-7.4438686305040989</v>
      </c>
      <c r="H41" s="31" t="s">
        <v>445</v>
      </c>
      <c r="I41" s="31" t="s">
        <v>445</v>
      </c>
      <c r="J41" s="31">
        <v>-4.9656803660197681</v>
      </c>
      <c r="K41" s="31">
        <v>-1.8518125153084952</v>
      </c>
      <c r="L41" s="32" t="s">
        <v>445</v>
      </c>
    </row>
    <row r="42" spans="1:12" x14ac:dyDescent="0.25">
      <c r="A42" s="9" t="s">
        <v>457</v>
      </c>
      <c r="B42" s="31">
        <v>-10.546427375394302</v>
      </c>
      <c r="C42" s="31">
        <v>-6.4728499024764119</v>
      </c>
      <c r="D42" s="31">
        <v>-4.3942164805802548</v>
      </c>
      <c r="E42" s="31">
        <v>0.31094107692548789</v>
      </c>
      <c r="F42" s="31">
        <v>-3.5629059501404186</v>
      </c>
      <c r="G42" s="31">
        <v>-14.806385535414705</v>
      </c>
      <c r="H42" s="31" t="s">
        <v>445</v>
      </c>
      <c r="I42" s="31" t="s">
        <v>445</v>
      </c>
      <c r="J42" s="31">
        <v>-26.158700653006235</v>
      </c>
      <c r="K42" s="31">
        <v>-26.230358029406432</v>
      </c>
      <c r="L42" s="32" t="s">
        <v>445</v>
      </c>
    </row>
    <row r="43" spans="1:12" x14ac:dyDescent="0.25">
      <c r="A43" s="9" t="s">
        <v>458</v>
      </c>
      <c r="B43" s="31">
        <v>-2.0128019715853469</v>
      </c>
      <c r="C43" s="31">
        <v>-1.1808864122941571</v>
      </c>
      <c r="D43" s="31">
        <v>0.81237222642262452</v>
      </c>
      <c r="E43" s="31">
        <v>-0.94749914398001067</v>
      </c>
      <c r="F43" s="31">
        <v>1.4019705456056926</v>
      </c>
      <c r="G43" s="31">
        <v>-8.0981334545595871</v>
      </c>
      <c r="H43" s="31" t="s">
        <v>445</v>
      </c>
      <c r="I43" s="31" t="s">
        <v>445</v>
      </c>
      <c r="J43" s="31">
        <v>0.94873965278041794</v>
      </c>
      <c r="K43" s="31">
        <v>-5.712428716336575</v>
      </c>
      <c r="L43" s="32" t="s">
        <v>445</v>
      </c>
    </row>
    <row r="44" spans="1:12" x14ac:dyDescent="0.25">
      <c r="A44" s="9" t="s">
        <v>450</v>
      </c>
      <c r="B44" s="31">
        <v>-1.7646406341861933</v>
      </c>
      <c r="C44" s="31">
        <v>-4.3063950393401029</v>
      </c>
      <c r="D44" s="31">
        <v>-2.3318353557090603</v>
      </c>
      <c r="E44" s="31">
        <v>1.2684224473571675</v>
      </c>
      <c r="F44" s="31">
        <v>3.2057389940614485</v>
      </c>
      <c r="G44" s="31">
        <v>-14.803012460222376</v>
      </c>
      <c r="H44" s="31" t="s">
        <v>445</v>
      </c>
      <c r="I44" s="31" t="s">
        <v>445</v>
      </c>
      <c r="J44" s="31">
        <v>0.88372636562870355</v>
      </c>
      <c r="K44" s="31">
        <v>0.32347162127155116</v>
      </c>
      <c r="L44" s="32" t="s">
        <v>445</v>
      </c>
    </row>
    <row r="45" spans="1:12" x14ac:dyDescent="0.25">
      <c r="A45" s="9" t="s">
        <v>451</v>
      </c>
      <c r="B45" s="31">
        <v>0.15877369979911293</v>
      </c>
      <c r="C45" s="31">
        <v>-5.5076385849624785</v>
      </c>
      <c r="D45" s="31">
        <v>-5.8028045088802429</v>
      </c>
      <c r="E45" s="31">
        <v>14.756183567578461</v>
      </c>
      <c r="F45" s="31">
        <v>-1.6532702469853575</v>
      </c>
      <c r="G45" s="31">
        <v>-9.3098194927584075</v>
      </c>
      <c r="H45" s="31" t="s">
        <v>445</v>
      </c>
      <c r="I45" s="31" t="s">
        <v>445</v>
      </c>
      <c r="J45" s="31">
        <v>10.84845503395384</v>
      </c>
      <c r="K45" s="31">
        <v>5.962140659391352</v>
      </c>
      <c r="L45" s="32" t="s">
        <v>445</v>
      </c>
    </row>
    <row r="46" spans="1:12" x14ac:dyDescent="0.25">
      <c r="A46" s="9" t="s">
        <v>452</v>
      </c>
      <c r="B46" s="31">
        <v>9.6382358206967638</v>
      </c>
      <c r="C46" s="31">
        <v>5.7197430765460382</v>
      </c>
      <c r="D46" s="31">
        <v>4.9989989444188154</v>
      </c>
      <c r="E46" s="31">
        <v>5.293417511902291</v>
      </c>
      <c r="F46" s="31">
        <v>8.0613942295507002</v>
      </c>
      <c r="G46" s="31">
        <v>5.6423835362439263</v>
      </c>
      <c r="H46" s="31" t="s">
        <v>445</v>
      </c>
      <c r="I46" s="31" t="s">
        <v>445</v>
      </c>
      <c r="J46" s="31">
        <v>39.283059621523421</v>
      </c>
      <c r="K46" s="31">
        <v>39.202642353300291</v>
      </c>
      <c r="L46" s="32" t="s">
        <v>445</v>
      </c>
    </row>
    <row r="47" spans="1:12" x14ac:dyDescent="0.25">
      <c r="A47" s="9" t="s">
        <v>453</v>
      </c>
      <c r="B47" s="31">
        <v>1.3181656214273403</v>
      </c>
      <c r="C47" s="31">
        <v>0.91056714329525335</v>
      </c>
      <c r="D47" s="31">
        <v>2.5050473941484768</v>
      </c>
      <c r="E47" s="31">
        <v>1.6438016912686493</v>
      </c>
      <c r="F47" s="31">
        <v>-0.98216891885809332</v>
      </c>
      <c r="G47" s="31">
        <v>-1.8529004655844972</v>
      </c>
      <c r="H47" s="31" t="s">
        <v>445</v>
      </c>
      <c r="I47" s="31" t="s">
        <v>445</v>
      </c>
      <c r="J47" s="31">
        <v>-2.9986163035823381</v>
      </c>
      <c r="K47" s="31">
        <v>3.5172960400928588</v>
      </c>
      <c r="L47" s="32" t="s">
        <v>445</v>
      </c>
    </row>
    <row r="48" spans="1:12" x14ac:dyDescent="0.25">
      <c r="A48" s="30"/>
      <c r="B48" s="385" t="s">
        <v>261</v>
      </c>
      <c r="C48" s="385"/>
      <c r="D48" s="385"/>
      <c r="E48" s="385"/>
      <c r="F48" s="385"/>
      <c r="G48" s="385"/>
      <c r="H48" s="385"/>
      <c r="I48" s="385"/>
      <c r="J48" s="385"/>
      <c r="K48" s="385"/>
      <c r="L48" s="386"/>
    </row>
    <row r="49" spans="1:12" x14ac:dyDescent="0.25">
      <c r="A49" s="9" t="s">
        <v>459</v>
      </c>
      <c r="B49" s="31">
        <v>0.34590891447527383</v>
      </c>
      <c r="C49" s="31">
        <v>0.64941993429394529</v>
      </c>
      <c r="D49" s="31">
        <v>0.93409346274309257</v>
      </c>
      <c r="E49" s="31">
        <v>0.47391356798345896</v>
      </c>
      <c r="F49" s="31">
        <v>1.3030294633015131</v>
      </c>
      <c r="G49" s="31">
        <v>-0.60224835447733938</v>
      </c>
      <c r="H49" s="31" t="s">
        <v>445</v>
      </c>
      <c r="I49" s="31" t="s">
        <v>445</v>
      </c>
      <c r="J49" s="31">
        <v>-2.8796629406962637</v>
      </c>
      <c r="K49" s="31">
        <v>-9.850765317123944E-2</v>
      </c>
      <c r="L49" s="32" t="s">
        <v>445</v>
      </c>
    </row>
    <row r="50" spans="1:12" x14ac:dyDescent="0.25">
      <c r="A50" s="9" t="s">
        <v>460</v>
      </c>
      <c r="B50" s="31">
        <v>0.23785104955959468</v>
      </c>
      <c r="C50" s="31">
        <v>0.17082312735922756</v>
      </c>
      <c r="D50" s="31">
        <v>-0.19333573461473463</v>
      </c>
      <c r="E50" s="31">
        <v>0.60772311699722081</v>
      </c>
      <c r="F50" s="31">
        <v>0.81575131202184537</v>
      </c>
      <c r="G50" s="31">
        <v>0.55537288801457407</v>
      </c>
      <c r="H50" s="31" t="s">
        <v>445</v>
      </c>
      <c r="I50" s="31" t="s">
        <v>445</v>
      </c>
      <c r="J50" s="31">
        <v>6.5861180884340342E-2</v>
      </c>
      <c r="K50" s="31">
        <v>0.23897971952860075</v>
      </c>
      <c r="L50" s="32" t="s">
        <v>445</v>
      </c>
    </row>
    <row r="51" spans="1:12" x14ac:dyDescent="0.25">
      <c r="A51" s="9" t="s">
        <v>455</v>
      </c>
      <c r="B51" s="31">
        <v>0.51212489540868944</v>
      </c>
      <c r="C51" s="31">
        <v>1.4846521530153467</v>
      </c>
      <c r="D51" s="31">
        <v>0.44954459572875294</v>
      </c>
      <c r="E51" s="31">
        <v>-7.1394438148047357E-2</v>
      </c>
      <c r="F51" s="31">
        <v>0.59620291708827722</v>
      </c>
      <c r="G51" s="31">
        <v>4.9451997885168595</v>
      </c>
      <c r="H51" s="31" t="s">
        <v>445</v>
      </c>
      <c r="I51" s="31" t="s">
        <v>445</v>
      </c>
      <c r="J51" s="31">
        <v>0.89010447433214779</v>
      </c>
      <c r="K51" s="31">
        <v>-0.95591136144589939</v>
      </c>
      <c r="L51" s="32" t="s">
        <v>445</v>
      </c>
    </row>
    <row r="52" spans="1:12" x14ac:dyDescent="0.25">
      <c r="A52" s="9" t="s">
        <v>456</v>
      </c>
      <c r="B52" s="31">
        <v>-3.8699662616311201</v>
      </c>
      <c r="C52" s="31">
        <v>-2.9855127614596881</v>
      </c>
      <c r="D52" s="31">
        <v>-0.37316452611196382</v>
      </c>
      <c r="E52" s="31">
        <v>-3.8699172958649939</v>
      </c>
      <c r="F52" s="31">
        <v>0.42093095233950351</v>
      </c>
      <c r="G52" s="31">
        <v>-12.088775404485389</v>
      </c>
      <c r="H52" s="31" t="s">
        <v>445</v>
      </c>
      <c r="I52" s="31" t="s">
        <v>445</v>
      </c>
      <c r="J52" s="31">
        <v>-2.9989497971305781</v>
      </c>
      <c r="K52" s="31">
        <v>-0.8501261540908871</v>
      </c>
      <c r="L52" s="32" t="s">
        <v>445</v>
      </c>
    </row>
    <row r="53" spans="1:12" x14ac:dyDescent="0.25">
      <c r="A53" s="9" t="s">
        <v>457</v>
      </c>
      <c r="B53" s="31">
        <v>-7.2219388405185896</v>
      </c>
      <c r="C53" s="31">
        <v>-5.0101147219618838</v>
      </c>
      <c r="D53" s="31">
        <v>-3.8355232989213448</v>
      </c>
      <c r="E53" s="31">
        <v>1.8135406700495764</v>
      </c>
      <c r="F53" s="31">
        <v>-5.3188336456413907</v>
      </c>
      <c r="G53" s="31">
        <v>-8.2930136594591488</v>
      </c>
      <c r="H53" s="31" t="s">
        <v>445</v>
      </c>
      <c r="I53" s="31" t="s">
        <v>445</v>
      </c>
      <c r="J53" s="31">
        <v>-24.579836318346437</v>
      </c>
      <c r="K53" s="31">
        <v>-24.965951079682796</v>
      </c>
      <c r="L53" s="32" t="s">
        <v>445</v>
      </c>
    </row>
    <row r="54" spans="1:12" x14ac:dyDescent="0.25">
      <c r="A54" s="9" t="s">
        <v>458</v>
      </c>
      <c r="B54" s="31">
        <v>9.0792921121243069</v>
      </c>
      <c r="C54" s="31">
        <v>5.4364470954212862</v>
      </c>
      <c r="D54" s="31">
        <v>4.1381274403252633</v>
      </c>
      <c r="E54" s="31">
        <v>-0.10571997339323502</v>
      </c>
      <c r="F54" s="31">
        <v>6.8457318389133519</v>
      </c>
      <c r="G54" s="31">
        <v>8.1596166699545449</v>
      </c>
      <c r="H54" s="31" t="s">
        <v>445</v>
      </c>
      <c r="I54" s="31" t="s">
        <v>445</v>
      </c>
      <c r="J54" s="31">
        <v>36.927295972543163</v>
      </c>
      <c r="K54" s="31">
        <v>28.442588263145325</v>
      </c>
      <c r="L54" s="32" t="s">
        <v>445</v>
      </c>
    </row>
    <row r="55" spans="1:12" x14ac:dyDescent="0.25">
      <c r="A55" s="9" t="s">
        <v>450</v>
      </c>
      <c r="B55" s="31">
        <v>0.44844978168178784</v>
      </c>
      <c r="C55" s="31">
        <v>-2.1350317440179509</v>
      </c>
      <c r="D55" s="31">
        <v>-2.8730161139565951</v>
      </c>
      <c r="E55" s="31">
        <v>0.67735602709433351</v>
      </c>
      <c r="F55" s="31">
        <v>0.28783188042413599</v>
      </c>
      <c r="G55" s="31">
        <v>-2.453587378660302</v>
      </c>
      <c r="H55" s="31" t="s">
        <v>445</v>
      </c>
      <c r="I55" s="31" t="s">
        <v>445</v>
      </c>
      <c r="J55" s="31">
        <v>8.6584975467147274E-2</v>
      </c>
      <c r="K55" s="31">
        <v>4.2146337071447419</v>
      </c>
      <c r="L55" s="32" t="s">
        <v>445</v>
      </c>
    </row>
    <row r="56" spans="1:12" x14ac:dyDescent="0.25">
      <c r="A56" s="9" t="s">
        <v>451</v>
      </c>
      <c r="B56" s="31">
        <v>-1.3526912124190744</v>
      </c>
      <c r="C56" s="31">
        <v>-3.1762281270351451</v>
      </c>
      <c r="D56" s="31">
        <v>-2.1775793624340025</v>
      </c>
      <c r="E56" s="31">
        <v>10.753434002832989</v>
      </c>
      <c r="F56" s="31">
        <v>-3.328919686203804</v>
      </c>
      <c r="G56" s="31">
        <v>-6.5023678046046598</v>
      </c>
      <c r="H56" s="31" t="s">
        <v>445</v>
      </c>
      <c r="I56" s="31" t="s">
        <v>445</v>
      </c>
      <c r="J56" s="31">
        <v>7.1083991030994156</v>
      </c>
      <c r="K56" s="31">
        <v>5.3449250835724769</v>
      </c>
      <c r="L56" s="32" t="s">
        <v>445</v>
      </c>
    </row>
    <row r="57" spans="1:12" x14ac:dyDescent="0.25">
      <c r="A57" s="9" t="s">
        <v>452</v>
      </c>
      <c r="B57" s="31">
        <v>1.8907707518965822</v>
      </c>
      <c r="C57" s="31">
        <v>5.8641183012980065</v>
      </c>
      <c r="D57" s="31">
        <v>6.4185991289345026</v>
      </c>
      <c r="E57" s="31">
        <v>-7.919766863509011</v>
      </c>
      <c r="F57" s="31">
        <v>3.8411778045267937</v>
      </c>
      <c r="G57" s="31">
        <v>7.0450916814601925</v>
      </c>
      <c r="H57" s="31" t="s">
        <v>445</v>
      </c>
      <c r="I57" s="31" t="s">
        <v>445</v>
      </c>
      <c r="J57" s="31">
        <v>-6.3630535692638261</v>
      </c>
      <c r="K57" s="31">
        <v>-3.3869765551796718</v>
      </c>
      <c r="L57" s="32" t="s">
        <v>445</v>
      </c>
    </row>
    <row r="58" spans="1:12" x14ac:dyDescent="0.25">
      <c r="A58" s="12" t="s">
        <v>453</v>
      </c>
      <c r="B58" s="34">
        <v>0.37449163760064152</v>
      </c>
      <c r="C58" s="34">
        <v>0.62978030641586713</v>
      </c>
      <c r="D58" s="34">
        <v>0.90977171581701555</v>
      </c>
      <c r="E58" s="34">
        <v>0.4615654073546267</v>
      </c>
      <c r="F58" s="34">
        <v>-4.9520310512036758E-3</v>
      </c>
      <c r="G58" s="34">
        <v>0.43607401487919617</v>
      </c>
      <c r="H58" s="34" t="s">
        <v>445</v>
      </c>
      <c r="I58" s="34" t="s">
        <v>445</v>
      </c>
      <c r="J58" s="34">
        <v>-2.6176309380491602</v>
      </c>
      <c r="K58" s="34">
        <v>-1.169749747080246</v>
      </c>
      <c r="L58" s="35" t="s">
        <v>445</v>
      </c>
    </row>
    <row r="60" spans="1:12" x14ac:dyDescent="0.25">
      <c r="A60" s="1" t="s">
        <v>438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S12" sqref="S12"/>
    </sheetView>
  </sheetViews>
  <sheetFormatPr defaultColWidth="8" defaultRowHeight="13.8" x14ac:dyDescent="0.25"/>
  <cols>
    <col min="1" max="1" width="11.09765625" style="21" customWidth="1"/>
    <col min="2" max="2" width="8.8984375" style="21" customWidth="1"/>
    <col min="3" max="3" width="17.59765625" style="21" customWidth="1"/>
    <col min="4" max="13" width="13.5" style="21" customWidth="1"/>
    <col min="14" max="16384" width="8" style="21"/>
  </cols>
  <sheetData>
    <row r="1" spans="1:13" ht="16.8" x14ac:dyDescent="0.3">
      <c r="A1" s="269" t="s">
        <v>262</v>
      </c>
      <c r="B1" s="269"/>
      <c r="C1" s="269"/>
    </row>
    <row r="2" spans="1:13" ht="16.8" x14ac:dyDescent="0.3">
      <c r="A2" s="270" t="s">
        <v>263</v>
      </c>
      <c r="B2" s="269"/>
      <c r="C2" s="269"/>
    </row>
    <row r="3" spans="1:13" x14ac:dyDescent="0.25">
      <c r="A3" s="23"/>
    </row>
    <row r="4" spans="1:13" ht="27.6" x14ac:dyDescent="0.25">
      <c r="A4" s="24"/>
      <c r="B4" s="296" t="s">
        <v>264</v>
      </c>
      <c r="C4" s="298"/>
      <c r="D4" s="298"/>
      <c r="E4" s="298"/>
      <c r="F4" s="298"/>
      <c r="G4" s="298"/>
      <c r="H4" s="298"/>
      <c r="I4" s="298"/>
      <c r="J4" s="298"/>
      <c r="K4" s="298"/>
      <c r="L4" s="299"/>
      <c r="M4" s="293" t="s">
        <v>302</v>
      </c>
    </row>
    <row r="5" spans="1:13" ht="114" customHeight="1" x14ac:dyDescent="0.25">
      <c r="A5" s="44"/>
      <c r="B5" s="26" t="s">
        <v>265</v>
      </c>
      <c r="C5" s="292" t="s">
        <v>152</v>
      </c>
      <c r="D5" s="292" t="s">
        <v>153</v>
      </c>
      <c r="E5" s="292" t="s">
        <v>154</v>
      </c>
      <c r="F5" s="292" t="s">
        <v>155</v>
      </c>
      <c r="G5" s="292" t="s">
        <v>156</v>
      </c>
      <c r="H5" s="292" t="s">
        <v>157</v>
      </c>
      <c r="I5" s="292" t="s">
        <v>158</v>
      </c>
      <c r="J5" s="292" t="s">
        <v>159</v>
      </c>
      <c r="K5" s="45" t="s">
        <v>160</v>
      </c>
      <c r="L5" s="292" t="s">
        <v>161</v>
      </c>
      <c r="M5" s="46"/>
    </row>
    <row r="6" spans="1:13" x14ac:dyDescent="0.25">
      <c r="A6" s="25"/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</row>
    <row r="7" spans="1:13" x14ac:dyDescent="0.25">
      <c r="A7" s="30"/>
      <c r="B7" s="294" t="s">
        <v>257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5"/>
    </row>
    <row r="8" spans="1:13" x14ac:dyDescent="0.25">
      <c r="A8" s="9">
        <f>[3]GDP_output!B8</f>
        <v>2013</v>
      </c>
      <c r="B8" s="31">
        <f>[3]GDP_output!C8</f>
        <v>67.127156999999997</v>
      </c>
      <c r="C8" s="31">
        <f>[3]GDP_output!D8</f>
        <v>1.652466</v>
      </c>
      <c r="D8" s="31">
        <f>[3]GDP_output!E8</f>
        <v>16.314347000000001</v>
      </c>
      <c r="E8" s="31">
        <f>[3]GDP_output!F8</f>
        <v>4.9280629999999999</v>
      </c>
      <c r="F8" s="31">
        <f>[3]GDP_output!G8</f>
        <v>12.971697000000001</v>
      </c>
      <c r="G8" s="31">
        <f>[3]GDP_output!H8</f>
        <v>3.3417399999999997</v>
      </c>
      <c r="H8" s="31">
        <f>[3]GDP_output!I8</f>
        <v>2.2016439999999995</v>
      </c>
      <c r="I8" s="31">
        <f>[3]GDP_output!J8</f>
        <v>8.0023230000000005</v>
      </c>
      <c r="J8" s="31">
        <f>[3]GDP_output!K8</f>
        <v>5.9078349999999995</v>
      </c>
      <c r="K8" s="31">
        <f>[3]GDP_output!L8</f>
        <v>9.3639289999999988</v>
      </c>
      <c r="L8" s="31">
        <f>[3]GDP_output!M8</f>
        <v>2.4431130000000003</v>
      </c>
      <c r="M8" s="32">
        <f>[3]GDP_output!N8</f>
        <v>7.0901319999999997</v>
      </c>
    </row>
    <row r="9" spans="1:13" x14ac:dyDescent="0.25">
      <c r="A9" s="9">
        <f>[3]GDP_output!B9</f>
        <v>2014</v>
      </c>
      <c r="B9" s="31">
        <f>[3]GDP_output!C9</f>
        <v>68.679986</v>
      </c>
      <c r="C9" s="31">
        <f>[3]GDP_output!D9</f>
        <v>2.0950770000000003</v>
      </c>
      <c r="D9" s="31">
        <f>[3]GDP_output!E9</f>
        <v>18.019189000000004</v>
      </c>
      <c r="E9" s="31">
        <f>[3]GDP_output!F9</f>
        <v>5.1967649999999992</v>
      </c>
      <c r="F9" s="31">
        <f>[3]GDP_output!G9</f>
        <v>13.809436999999997</v>
      </c>
      <c r="G9" s="31">
        <f>[3]GDP_output!H9</f>
        <v>3.2376419999999997</v>
      </c>
      <c r="H9" s="31">
        <f>[3]GDP_output!I9</f>
        <v>2.3086149999999996</v>
      </c>
      <c r="I9" s="31">
        <f>[3]GDP_output!J9</f>
        <v>5.9599529999999996</v>
      </c>
      <c r="J9" s="31">
        <f>[3]GDP_output!K9</f>
        <v>6.3824740000000002</v>
      </c>
      <c r="K9" s="31">
        <f>[3]GDP_output!L9</f>
        <v>9.0855580000000007</v>
      </c>
      <c r="L9" s="31">
        <f>[3]GDP_output!M9</f>
        <v>2.5852759999999999</v>
      </c>
      <c r="M9" s="32">
        <f>[3]GDP_output!N9</f>
        <v>7.4126890000000003</v>
      </c>
    </row>
    <row r="10" spans="1:13" x14ac:dyDescent="0.25">
      <c r="A10" s="9">
        <f>[3]GDP_output!B10</f>
        <v>2015</v>
      </c>
      <c r="B10" s="31">
        <f>[3]GDP_output!C10</f>
        <v>71.906756999999999</v>
      </c>
      <c r="C10" s="31">
        <f>[3]GDP_output!D10</f>
        <v>1.7559289999999996</v>
      </c>
      <c r="D10" s="31">
        <f>[3]GDP_output!E10</f>
        <v>18.777763999999994</v>
      </c>
      <c r="E10" s="31">
        <f>[3]GDP_output!F10</f>
        <v>5.6403749999999997</v>
      </c>
      <c r="F10" s="31">
        <f>[3]GDP_output!G10</f>
        <v>14.053173000000001</v>
      </c>
      <c r="G10" s="31">
        <f>[3]GDP_output!H10</f>
        <v>3.4550690000000004</v>
      </c>
      <c r="H10" s="31">
        <f>[3]GDP_output!I10</f>
        <v>2.3519320000000001</v>
      </c>
      <c r="I10" s="31">
        <f>[3]GDP_output!J10</f>
        <v>6.1918699999999998</v>
      </c>
      <c r="J10" s="31">
        <f>[3]GDP_output!K10</f>
        <v>7.2966249999999988</v>
      </c>
      <c r="K10" s="31">
        <f>[3]GDP_output!L10</f>
        <v>9.4723059999999979</v>
      </c>
      <c r="L10" s="31">
        <f>[3]GDP_output!M10</f>
        <v>2.9117139999999999</v>
      </c>
      <c r="M10" s="32">
        <f>[3]GDP_output!N10</f>
        <v>7.9813900000000002</v>
      </c>
    </row>
    <row r="11" spans="1:13" x14ac:dyDescent="0.25">
      <c r="A11" s="9">
        <f>[3]GDP_output!B11</f>
        <v>2016</v>
      </c>
      <c r="B11" s="31">
        <f>[3]GDP_output!C11</f>
        <v>72.984785000000002</v>
      </c>
      <c r="C11" s="31">
        <f>[3]GDP_output!D11</f>
        <v>1.8184249999999997</v>
      </c>
      <c r="D11" s="31">
        <f>[3]GDP_output!E11</f>
        <v>18.141969</v>
      </c>
      <c r="E11" s="31">
        <f>[3]GDP_output!F11</f>
        <v>5.6235590000000002</v>
      </c>
      <c r="F11" s="31">
        <f>[3]GDP_output!G11</f>
        <v>13.413276</v>
      </c>
      <c r="G11" s="31">
        <f>[3]GDP_output!H11</f>
        <v>3.8045259999999987</v>
      </c>
      <c r="H11" s="31">
        <f>[3]GDP_output!I11</f>
        <v>2.1327529999999997</v>
      </c>
      <c r="I11" s="31">
        <f>[3]GDP_output!J11</f>
        <v>7.1882799999999998</v>
      </c>
      <c r="J11" s="31">
        <f>[3]GDP_output!K11</f>
        <v>7.5430690000000009</v>
      </c>
      <c r="K11" s="31">
        <f>[3]GDP_output!L11</f>
        <v>10.595705000000001</v>
      </c>
      <c r="L11" s="31">
        <f>[3]GDP_output!M11</f>
        <v>2.7232229999999999</v>
      </c>
      <c r="M11" s="32">
        <f>[3]GDP_output!N11</f>
        <v>8.0294669999999986</v>
      </c>
    </row>
    <row r="12" spans="1:13" x14ac:dyDescent="0.25">
      <c r="A12" s="9">
        <f>[3]GDP_output!B12</f>
        <v>2017</v>
      </c>
      <c r="B12" s="31">
        <f>[3]GDP_output!C12</f>
        <v>75.634899999999988</v>
      </c>
      <c r="C12" s="31">
        <f>[3]GDP_output!D12</f>
        <v>1.765409</v>
      </c>
      <c r="D12" s="31">
        <f>[3]GDP_output!E12</f>
        <v>18.052217000000006</v>
      </c>
      <c r="E12" s="31">
        <f>[3]GDP_output!F12</f>
        <v>6.1882229999999998</v>
      </c>
      <c r="F12" s="31">
        <f>[3]GDP_output!G12</f>
        <v>14.251737</v>
      </c>
      <c r="G12" s="31">
        <f>[3]GDP_output!H12</f>
        <v>3.9508309999999995</v>
      </c>
      <c r="H12" s="31">
        <f>[3]GDP_output!I12</f>
        <v>1.9474769999999999</v>
      </c>
      <c r="I12" s="31">
        <f>[3]GDP_output!J12</f>
        <v>7.6253019999999996</v>
      </c>
      <c r="J12" s="31">
        <f>[3]GDP_output!K12</f>
        <v>7.9738129999999998</v>
      </c>
      <c r="K12" s="31">
        <f>[3]GDP_output!L12</f>
        <v>11.170266999999999</v>
      </c>
      <c r="L12" s="31">
        <f>[3]GDP_output!M12</f>
        <v>2.7096240000000003</v>
      </c>
      <c r="M12" s="32">
        <f>[3]GDP_output!N12</f>
        <v>8.8079649999999994</v>
      </c>
    </row>
    <row r="13" spans="1:13" x14ac:dyDescent="0.25">
      <c r="A13" s="9">
        <f>[3]GDP_output!B13</f>
        <v>2018</v>
      </c>
      <c r="B13" s="31">
        <f>[3]GDP_output!C13</f>
        <v>80.072681000000017</v>
      </c>
      <c r="C13" s="31">
        <f>[3]GDP_output!D13</f>
        <v>1.9226190000000001</v>
      </c>
      <c r="D13" s="31">
        <f>[3]GDP_output!E13</f>
        <v>19.702153000000003</v>
      </c>
      <c r="E13" s="31">
        <f>[3]GDP_output!F13</f>
        <v>6.4418960000000007</v>
      </c>
      <c r="F13" s="31">
        <f>[3]GDP_output!G13</f>
        <v>14.620801</v>
      </c>
      <c r="G13" s="31">
        <f>[3]GDP_output!H13</f>
        <v>3.9824409999999997</v>
      </c>
      <c r="H13" s="31">
        <f>[3]GDP_output!I13</f>
        <v>2.2186449999999995</v>
      </c>
      <c r="I13" s="31">
        <f>[3]GDP_output!J13</f>
        <v>8.2560779999999987</v>
      </c>
      <c r="J13" s="31">
        <f>[3]GDP_output!K13</f>
        <v>8.3371050000000011</v>
      </c>
      <c r="K13" s="31">
        <f>[3]GDP_output!L13</f>
        <v>11.805329999999998</v>
      </c>
      <c r="L13" s="31">
        <f>[3]GDP_output!M13</f>
        <v>2.7856129999999997</v>
      </c>
      <c r="M13" s="32">
        <f>[3]GDP_output!N13</f>
        <v>9.3573449999999987</v>
      </c>
    </row>
    <row r="14" spans="1:13" x14ac:dyDescent="0.25">
      <c r="A14" s="9">
        <f>[3]GDP_output!B14</f>
        <v>2019</v>
      </c>
      <c r="B14" s="31">
        <f>[3]GDP_output!C14</f>
        <v>84.046863000000002</v>
      </c>
      <c r="C14" s="31">
        <f>[3]GDP_output!D14</f>
        <v>1.568214</v>
      </c>
      <c r="D14" s="31">
        <f>[3]GDP_output!E14</f>
        <v>22.218340999999995</v>
      </c>
      <c r="E14" s="31">
        <f>[3]GDP_output!F14</f>
        <v>5.655316</v>
      </c>
      <c r="F14" s="31">
        <f>[3]GDP_output!G14</f>
        <v>15.948827999999999</v>
      </c>
      <c r="G14" s="31">
        <f>[3]GDP_output!H14</f>
        <v>4.1877030000000008</v>
      </c>
      <c r="H14" s="31">
        <f>[3]GDP_output!I14</f>
        <v>2.3699209999999997</v>
      </c>
      <c r="I14" s="31">
        <f>[3]GDP_output!J14</f>
        <v>8.7378940000000007</v>
      </c>
      <c r="J14" s="31">
        <f>[3]GDP_output!K14</f>
        <v>7.6045220000000002</v>
      </c>
      <c r="K14" s="31">
        <f>[3]GDP_output!L14</f>
        <v>13.011111</v>
      </c>
      <c r="L14" s="31">
        <f>[3]GDP_output!M14</f>
        <v>2.7450129999999997</v>
      </c>
      <c r="M14" s="32">
        <f>[3]GDP_output!N14</f>
        <v>10.00117</v>
      </c>
    </row>
    <row r="15" spans="1:13" x14ac:dyDescent="0.25">
      <c r="A15" s="12">
        <f>[3]GDP_output!B15</f>
        <v>2020</v>
      </c>
      <c r="B15" s="34">
        <f>[3]GDP_output!C15</f>
        <v>82.420862</v>
      </c>
      <c r="C15" s="34">
        <f>[3]GDP_output!D15</f>
        <v>1.618479</v>
      </c>
      <c r="D15" s="34">
        <f>[3]GDP_output!E15</f>
        <v>19.829378000000002</v>
      </c>
      <c r="E15" s="34">
        <f>[3]GDP_output!F15</f>
        <v>5.3672540000000009</v>
      </c>
      <c r="F15" s="34">
        <f>[3]GDP_output!G15</f>
        <v>15.202476999999998</v>
      </c>
      <c r="G15" s="34">
        <f>[3]GDP_output!H15</f>
        <v>4.2785760000000002</v>
      </c>
      <c r="H15" s="34">
        <f>[3]GDP_output!I15</f>
        <v>2.3748609999999997</v>
      </c>
      <c r="I15" s="34">
        <f>[3]GDP_output!J15</f>
        <v>9.4172840000000004</v>
      </c>
      <c r="J15" s="34">
        <f>[3]GDP_output!K15</f>
        <v>8.2504890000000017</v>
      </c>
      <c r="K15" s="34">
        <f>[3]GDP_output!L15</f>
        <v>13.896368000000001</v>
      </c>
      <c r="L15" s="34">
        <f>[3]GDP_output!M15</f>
        <v>2.1856960000000001</v>
      </c>
      <c r="M15" s="35">
        <f>[3]GDP_output!N15</f>
        <v>9.6583909999999999</v>
      </c>
    </row>
    <row r="16" spans="1:13" x14ac:dyDescent="0.25">
      <c r="A16" s="9" t="str">
        <f>[3]GDP_output!B16</f>
        <v>2019 Q2</v>
      </c>
      <c r="B16" s="31">
        <f>[3]GDP_output!C16</f>
        <v>21.099790000000002</v>
      </c>
      <c r="C16" s="31">
        <f>[3]GDP_output!D16</f>
        <v>0.37356000000000006</v>
      </c>
      <c r="D16" s="31">
        <f>[3]GDP_output!E16</f>
        <v>4.7635779999999999</v>
      </c>
      <c r="E16" s="31">
        <f>[3]GDP_output!F16</f>
        <v>1.2216399999999998</v>
      </c>
      <c r="F16" s="31">
        <f>[3]GDP_output!G16</f>
        <v>4.4921480000000003</v>
      </c>
      <c r="G16" s="31">
        <f>[3]GDP_output!H16</f>
        <v>1.0738319999999999</v>
      </c>
      <c r="H16" s="31">
        <f>[3]GDP_output!I16</f>
        <v>0.74140699999999993</v>
      </c>
      <c r="I16" s="31">
        <f>[3]GDP_output!J16</f>
        <v>2.3022469999999999</v>
      </c>
      <c r="J16" s="31">
        <f>[3]GDP_output!K16</f>
        <v>2.2394569999999998</v>
      </c>
      <c r="K16" s="31">
        <f>[3]GDP_output!L16</f>
        <v>3.3026300000000002</v>
      </c>
      <c r="L16" s="31">
        <f>[3]GDP_output!M16</f>
        <v>0.5892909999999999</v>
      </c>
      <c r="M16" s="32">
        <f>[3]GDP_output!N16</f>
        <v>2.5082310000000003</v>
      </c>
    </row>
    <row r="17" spans="1:13" x14ac:dyDescent="0.25">
      <c r="A17" s="9" t="str">
        <f>[3]GDP_output!B17</f>
        <v>2019 Q3</v>
      </c>
      <c r="B17" s="31">
        <f>[3]GDP_output!C17</f>
        <v>22.010492999999993</v>
      </c>
      <c r="C17" s="31">
        <f>[3]GDP_output!D17</f>
        <v>0.621506</v>
      </c>
      <c r="D17" s="31">
        <f>[3]GDP_output!E17</f>
        <v>5.120112999999999</v>
      </c>
      <c r="E17" s="31">
        <f>[3]GDP_output!F17</f>
        <v>1.9664840000000001</v>
      </c>
      <c r="F17" s="31">
        <f>[3]GDP_output!G17</f>
        <v>4.4753929999999995</v>
      </c>
      <c r="G17" s="31">
        <f>[3]GDP_output!H17</f>
        <v>0.975715</v>
      </c>
      <c r="H17" s="31">
        <f>[3]GDP_output!I17</f>
        <v>0.48908699999999999</v>
      </c>
      <c r="I17" s="31">
        <f>[3]GDP_output!J17</f>
        <v>2.341796</v>
      </c>
      <c r="J17" s="31">
        <f>[3]GDP_output!K17</f>
        <v>1.9092319999999998</v>
      </c>
      <c r="K17" s="31">
        <f>[3]GDP_output!L17</f>
        <v>3.4728890000000003</v>
      </c>
      <c r="L17" s="31">
        <f>[3]GDP_output!M17</f>
        <v>0.63827800000000001</v>
      </c>
      <c r="M17" s="32">
        <f>[3]GDP_output!N17</f>
        <v>2.5491819999999996</v>
      </c>
    </row>
    <row r="18" spans="1:13" x14ac:dyDescent="0.25">
      <c r="A18" s="9" t="str">
        <f>[3]GDP_output!B18</f>
        <v>2019 Q4</v>
      </c>
      <c r="B18" s="31">
        <f>[3]GDP_output!C18</f>
        <v>21.506797000000002</v>
      </c>
      <c r="C18" s="31">
        <f>[3]GDP_output!D18</f>
        <v>0.27765400000000012</v>
      </c>
      <c r="D18" s="31">
        <f>[3]GDP_output!E18</f>
        <v>6.5377460000000003</v>
      </c>
      <c r="E18" s="31">
        <f>[3]GDP_output!F18</f>
        <v>1.7702060000000002</v>
      </c>
      <c r="F18" s="31">
        <f>[3]GDP_output!G18</f>
        <v>3.3055069999999991</v>
      </c>
      <c r="G18" s="31">
        <f>[3]GDP_output!H18</f>
        <v>1.1047070000000001</v>
      </c>
      <c r="H18" s="31">
        <f>[3]GDP_output!I18</f>
        <v>0.52888100000000005</v>
      </c>
      <c r="I18" s="31">
        <f>[3]GDP_output!J18</f>
        <v>2.2765550000000006</v>
      </c>
      <c r="J18" s="31">
        <f>[3]GDP_output!K18</f>
        <v>1.607799</v>
      </c>
      <c r="K18" s="31">
        <f>[3]GDP_output!L18</f>
        <v>3.3182939999999999</v>
      </c>
      <c r="L18" s="31">
        <f>[3]GDP_output!M18</f>
        <v>0.77944799999999992</v>
      </c>
      <c r="M18" s="32">
        <f>[3]GDP_output!N18</f>
        <v>2.700698</v>
      </c>
    </row>
    <row r="19" spans="1:13" x14ac:dyDescent="0.25">
      <c r="A19" s="9" t="str">
        <f>[3]GDP_output!B19</f>
        <v>2020 Q1</v>
      </c>
      <c r="B19" s="31">
        <f>[3]GDP_output!C19</f>
        <v>19.431668999999999</v>
      </c>
      <c r="C19" s="31">
        <f>[3]GDP_output!D19</f>
        <v>0.32968799999999998</v>
      </c>
      <c r="D19" s="31">
        <f>[3]GDP_output!E19</f>
        <v>5.3301750000000006</v>
      </c>
      <c r="E19" s="31">
        <f>[3]GDP_output!F19</f>
        <v>0.61641900000000005</v>
      </c>
      <c r="F19" s="31">
        <f>[3]GDP_output!G19</f>
        <v>3.7054379999999996</v>
      </c>
      <c r="G19" s="31">
        <f>[3]GDP_output!H19</f>
        <v>1.178239</v>
      </c>
      <c r="H19" s="31">
        <f>[3]GDP_output!I19</f>
        <v>0.44480200000000003</v>
      </c>
      <c r="I19" s="31">
        <f>[3]GDP_output!J19</f>
        <v>1.9675799999999999</v>
      </c>
      <c r="J19" s="31">
        <f>[3]GDP_output!K19</f>
        <v>1.978429</v>
      </c>
      <c r="K19" s="31">
        <f>[3]GDP_output!L19</f>
        <v>3.2626799999999996</v>
      </c>
      <c r="L19" s="31">
        <f>[3]GDP_output!M19</f>
        <v>0.61821900000000007</v>
      </c>
      <c r="M19" s="32">
        <f>[3]GDP_output!N19</f>
        <v>2.2110129999999999</v>
      </c>
    </row>
    <row r="20" spans="1:13" x14ac:dyDescent="0.25">
      <c r="A20" s="9" t="str">
        <f>[3]GDP_output!B20</f>
        <v>2020 Q2</v>
      </c>
      <c r="B20" s="31">
        <f>[3]GDP_output!C20</f>
        <v>19.259016999999997</v>
      </c>
      <c r="C20" s="31">
        <f>[3]GDP_output!D20</f>
        <v>0.36416599999999999</v>
      </c>
      <c r="D20" s="31">
        <f>[3]GDP_output!E20</f>
        <v>3.3110789999999994</v>
      </c>
      <c r="E20" s="31">
        <f>[3]GDP_output!F20</f>
        <v>1.1657720000000003</v>
      </c>
      <c r="F20" s="31">
        <f>[3]GDP_output!G20</f>
        <v>3.9027589999999992</v>
      </c>
      <c r="G20" s="31">
        <f>[3]GDP_output!H20</f>
        <v>0.98578900000000003</v>
      </c>
      <c r="H20" s="31">
        <f>[3]GDP_output!I20</f>
        <v>0.87105899999999992</v>
      </c>
      <c r="I20" s="31">
        <f>[3]GDP_output!J20</f>
        <v>2.50725</v>
      </c>
      <c r="J20" s="31">
        <f>[3]GDP_output!K20</f>
        <v>2.4342760000000001</v>
      </c>
      <c r="K20" s="31">
        <f>[3]GDP_output!L20</f>
        <v>3.2979219999999994</v>
      </c>
      <c r="L20" s="31">
        <f>[3]GDP_output!M20</f>
        <v>0.41894500000000001</v>
      </c>
      <c r="M20" s="32">
        <f>[3]GDP_output!N20</f>
        <v>2.2749319999999997</v>
      </c>
    </row>
    <row r="21" spans="1:13" x14ac:dyDescent="0.25">
      <c r="A21" s="9" t="str">
        <f>[3]GDP_output!B21</f>
        <v>2020 Q3</v>
      </c>
      <c r="B21" s="31">
        <f>[3]GDP_output!C21</f>
        <v>22.044162</v>
      </c>
      <c r="C21" s="31">
        <f>[3]GDP_output!D21</f>
        <v>0.63838199999999989</v>
      </c>
      <c r="D21" s="31">
        <f>[3]GDP_output!E21</f>
        <v>4.8762419999999995</v>
      </c>
      <c r="E21" s="31">
        <f>[3]GDP_output!F21</f>
        <v>1.7371040000000002</v>
      </c>
      <c r="F21" s="31">
        <f>[3]GDP_output!G21</f>
        <v>4.4935600000000004</v>
      </c>
      <c r="G21" s="31">
        <f>[3]GDP_output!H21</f>
        <v>0.98306499999999986</v>
      </c>
      <c r="H21" s="31">
        <f>[3]GDP_output!I21</f>
        <v>0.58204500000000003</v>
      </c>
      <c r="I21" s="31">
        <f>[3]GDP_output!J21</f>
        <v>2.4448620000000001</v>
      </c>
      <c r="J21" s="31">
        <f>[3]GDP_output!K21</f>
        <v>2.0106230000000003</v>
      </c>
      <c r="K21" s="31">
        <f>[3]GDP_output!L21</f>
        <v>3.749009</v>
      </c>
      <c r="L21" s="31">
        <f>[3]GDP_output!M21</f>
        <v>0.52927000000000002</v>
      </c>
      <c r="M21" s="32">
        <f>[3]GDP_output!N21</f>
        <v>2.5335990000000002</v>
      </c>
    </row>
    <row r="22" spans="1:13" x14ac:dyDescent="0.25">
      <c r="A22" s="9" t="str">
        <f>[3]GDP_output!B22</f>
        <v>2020 Q4</v>
      </c>
      <c r="B22" s="31">
        <f>[3]GDP_output!C22</f>
        <v>21.686014000000004</v>
      </c>
      <c r="C22" s="31">
        <f>[3]GDP_output!D22</f>
        <v>0.28624300000000014</v>
      </c>
      <c r="D22" s="31">
        <f>[3]GDP_output!E22</f>
        <v>6.3118820000000007</v>
      </c>
      <c r="E22" s="31">
        <f>[3]GDP_output!F22</f>
        <v>1.8479590000000004</v>
      </c>
      <c r="F22" s="31">
        <f>[3]GDP_output!G22</f>
        <v>3.1007200000000013</v>
      </c>
      <c r="G22" s="31">
        <f>[3]GDP_output!H22</f>
        <v>1.131483</v>
      </c>
      <c r="H22" s="31">
        <f>[3]GDP_output!I22</f>
        <v>0.47695500000000002</v>
      </c>
      <c r="I22" s="31">
        <f>[3]GDP_output!J22</f>
        <v>2.4975919999999996</v>
      </c>
      <c r="J22" s="31">
        <f>[3]GDP_output!K22</f>
        <v>1.827161</v>
      </c>
      <c r="K22" s="31">
        <f>[3]GDP_output!L22</f>
        <v>3.5867570000000009</v>
      </c>
      <c r="L22" s="31">
        <f>[3]GDP_output!M22</f>
        <v>0.61926200000000009</v>
      </c>
      <c r="M22" s="32">
        <f>[3]GDP_output!N22</f>
        <v>2.6388470000000002</v>
      </c>
    </row>
    <row r="23" spans="1:13" x14ac:dyDescent="0.25">
      <c r="A23" s="9" t="str">
        <f>[3]GDP_output!B23</f>
        <v>2021 Q1</v>
      </c>
      <c r="B23" s="31">
        <f>[3]GDP_output!C23</f>
        <v>19.570247999999999</v>
      </c>
      <c r="C23" s="31">
        <f>[3]GDP_output!D23</f>
        <v>0.29739699999999997</v>
      </c>
      <c r="D23" s="31">
        <f>[3]GDP_output!E23</f>
        <v>5.6151539999999986</v>
      </c>
      <c r="E23" s="31">
        <f>[3]GDP_output!F23</f>
        <v>0.51657999999999993</v>
      </c>
      <c r="F23" s="31">
        <f>[3]GDP_output!G23</f>
        <v>3.6371620000000005</v>
      </c>
      <c r="G23" s="31">
        <f>[3]GDP_output!H23</f>
        <v>1.1619229999999998</v>
      </c>
      <c r="H23" s="31">
        <f>[3]GDP_output!I23</f>
        <v>0.77149800000000002</v>
      </c>
      <c r="I23" s="31">
        <f>[3]GDP_output!J23</f>
        <v>2.0227710000000001</v>
      </c>
      <c r="J23" s="31">
        <f>[3]GDP_output!K23</f>
        <v>1.7453419999999999</v>
      </c>
      <c r="K23" s="31">
        <f>[3]GDP_output!L23</f>
        <v>3.3093320000000004</v>
      </c>
      <c r="L23" s="31">
        <f>[3]GDP_output!M23</f>
        <v>0.49308900000000006</v>
      </c>
      <c r="M23" s="32">
        <f>[3]GDP_output!N23</f>
        <v>2.2485780000000002</v>
      </c>
    </row>
    <row r="24" spans="1:13" x14ac:dyDescent="0.25">
      <c r="A24" s="9" t="str">
        <f>[3]GDP_output!B24</f>
        <v>2021 Q2</v>
      </c>
      <c r="B24" s="31">
        <f>[3]GDP_output!C24</f>
        <v>21.497700999999999</v>
      </c>
      <c r="C24" s="31">
        <f>[3]GDP_output!D24</f>
        <v>0.41757599999999995</v>
      </c>
      <c r="D24" s="31">
        <f>[3]GDP_output!E24</f>
        <v>4.2982079999999998</v>
      </c>
      <c r="E24" s="31">
        <f>[3]GDP_output!F24</f>
        <v>1.213649</v>
      </c>
      <c r="F24" s="31">
        <f>[3]GDP_output!G24</f>
        <v>4.5753719999999998</v>
      </c>
      <c r="G24" s="31">
        <f>[3]GDP_output!H24</f>
        <v>1.1294420000000001</v>
      </c>
      <c r="H24" s="31">
        <f>[3]GDP_output!I24</f>
        <v>0.75933799999999996</v>
      </c>
      <c r="I24" s="31">
        <f>[3]GDP_output!J24</f>
        <v>2.7122919999999993</v>
      </c>
      <c r="J24" s="31">
        <f>[3]GDP_output!K24</f>
        <v>2.5002550000000001</v>
      </c>
      <c r="K24" s="31">
        <f>[3]GDP_output!L24</f>
        <v>3.4705250000000003</v>
      </c>
      <c r="L24" s="31">
        <f>[3]GDP_output!M24</f>
        <v>0.42104399999999997</v>
      </c>
      <c r="M24" s="32">
        <f>[3]GDP_output!N24</f>
        <v>2.579977</v>
      </c>
    </row>
    <row r="25" spans="1:13" x14ac:dyDescent="0.25">
      <c r="A25" s="12" t="str">
        <f>[3]GDP_output!B25</f>
        <v>2021 Q3</v>
      </c>
      <c r="B25" s="34">
        <f>[3]GDP_output!C25</f>
        <v>22.840982999999998</v>
      </c>
      <c r="C25" s="34">
        <f>[3]GDP_output!D25</f>
        <v>0.64336300000000002</v>
      </c>
      <c r="D25" s="34">
        <f>[3]GDP_output!E25</f>
        <v>5.6112230000000007</v>
      </c>
      <c r="E25" s="34">
        <f>[3]GDP_output!F25</f>
        <v>1.5657089999999998</v>
      </c>
      <c r="F25" s="34">
        <f>[3]GDP_output!G25</f>
        <v>4.7690560000000009</v>
      </c>
      <c r="G25" s="34">
        <f>[3]GDP_output!H25</f>
        <v>1.0452139999999999</v>
      </c>
      <c r="H25" s="34">
        <f>[3]GDP_output!I25</f>
        <v>0.52410599999999996</v>
      </c>
      <c r="I25" s="34">
        <f>[3]GDP_output!J25</f>
        <v>2.4997630000000002</v>
      </c>
      <c r="J25" s="34">
        <f>[3]GDP_output!K25</f>
        <v>1.8880269999999999</v>
      </c>
      <c r="K25" s="34">
        <f>[3]GDP_output!L25</f>
        <v>3.7870119999999998</v>
      </c>
      <c r="L25" s="34">
        <f>[3]GDP_output!M25</f>
        <v>0.50751000000000002</v>
      </c>
      <c r="M25" s="35">
        <f>[3]GDP_output!N25</f>
        <v>2.7962389999999999</v>
      </c>
    </row>
    <row r="26" spans="1:13" x14ac:dyDescent="0.25">
      <c r="A26" s="30"/>
      <c r="B26" s="297" t="s">
        <v>258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00"/>
    </row>
    <row r="27" spans="1:13" x14ac:dyDescent="0.25">
      <c r="A27" s="47">
        <f>[3]GDP_output!B27</f>
        <v>2020</v>
      </c>
      <c r="B27" s="48">
        <f>[3]GDP_output!C27</f>
        <v>89.510784801870614</v>
      </c>
      <c r="C27" s="48">
        <f>[3]GDP_output!D27</f>
        <v>1.7577021394819523</v>
      </c>
      <c r="D27" s="48">
        <f>[3]GDP_output!E27</f>
        <v>21.53512040328998</v>
      </c>
      <c r="E27" s="48">
        <f>[3]GDP_output!F27</f>
        <v>5.8289504151385767</v>
      </c>
      <c r="F27" s="48">
        <f>[3]GDP_output!G27</f>
        <v>16.510208874088061</v>
      </c>
      <c r="G27" s="48">
        <f>[3]GDP_output!H27</f>
        <v>4.6466232735402402</v>
      </c>
      <c r="H27" s="48">
        <f>[3]GDP_output!I27</f>
        <v>2.5791488556059416</v>
      </c>
      <c r="I27" s="48">
        <f>[3]GDP_output!J27</f>
        <v>10.227367939225136</v>
      </c>
      <c r="J27" s="48">
        <f>[3]GDP_output!K27</f>
        <v>8.9602040972248123</v>
      </c>
      <c r="K27" s="48">
        <f>[3]GDP_output!L27</f>
        <v>15.091747106158648</v>
      </c>
      <c r="L27" s="48">
        <f>[3]GDP_output!M27</f>
        <v>2.373711698117273</v>
      </c>
      <c r="M27" s="49">
        <f>[3]GDP_output!N27</f>
        <v>10.489215198129376</v>
      </c>
    </row>
    <row r="28" spans="1:13" x14ac:dyDescent="0.25">
      <c r="A28" s="42"/>
      <c r="B28" s="294" t="s">
        <v>266</v>
      </c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5"/>
    </row>
    <row r="29" spans="1:13" x14ac:dyDescent="0.25">
      <c r="A29" s="9">
        <f>[3]GDP_output!B29</f>
        <v>2013</v>
      </c>
      <c r="B29" s="31">
        <f>[3]GDP_output!C29</f>
        <v>0.71276389928385697</v>
      </c>
      <c r="C29" s="31">
        <f>[3]GDP_output!D29</f>
        <v>18.235637562571384</v>
      </c>
      <c r="D29" s="31">
        <f>[3]GDP_output!E29</f>
        <v>-3.4026941394913877</v>
      </c>
      <c r="E29" s="31">
        <f>[3]GDP_output!F29</f>
        <v>-13.778577539676576</v>
      </c>
      <c r="F29" s="31">
        <f>[3]GDP_output!G29</f>
        <v>-3.4232392253755393</v>
      </c>
      <c r="G29" s="31">
        <f>[3]GDP_output!H29</f>
        <v>-6.3648289918389338</v>
      </c>
      <c r="H29" s="31">
        <f>[3]GDP_output!I29</f>
        <v>3.0892442083694505</v>
      </c>
      <c r="I29" s="31">
        <f>[3]GDP_output!J29</f>
        <v>22.788330331774432</v>
      </c>
      <c r="J29" s="31">
        <f>[3]GDP_output!K29</f>
        <v>5.6663083546323065</v>
      </c>
      <c r="K29" s="31">
        <f>[3]GDP_output!L29</f>
        <v>4.3639368818529505</v>
      </c>
      <c r="L29" s="31">
        <f>[3]GDP_output!M29</f>
        <v>0.4060854041045161</v>
      </c>
      <c r="M29" s="32">
        <f>[3]GDP_output!N29</f>
        <v>5.6847026402349456</v>
      </c>
    </row>
    <row r="30" spans="1:13" x14ac:dyDescent="0.25">
      <c r="A30" s="9">
        <f>[3]GDP_output!B30</f>
        <v>2014</v>
      </c>
      <c r="B30" s="31">
        <f>[3]GDP_output!C30</f>
        <v>2.3132649577279238</v>
      </c>
      <c r="C30" s="31">
        <f>[3]GDP_output!D30</f>
        <v>26.784877873432819</v>
      </c>
      <c r="D30" s="31">
        <f>[3]GDP_output!E30</f>
        <v>10.449955490097167</v>
      </c>
      <c r="E30" s="31">
        <f>[3]GDP_output!F30</f>
        <v>5.4524871130908821</v>
      </c>
      <c r="F30" s="31">
        <f>[3]GDP_output!G30</f>
        <v>6.4582143724140337</v>
      </c>
      <c r="G30" s="31">
        <f>[3]GDP_output!H30</f>
        <v>-3.1150837587604059</v>
      </c>
      <c r="H30" s="31">
        <f>[3]GDP_output!I30</f>
        <v>4.8586874172209775</v>
      </c>
      <c r="I30" s="31">
        <f>[3]GDP_output!J30</f>
        <v>-25.522213987113503</v>
      </c>
      <c r="J30" s="31">
        <f>[3]GDP_output!K30</f>
        <v>8.0340598544136981</v>
      </c>
      <c r="K30" s="31">
        <f>[3]GDP_output!L30</f>
        <v>-2.9728012675021063</v>
      </c>
      <c r="L30" s="31">
        <f>[3]GDP_output!M30</f>
        <v>5.8189285554945513</v>
      </c>
      <c r="M30" s="32">
        <f>[3]GDP_output!N30</f>
        <v>4.5493793345455629</v>
      </c>
    </row>
    <row r="31" spans="1:13" x14ac:dyDescent="0.25">
      <c r="A31" s="9">
        <f>[3]GDP_output!B31</f>
        <v>2015</v>
      </c>
      <c r="B31" s="31">
        <f>[3]GDP_output!C31</f>
        <v>4.6982697404743163</v>
      </c>
      <c r="C31" s="31">
        <f>[3]GDP_output!D31</f>
        <v>-16.187853716116436</v>
      </c>
      <c r="D31" s="31">
        <f>[3]GDP_output!E31</f>
        <v>4.2098176560553924</v>
      </c>
      <c r="E31" s="31">
        <f>[3]GDP_output!F31</f>
        <v>8.5362720846526798</v>
      </c>
      <c r="F31" s="31">
        <f>[3]GDP_output!G31</f>
        <v>1.7649959227157694</v>
      </c>
      <c r="G31" s="31">
        <f>[3]GDP_output!H31</f>
        <v>6.7155973390511008</v>
      </c>
      <c r="H31" s="31">
        <f>[3]GDP_output!I31</f>
        <v>1.8763197848060713</v>
      </c>
      <c r="I31" s="31">
        <f>[3]GDP_output!J31</f>
        <v>3.8912555182901656</v>
      </c>
      <c r="J31" s="31">
        <f>[3]GDP_output!K31</f>
        <v>14.322831554033726</v>
      </c>
      <c r="K31" s="31">
        <f>[3]GDP_output!L31</f>
        <v>4.2567335985307437</v>
      </c>
      <c r="L31" s="31">
        <f>[3]GDP_output!M31</f>
        <v>12.626814313055945</v>
      </c>
      <c r="M31" s="32">
        <f>[3]GDP_output!N31</f>
        <v>7.6719932537301787</v>
      </c>
    </row>
    <row r="32" spans="1:13" x14ac:dyDescent="0.25">
      <c r="A32" s="9">
        <f>[3]GDP_output!B32</f>
        <v>2016</v>
      </c>
      <c r="B32" s="31">
        <f>[3]GDP_output!C32</f>
        <v>1.4992026409979928</v>
      </c>
      <c r="C32" s="31">
        <f>[3]GDP_output!D32</f>
        <v>3.5591416281638004</v>
      </c>
      <c r="D32" s="31">
        <f>[3]GDP_output!E32</f>
        <v>-3.3858930168682235</v>
      </c>
      <c r="E32" s="31">
        <f>[3]GDP_output!F32</f>
        <v>-0.29813620548279118</v>
      </c>
      <c r="F32" s="31">
        <f>[3]GDP_output!G32</f>
        <v>-4.5533987235480566</v>
      </c>
      <c r="G32" s="31">
        <f>[3]GDP_output!H32</f>
        <v>10.114327673340199</v>
      </c>
      <c r="H32" s="31">
        <f>[3]GDP_output!I32</f>
        <v>-9.3191044639045941</v>
      </c>
      <c r="I32" s="31">
        <f>[3]GDP_output!J32</f>
        <v>16.092230618536888</v>
      </c>
      <c r="J32" s="31">
        <f>[3]GDP_output!K32</f>
        <v>3.3775067239991472</v>
      </c>
      <c r="K32" s="31">
        <f>[3]GDP_output!L32</f>
        <v>11.85982589667185</v>
      </c>
      <c r="L32" s="31">
        <f>[3]GDP_output!M32</f>
        <v>-6.4735410139869458</v>
      </c>
      <c r="M32" s="32">
        <f>[3]GDP_output!N32</f>
        <v>0.60236374867032794</v>
      </c>
    </row>
    <row r="33" spans="1:13" x14ac:dyDescent="0.25">
      <c r="A33" s="9">
        <f>[3]GDP_output!B33</f>
        <v>2017</v>
      </c>
      <c r="B33" s="31">
        <f>[3]GDP_output!C33</f>
        <v>3.6310513211760451</v>
      </c>
      <c r="C33" s="31">
        <f>[3]GDP_output!D33</f>
        <v>-2.9154900532053603</v>
      </c>
      <c r="D33" s="31">
        <f>[3]GDP_output!E33</f>
        <v>-0.49472028091327047</v>
      </c>
      <c r="E33" s="31">
        <f>[3]GDP_output!F33</f>
        <v>10.041043403296726</v>
      </c>
      <c r="F33" s="31">
        <f>[3]GDP_output!G33</f>
        <v>6.2509785081586386</v>
      </c>
      <c r="G33" s="31">
        <f>[3]GDP_output!H33</f>
        <v>3.8455513249219706</v>
      </c>
      <c r="H33" s="31">
        <f>[3]GDP_output!I33</f>
        <v>-8.6871756832600795</v>
      </c>
      <c r="I33" s="31">
        <f>[3]GDP_output!J33</f>
        <v>6.0796463131653127</v>
      </c>
      <c r="J33" s="31">
        <f>[3]GDP_output!K33</f>
        <v>5.7104608217159125</v>
      </c>
      <c r="K33" s="31">
        <f>[3]GDP_output!L33</f>
        <v>5.4225933998728806</v>
      </c>
      <c r="L33" s="31">
        <f>[3]GDP_output!M33</f>
        <v>-0.49937151676523683</v>
      </c>
      <c r="M33" s="32">
        <f>[3]GDP_output!N33</f>
        <v>9.6955127905750373</v>
      </c>
    </row>
    <row r="34" spans="1:13" x14ac:dyDescent="0.25">
      <c r="A34" s="9">
        <f>[3]GDP_output!B34</f>
        <v>2018</v>
      </c>
      <c r="B34" s="31">
        <f>[3]GDP_output!C34</f>
        <v>5.8673720729451873</v>
      </c>
      <c r="C34" s="31">
        <f>[3]GDP_output!D34</f>
        <v>8.905018610418324</v>
      </c>
      <c r="D34" s="31">
        <f>[3]GDP_output!E34</f>
        <v>9.1397970675845386</v>
      </c>
      <c r="E34" s="31">
        <f>[3]GDP_output!F34</f>
        <v>4.0992866611303498</v>
      </c>
      <c r="F34" s="31">
        <f>[3]GDP_output!G34</f>
        <v>2.5896071475357587</v>
      </c>
      <c r="G34" s="31">
        <f>[3]GDP_output!H34</f>
        <v>0.80008484291028026</v>
      </c>
      <c r="H34" s="31">
        <f>[3]GDP_output!I34</f>
        <v>13.924066882432996</v>
      </c>
      <c r="I34" s="31">
        <f>[3]GDP_output!J34</f>
        <v>8.2721444999817777</v>
      </c>
      <c r="J34" s="31">
        <f>[3]GDP_output!K34</f>
        <v>4.556063705030482</v>
      </c>
      <c r="K34" s="31">
        <f>[3]GDP_output!L34</f>
        <v>5.6852983012849876</v>
      </c>
      <c r="L34" s="31">
        <f>[3]GDP_output!M34</f>
        <v>2.804411239345356</v>
      </c>
      <c r="M34" s="32">
        <f>[3]GDP_output!N34</f>
        <v>6.2373090719593023</v>
      </c>
    </row>
    <row r="35" spans="1:13" x14ac:dyDescent="0.25">
      <c r="A35" s="9">
        <f>[3]GDP_output!B35</f>
        <v>2019</v>
      </c>
      <c r="B35" s="31">
        <f>[3]GDP_output!C35</f>
        <v>4.9632183540850576</v>
      </c>
      <c r="C35" s="31">
        <f>[3]GDP_output!D35</f>
        <v>-18.433449372964688</v>
      </c>
      <c r="D35" s="31">
        <f>[3]GDP_output!E35</f>
        <v>12.771132170174468</v>
      </c>
      <c r="E35" s="31">
        <f>[3]GDP_output!F35</f>
        <v>-12.210380297974396</v>
      </c>
      <c r="F35" s="31">
        <f>[3]GDP_output!G35</f>
        <v>9.0831343645262592</v>
      </c>
      <c r="G35" s="31">
        <f>[3]GDP_output!H35</f>
        <v>5.1541755420858806</v>
      </c>
      <c r="H35" s="31">
        <f>[3]GDP_output!I35</f>
        <v>6.8183959128206766</v>
      </c>
      <c r="I35" s="31">
        <f>[3]GDP_output!J35</f>
        <v>5.8358944767721539</v>
      </c>
      <c r="J35" s="31">
        <f>[3]GDP_output!K35</f>
        <v>-8.7870189952027857</v>
      </c>
      <c r="K35" s="31">
        <f>[3]GDP_output!L35</f>
        <v>10.213869497930176</v>
      </c>
      <c r="L35" s="31">
        <f>[3]GDP_output!M35</f>
        <v>-1.4574888902370731</v>
      </c>
      <c r="M35" s="32">
        <f>[3]GDP_output!N35</f>
        <v>6.8804238809192242</v>
      </c>
    </row>
    <row r="36" spans="1:13" x14ac:dyDescent="0.25">
      <c r="A36" s="12">
        <f>[3]GDP_output!B36</f>
        <v>2020</v>
      </c>
      <c r="B36" s="34">
        <f>[3]GDP_output!C36</f>
        <v>-1.9346361564976036</v>
      </c>
      <c r="C36" s="34">
        <f>[3]GDP_output!D36</f>
        <v>3.2052385707562934</v>
      </c>
      <c r="D36" s="34">
        <f>[3]GDP_output!E36</f>
        <v>-10.752211427486841</v>
      </c>
      <c r="E36" s="34">
        <f>[3]GDP_output!F36</f>
        <v>-5.0936499392783503</v>
      </c>
      <c r="F36" s="34">
        <f>[3]GDP_output!G36</f>
        <v>-4.6796604741113299</v>
      </c>
      <c r="G36" s="34">
        <f>[3]GDP_output!H36</f>
        <v>2.1699962962989474</v>
      </c>
      <c r="H36" s="34">
        <f>[3]GDP_output!I36</f>
        <v>0.20844576675762028</v>
      </c>
      <c r="I36" s="34">
        <f>[3]GDP_output!J36</f>
        <v>7.7752144853210581</v>
      </c>
      <c r="J36" s="34">
        <f>[3]GDP_output!K36</f>
        <v>8.4945115550984127</v>
      </c>
      <c r="K36" s="34">
        <f>[3]GDP_output!L36</f>
        <v>6.803854029067935</v>
      </c>
      <c r="L36" s="34">
        <f>[3]GDP_output!M36</f>
        <v>-20.375750497356478</v>
      </c>
      <c r="M36" s="35">
        <f>[3]GDP_output!N36</f>
        <v>-3.427388995487533</v>
      </c>
    </row>
    <row r="37" spans="1:13" x14ac:dyDescent="0.25">
      <c r="A37" s="9" t="str">
        <f>[3]GDP_output!B37</f>
        <v>2019 Q2</v>
      </c>
      <c r="B37" s="31">
        <f>[3]GDP_output!C37</f>
        <v>2.4238812180850147</v>
      </c>
      <c r="C37" s="31">
        <f>[3]GDP_output!D37</f>
        <v>-17.306573344014836</v>
      </c>
      <c r="D37" s="31">
        <f>[3]GDP_output!E37</f>
        <v>11.368422347780111</v>
      </c>
      <c r="E37" s="31">
        <f>[3]GDP_output!F37</f>
        <v>-16.083835229773342</v>
      </c>
      <c r="F37" s="31">
        <f>[3]GDP_output!G37</f>
        <v>8.8225846087840694</v>
      </c>
      <c r="G37" s="31">
        <f>[3]GDP_output!H37</f>
        <v>1.5373159189112471</v>
      </c>
      <c r="H37" s="31">
        <f>[3]GDP_output!I37</f>
        <v>2.738056596535742</v>
      </c>
      <c r="I37" s="31">
        <f>[3]GDP_output!J37</f>
        <v>4.051328282486736</v>
      </c>
      <c r="J37" s="31">
        <f>[3]GDP_output!K37</f>
        <v>-11.493031544471179</v>
      </c>
      <c r="K37" s="31">
        <f>[3]GDP_output!L37</f>
        <v>5.086696307125365</v>
      </c>
      <c r="L37" s="31">
        <f>[3]GDP_output!M37</f>
        <v>-18.096917782402201</v>
      </c>
      <c r="M37" s="32">
        <f>[3]GDP_output!N37</f>
        <v>4.0735682860691469</v>
      </c>
    </row>
    <row r="38" spans="1:13" x14ac:dyDescent="0.25">
      <c r="A38" s="9" t="str">
        <f>[3]GDP_output!B38</f>
        <v>2019 Q3</v>
      </c>
      <c r="B38" s="31">
        <f>[3]GDP_output!C38</f>
        <v>0.90278122451270804</v>
      </c>
      <c r="C38" s="31">
        <f>[3]GDP_output!D38</f>
        <v>-22.361808736885891</v>
      </c>
      <c r="D38" s="31">
        <f>[3]GDP_output!E38</f>
        <v>4.7358802930454118</v>
      </c>
      <c r="E38" s="31">
        <f>[3]GDP_output!F38</f>
        <v>-15.860262855849598</v>
      </c>
      <c r="F38" s="31">
        <f>[3]GDP_output!G38</f>
        <v>4.0371087905150489</v>
      </c>
      <c r="G38" s="31">
        <f>[3]GDP_output!H38</f>
        <v>4.0354143458672098</v>
      </c>
      <c r="H38" s="31">
        <f>[3]GDP_output!I38</f>
        <v>-16.296559474106431</v>
      </c>
      <c r="I38" s="31">
        <f>[3]GDP_output!J38</f>
        <v>4.0355233911607513</v>
      </c>
      <c r="J38" s="31">
        <f>[3]GDP_output!K38</f>
        <v>-13.17568338559424</v>
      </c>
      <c r="K38" s="31">
        <f>[3]GDP_output!L38</f>
        <v>4.4058842359290082</v>
      </c>
      <c r="L38" s="31">
        <f>[3]GDP_output!M38</f>
        <v>62.357117013293305</v>
      </c>
      <c r="M38" s="32">
        <f>[3]GDP_output!N38</f>
        <v>9.3274718978681364</v>
      </c>
    </row>
    <row r="39" spans="1:13" x14ac:dyDescent="0.25">
      <c r="A39" s="9" t="str">
        <f>[3]GDP_output!B39</f>
        <v>2019 Q4</v>
      </c>
      <c r="B39" s="31">
        <f>[3]GDP_output!C39</f>
        <v>2.0374996675188726</v>
      </c>
      <c r="C39" s="31">
        <f>[3]GDP_output!D39</f>
        <v>-21.014798819473413</v>
      </c>
      <c r="D39" s="31">
        <f>[3]GDP_output!E39</f>
        <v>10.558484691147356</v>
      </c>
      <c r="E39" s="31">
        <f>[3]GDP_output!F39</f>
        <v>-18.444166072172365</v>
      </c>
      <c r="F39" s="31">
        <f>[3]GDP_output!G39</f>
        <v>5.8737399781191328</v>
      </c>
      <c r="G39" s="31">
        <f>[3]GDP_output!H39</f>
        <v>5.4052747359006048</v>
      </c>
      <c r="H39" s="31">
        <f>[3]GDP_output!I39</f>
        <v>24.087548294730226</v>
      </c>
      <c r="I39" s="31">
        <f>[3]GDP_output!J39</f>
        <v>2.9857117678109262</v>
      </c>
      <c r="J39" s="31">
        <f>[3]GDP_output!K39</f>
        <v>-15.092849895639304</v>
      </c>
      <c r="K39" s="31">
        <f>[3]GDP_output!L39</f>
        <v>3.8127207987533609</v>
      </c>
      <c r="L39" s="31">
        <f>[3]GDP_output!M39</f>
        <v>10.052222194275345</v>
      </c>
      <c r="M39" s="32">
        <f>[3]GDP_output!N39</f>
        <v>4.0753126679920371</v>
      </c>
    </row>
    <row r="40" spans="1:13" x14ac:dyDescent="0.25">
      <c r="A40" s="9" t="str">
        <f>[3]GDP_output!B40</f>
        <v>2020 Q1</v>
      </c>
      <c r="B40" s="31">
        <f>[3]GDP_output!C40</f>
        <v>-3.1376632700035429</v>
      </c>
      <c r="C40" s="31">
        <f>[3]GDP_output!D40</f>
        <v>6.6131937476577889</v>
      </c>
      <c r="D40" s="31">
        <f>[3]GDP_output!E40</f>
        <v>-11.640644708978471</v>
      </c>
      <c r="E40" s="31">
        <f>[3]GDP_output!F40</f>
        <v>-15.390313591308342</v>
      </c>
      <c r="F40" s="31">
        <f>[3]GDP_output!G40</f>
        <v>-2.2269568476871058</v>
      </c>
      <c r="G40" s="31">
        <f>[3]GDP_output!H40</f>
        <v>12.407728644589142</v>
      </c>
      <c r="H40" s="31">
        <f>[3]GDP_output!I40</f>
        <v>-26.933531875839677</v>
      </c>
      <c r="I40" s="31">
        <f>[3]GDP_output!J40</f>
        <v>3.8300746930979557</v>
      </c>
      <c r="J40" s="31">
        <f>[3]GDP_output!K40</f>
        <v>2.7076863021719788</v>
      </c>
      <c r="K40" s="31">
        <f>[3]GDP_output!L40</f>
        <v>7.7716981267513603</v>
      </c>
      <c r="L40" s="31">
        <f>[3]GDP_output!M40</f>
        <v>-18.600412327194704</v>
      </c>
      <c r="M40" s="32">
        <f>[3]GDP_output!N40</f>
        <v>-3.477928635280918</v>
      </c>
    </row>
    <row r="41" spans="1:13" x14ac:dyDescent="0.25">
      <c r="A41" s="9" t="str">
        <f>[3]GDP_output!B41</f>
        <v>2020 Q2</v>
      </c>
      <c r="B41" s="31">
        <f>[3]GDP_output!C41</f>
        <v>-10.626858263743415</v>
      </c>
      <c r="C41" s="31">
        <f>[3]GDP_output!D41</f>
        <v>-0.91370765434113821</v>
      </c>
      <c r="D41" s="31">
        <f>[3]GDP_output!E41</f>
        <v>-30.774107054826374</v>
      </c>
      <c r="E41" s="31">
        <f>[3]GDP_output!F41</f>
        <v>-4.8001493379794056</v>
      </c>
      <c r="F41" s="31">
        <f>[3]GDP_output!G41</f>
        <v>-13.315698475369118</v>
      </c>
      <c r="G41" s="31">
        <f>[3]GDP_output!H41</f>
        <v>-8.127633568143068</v>
      </c>
      <c r="H41" s="31">
        <f>[3]GDP_output!I41</f>
        <v>15.291568175225251</v>
      </c>
      <c r="I41" s="31">
        <f>[3]GDP_output!J41</f>
        <v>8.2975361350951573</v>
      </c>
      <c r="J41" s="31">
        <f>[3]GDP_output!K41</f>
        <v>7.8502382198231828</v>
      </c>
      <c r="K41" s="31">
        <f>[3]GDP_output!L41</f>
        <v>-1.1743191606575039</v>
      </c>
      <c r="L41" s="31">
        <f>[3]GDP_output!M41</f>
        <v>-28.241604876962853</v>
      </c>
      <c r="M41" s="32">
        <f>[3]GDP_output!N41</f>
        <v>-9.8714158346462568</v>
      </c>
    </row>
    <row r="42" spans="1:13" x14ac:dyDescent="0.25">
      <c r="A42" s="9" t="str">
        <f>[3]GDP_output!B42</f>
        <v>2020 Q3</v>
      </c>
      <c r="B42" s="31">
        <f>[3]GDP_output!C42</f>
        <v>-2.0766000391104882</v>
      </c>
      <c r="C42" s="31">
        <f>[3]GDP_output!D42</f>
        <v>6.3286377258759927</v>
      </c>
      <c r="D42" s="31">
        <f>[3]GDP_output!E42</f>
        <v>-9.1251264656768711</v>
      </c>
      <c r="E42" s="31">
        <f>[3]GDP_output!F42</f>
        <v>-14.078962076963919</v>
      </c>
      <c r="F42" s="31">
        <f>[3]GDP_output!G42</f>
        <v>1.6950369316700602</v>
      </c>
      <c r="G42" s="31">
        <f>[3]GDP_output!H42</f>
        <v>1.6131367958183773</v>
      </c>
      <c r="H42" s="31">
        <f>[3]GDP_output!I42</f>
        <v>11.199674258342341</v>
      </c>
      <c r="I42" s="31">
        <f>[3]GDP_output!J42</f>
        <v>0.63251929593329237</v>
      </c>
      <c r="J42" s="31">
        <f>[3]GDP_output!K42</f>
        <v>7.9575522448736393</v>
      </c>
      <c r="K42" s="31">
        <f>[3]GDP_output!L42</f>
        <v>6.4047731465841196</v>
      </c>
      <c r="L42" s="31">
        <f>[3]GDP_output!M42</f>
        <v>-25.453877652928696</v>
      </c>
      <c r="M42" s="32">
        <f>[3]GDP_output!N42</f>
        <v>-1.5081241210090042</v>
      </c>
    </row>
    <row r="43" spans="1:13" x14ac:dyDescent="0.25">
      <c r="A43" s="9" t="str">
        <f>[3]GDP_output!B43</f>
        <v>2020 Q4</v>
      </c>
      <c r="B43" s="31">
        <f>[3]GDP_output!C43</f>
        <v>-1.586599584669699</v>
      </c>
      <c r="C43" s="31">
        <f>[3]GDP_output!D43</f>
        <v>4.2405425006767814</v>
      </c>
      <c r="D43" s="31">
        <f>[3]GDP_output!E43</f>
        <v>-4.2358223381868783</v>
      </c>
      <c r="E43" s="31">
        <f>[3]GDP_output!F43</f>
        <v>0.42659606692782859</v>
      </c>
      <c r="F43" s="31">
        <f>[3]GDP_output!G43</f>
        <v>-9.3573983803419196</v>
      </c>
      <c r="G43" s="31">
        <f>[3]GDP_output!H43</f>
        <v>-2.2345284236667879</v>
      </c>
      <c r="H43" s="31">
        <f>[3]GDP_output!I43</f>
        <v>-10.915304360958757</v>
      </c>
      <c r="I43" s="31">
        <f>[3]GDP_output!J43</f>
        <v>4.1117745774596557</v>
      </c>
      <c r="J43" s="31">
        <f>[3]GDP_output!K43</f>
        <v>10.878753376699606</v>
      </c>
      <c r="K43" s="31">
        <f>[3]GDP_output!L43</f>
        <v>4.6869790838596259</v>
      </c>
      <c r="L43" s="31">
        <f>[3]GDP_output!M43</f>
        <v>-21.638457703696616</v>
      </c>
      <c r="M43" s="32">
        <f>[3]GDP_output!N43</f>
        <v>-3.093973590312487</v>
      </c>
    </row>
    <row r="44" spans="1:13" x14ac:dyDescent="0.25">
      <c r="A44" s="9" t="str">
        <f>[3]GDP_output!B44</f>
        <v>2021 Q1</v>
      </c>
      <c r="B44" s="31">
        <f>[3]GDP_output!C44</f>
        <v>-6.3384662613401588E-2</v>
      </c>
      <c r="C44" s="31">
        <f>[3]GDP_output!D44</f>
        <v>-12.663918858393401</v>
      </c>
      <c r="D44" s="31">
        <f>[3]GDP_output!E44</f>
        <v>6.939280355701257</v>
      </c>
      <c r="E44" s="31">
        <f>[3]GDP_output!F44</f>
        <v>-12.801738514133248</v>
      </c>
      <c r="F44" s="31">
        <f>[3]GDP_output!G44</f>
        <v>-3.6372143633129639</v>
      </c>
      <c r="G44" s="31">
        <f>[3]GDP_output!H44</f>
        <v>-5.2464338724112451</v>
      </c>
      <c r="H44" s="31">
        <f>[3]GDP_output!I44</f>
        <v>70.576885243420747</v>
      </c>
      <c r="I44" s="31">
        <f>[3]GDP_output!J44</f>
        <v>-6.4591050406079376E-2</v>
      </c>
      <c r="J44" s="31">
        <f>[3]GDP_output!K44</f>
        <v>-10.540490831976157</v>
      </c>
      <c r="K44" s="31">
        <f>[3]GDP_output!L44</f>
        <v>-0.61971360944092169</v>
      </c>
      <c r="L44" s="31">
        <f>[3]GDP_output!M44</f>
        <v>-22.043125914819171</v>
      </c>
      <c r="M44" s="32">
        <f>[3]GDP_output!N44</f>
        <v>2.0756312547822233</v>
      </c>
    </row>
    <row r="45" spans="1:13" x14ac:dyDescent="0.25">
      <c r="A45" s="9" t="str">
        <f>[3]GDP_output!B45</f>
        <v>2021 Q2</v>
      </c>
      <c r="B45" s="31">
        <f>[3]GDP_output!C45</f>
        <v>9.2960930534133723</v>
      </c>
      <c r="C45" s="31">
        <f>[3]GDP_output!D45</f>
        <v>6.0728547022621058</v>
      </c>
      <c r="D45" s="31">
        <f>[3]GDP_output!E45</f>
        <v>27.046580705940599</v>
      </c>
      <c r="E45" s="31">
        <f>[3]GDP_output!F45</f>
        <v>1.8770921552058155</v>
      </c>
      <c r="F45" s="31">
        <f>[3]GDP_output!G45</f>
        <v>12.560442654105358</v>
      </c>
      <c r="G45" s="31">
        <f>[3]GDP_output!H45</f>
        <v>10.037158668916717</v>
      </c>
      <c r="H45" s="31">
        <f>[3]GDP_output!I45</f>
        <v>-14.760736853512441</v>
      </c>
      <c r="I45" s="31">
        <f>[3]GDP_output!J45</f>
        <v>2.4764989183418322</v>
      </c>
      <c r="J45" s="31">
        <f>[3]GDP_output!K45</f>
        <v>1.1453993221800971</v>
      </c>
      <c r="K45" s="31">
        <f>[3]GDP_output!L45</f>
        <v>3.0953521630954839</v>
      </c>
      <c r="L45" s="31">
        <f>[3]GDP_output!M45</f>
        <v>-2.9775860731778749</v>
      </c>
      <c r="M45" s="32">
        <f>[3]GDP_output!N45</f>
        <v>12.544485602841277</v>
      </c>
    </row>
    <row r="46" spans="1:13" x14ac:dyDescent="0.25">
      <c r="A46" s="12" t="str">
        <f>[3]GDP_output!B46</f>
        <v>2021 Q3</v>
      </c>
      <c r="B46" s="34">
        <f>[3]GDP_output!C46</f>
        <v>0.33322711863308996</v>
      </c>
      <c r="C46" s="34">
        <f>[3]GDP_output!D46</f>
        <v>-13.603077810449463</v>
      </c>
      <c r="D46" s="34">
        <f>[3]GDP_output!E46</f>
        <v>3.3015855192189747</v>
      </c>
      <c r="E46" s="34">
        <f>[3]GDP_output!F46</f>
        <v>-14.531029987138893</v>
      </c>
      <c r="F46" s="34">
        <f>[3]GDP_output!G46</f>
        <v>5.7048053872079407</v>
      </c>
      <c r="G46" s="34">
        <f>[3]GDP_output!H46</f>
        <v>4.3408654476306197</v>
      </c>
      <c r="H46" s="34">
        <f>[3]GDP_output!I46</f>
        <v>-15.030139730901439</v>
      </c>
      <c r="I46" s="34">
        <f>[3]GDP_output!J46</f>
        <v>0.65501618990538191</v>
      </c>
      <c r="J46" s="34">
        <f>[3]GDP_output!K46</f>
        <v>-0.4369491470402096</v>
      </c>
      <c r="K46" s="34">
        <f>[3]GDP_output!L46</f>
        <v>1.2107750266762594</v>
      </c>
      <c r="L46" s="34">
        <f>[3]GDP_output!M46</f>
        <v>5.6605470939530278E-2</v>
      </c>
      <c r="M46" s="35">
        <f>[3]GDP_output!N46</f>
        <v>9.8668150149237732</v>
      </c>
    </row>
    <row r="48" spans="1:13" x14ac:dyDescent="0.25">
      <c r="A48" s="1" t="s">
        <v>438</v>
      </c>
    </row>
  </sheetData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U19" sqref="U19"/>
    </sheetView>
  </sheetViews>
  <sheetFormatPr defaultColWidth="8" defaultRowHeight="13.8" outlineLevelCol="1" x14ac:dyDescent="0.25"/>
  <cols>
    <col min="1" max="1" width="14.09765625" style="51" customWidth="1"/>
    <col min="2" max="4" width="8" style="51"/>
    <col min="5" max="5" width="8.8984375" style="51" customWidth="1"/>
    <col min="6" max="6" width="10.59765625" style="51" customWidth="1"/>
    <col min="7" max="7" width="8.5" style="51" customWidth="1" outlineLevel="1"/>
    <col min="8" max="8" width="8" style="51"/>
    <col min="9" max="9" width="9.09765625" style="51" customWidth="1"/>
    <col min="10" max="10" width="8" style="51" outlineLevel="1"/>
    <col min="11" max="11" width="9.3984375" style="51" customWidth="1" outlineLevel="1"/>
    <col min="12" max="12" width="8.59765625" style="51" customWidth="1" outlineLevel="1"/>
    <col min="13" max="13" width="10" style="51" customWidth="1" outlineLevel="1"/>
    <col min="14" max="15" width="8" style="51"/>
    <col min="16" max="16" width="10.3984375" style="51" customWidth="1"/>
    <col min="17" max="18" width="8" style="82"/>
    <col min="19" max="41" width="8" style="51"/>
    <col min="42" max="42" width="8" style="51" collapsed="1"/>
    <col min="43" max="16384" width="8" style="51"/>
  </cols>
  <sheetData>
    <row r="1" spans="1:16" s="51" customFormat="1" ht="16.8" x14ac:dyDescent="0.3">
      <c r="A1" s="271" t="s">
        <v>267</v>
      </c>
      <c r="B1" s="272"/>
    </row>
    <row r="2" spans="1:16" s="51" customFormat="1" ht="16.8" x14ac:dyDescent="0.3">
      <c r="A2" s="156" t="s">
        <v>268</v>
      </c>
      <c r="B2" s="272"/>
    </row>
    <row r="3" spans="1:16" s="51" customFormat="1" x14ac:dyDescent="0.25">
      <c r="A3" s="2"/>
    </row>
    <row r="4" spans="1:16" s="51" customFormat="1" x14ac:dyDescent="0.25">
      <c r="A4" s="50" t="s">
        <v>318</v>
      </c>
    </row>
    <row r="5" spans="1:16" s="51" customFormat="1" ht="7.5" customHeight="1" x14ac:dyDescent="0.25"/>
    <row r="6" spans="1:16" s="51" customFormat="1" ht="15.75" customHeight="1" x14ac:dyDescent="0.25">
      <c r="A6" s="52"/>
      <c r="B6" s="53" t="s">
        <v>269</v>
      </c>
      <c r="C6" s="54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s="51" customFormat="1" ht="15.75" customHeight="1" x14ac:dyDescent="0.25">
      <c r="A7" s="57"/>
      <c r="B7" s="58"/>
      <c r="C7" s="399" t="s">
        <v>270</v>
      </c>
      <c r="D7" s="400"/>
      <c r="E7" s="400"/>
      <c r="F7" s="400"/>
      <c r="G7" s="400"/>
      <c r="H7" s="400"/>
      <c r="I7" s="400"/>
      <c r="J7" s="400"/>
      <c r="K7" s="400"/>
      <c r="L7" s="400"/>
      <c r="M7" s="401"/>
      <c r="N7" s="59" t="s">
        <v>271</v>
      </c>
      <c r="O7" s="54"/>
      <c r="P7" s="56"/>
    </row>
    <row r="8" spans="1:16" s="51" customFormat="1" ht="15.75" customHeight="1" x14ac:dyDescent="0.25">
      <c r="A8" s="57"/>
      <c r="B8" s="58"/>
      <c r="C8" s="60"/>
      <c r="D8" s="399" t="s">
        <v>272</v>
      </c>
      <c r="E8" s="402"/>
      <c r="F8" s="402"/>
      <c r="G8" s="402"/>
      <c r="H8" s="402"/>
      <c r="I8" s="402"/>
      <c r="J8" s="403"/>
      <c r="K8" s="397" t="s">
        <v>279</v>
      </c>
      <c r="L8" s="397" t="s">
        <v>280</v>
      </c>
      <c r="M8" s="397" t="s">
        <v>281</v>
      </c>
      <c r="N8" s="61"/>
      <c r="O8" s="397" t="s">
        <v>282</v>
      </c>
      <c r="P8" s="397" t="s">
        <v>283</v>
      </c>
    </row>
    <row r="9" spans="1:16" s="51" customFormat="1" ht="56.25" customHeight="1" x14ac:dyDescent="0.25">
      <c r="A9" s="62"/>
      <c r="B9" s="63"/>
      <c r="C9" s="64"/>
      <c r="D9" s="64"/>
      <c r="E9" s="65" t="s">
        <v>273</v>
      </c>
      <c r="F9" s="65" t="s">
        <v>274</v>
      </c>
      <c r="G9" s="65" t="s">
        <v>275</v>
      </c>
      <c r="H9" s="65" t="s">
        <v>276</v>
      </c>
      <c r="I9" s="65" t="s">
        <v>277</v>
      </c>
      <c r="J9" s="66" t="s">
        <v>278</v>
      </c>
      <c r="K9" s="404"/>
      <c r="L9" s="404"/>
      <c r="M9" s="404"/>
      <c r="N9" s="67"/>
      <c r="O9" s="398"/>
      <c r="P9" s="398"/>
    </row>
    <row r="10" spans="1:16" s="51" customFormat="1" x14ac:dyDescent="0.25">
      <c r="A10" s="68"/>
      <c r="B10" s="68">
        <v>1</v>
      </c>
      <c r="C10" s="68">
        <v>2</v>
      </c>
      <c r="D10" s="68">
        <v>3</v>
      </c>
      <c r="E10" s="68">
        <v>4</v>
      </c>
      <c r="F10" s="68">
        <v>5</v>
      </c>
      <c r="G10" s="68">
        <v>6</v>
      </c>
      <c r="H10" s="68">
        <v>7</v>
      </c>
      <c r="I10" s="68">
        <v>8</v>
      </c>
      <c r="J10" s="68">
        <v>9</v>
      </c>
      <c r="K10" s="68">
        <v>10</v>
      </c>
      <c r="L10" s="68">
        <v>11</v>
      </c>
      <c r="M10" s="68">
        <v>12</v>
      </c>
      <c r="N10" s="68">
        <v>13</v>
      </c>
      <c r="O10" s="69">
        <v>14</v>
      </c>
      <c r="P10" s="68">
        <v>15</v>
      </c>
    </row>
    <row r="11" spans="1:16" s="51" customFormat="1" x14ac:dyDescent="0.25">
      <c r="A11" s="70">
        <v>2013</v>
      </c>
      <c r="B11" s="71">
        <v>-2023.2579999999998</v>
      </c>
      <c r="C11" s="72">
        <v>12796.444</v>
      </c>
      <c r="D11" s="72">
        <v>9134.5010000000002</v>
      </c>
      <c r="E11" s="72">
        <v>213.54</v>
      </c>
      <c r="F11" s="72">
        <v>2002.644</v>
      </c>
      <c r="G11" s="72">
        <v>177.79400000000001</v>
      </c>
      <c r="H11" s="72">
        <v>4734.7749999999996</v>
      </c>
      <c r="I11" s="72">
        <v>1977.019</v>
      </c>
      <c r="J11" s="72">
        <v>28.74</v>
      </c>
      <c r="K11" s="72">
        <v>1283.248</v>
      </c>
      <c r="L11" s="72">
        <v>2378.694</v>
      </c>
      <c r="M11" s="72">
        <v>2174.9969999999998</v>
      </c>
      <c r="N11" s="72">
        <v>14819.701999999999</v>
      </c>
      <c r="O11" s="72">
        <v>12968.091</v>
      </c>
      <c r="P11" s="73">
        <v>1854.057</v>
      </c>
    </row>
    <row r="12" spans="1:16" s="51" customFormat="1" x14ac:dyDescent="0.25">
      <c r="A12" s="70">
        <v>2014</v>
      </c>
      <c r="B12" s="71">
        <v>-2923.3720732900006</v>
      </c>
      <c r="C12" s="72">
        <v>12496.865574469997</v>
      </c>
      <c r="D12" s="72">
        <v>9293.1275854900014</v>
      </c>
      <c r="E12" s="72">
        <v>239.20392737999998</v>
      </c>
      <c r="F12" s="72">
        <v>1917.0305596899998</v>
      </c>
      <c r="G12" s="72">
        <v>175.06799966</v>
      </c>
      <c r="H12" s="72">
        <v>4919.5142933500001</v>
      </c>
      <c r="I12" s="72">
        <v>2009.6433923</v>
      </c>
      <c r="J12" s="72">
        <v>32.642033090000155</v>
      </c>
      <c r="K12" s="72">
        <v>1637.4783144899998</v>
      </c>
      <c r="L12" s="72">
        <v>1566.25967449</v>
      </c>
      <c r="M12" s="72">
        <v>1257.5046543799999</v>
      </c>
      <c r="N12" s="72">
        <v>15420.237647759999</v>
      </c>
      <c r="O12" s="72">
        <v>13441.603398970001</v>
      </c>
      <c r="P12" s="73">
        <v>1979.0888041499998</v>
      </c>
    </row>
    <row r="13" spans="1:16" s="51" customFormat="1" x14ac:dyDescent="0.25">
      <c r="A13" s="70">
        <v>2015</v>
      </c>
      <c r="B13" s="71">
        <v>-1932.6147074800019</v>
      </c>
      <c r="C13" s="72">
        <v>16233.82451398</v>
      </c>
      <c r="D13" s="72">
        <v>10612.745490289999</v>
      </c>
      <c r="E13" s="72">
        <v>64.001098679999998</v>
      </c>
      <c r="F13" s="72">
        <v>2607.8196156100003</v>
      </c>
      <c r="G13" s="72">
        <v>162.0146379</v>
      </c>
      <c r="H13" s="72">
        <v>5510.3417264599993</v>
      </c>
      <c r="I13" s="72">
        <v>2096.8617508299994</v>
      </c>
      <c r="J13" s="72">
        <v>171.70666080999885</v>
      </c>
      <c r="K13" s="72">
        <v>1274.2043396600002</v>
      </c>
      <c r="L13" s="72">
        <v>4346.8446840300003</v>
      </c>
      <c r="M13" s="72">
        <v>4280.0514280099997</v>
      </c>
      <c r="N13" s="72">
        <v>18166.409221460002</v>
      </c>
      <c r="O13" s="72">
        <v>13507.72567811</v>
      </c>
      <c r="P13" s="73">
        <v>4658.9080936800001</v>
      </c>
    </row>
    <row r="14" spans="1:16" s="51" customFormat="1" x14ac:dyDescent="0.25">
      <c r="A14" s="70">
        <v>2016</v>
      </c>
      <c r="B14" s="71">
        <v>-980.25534615999914</v>
      </c>
      <c r="C14" s="72">
        <v>14275.916652950002</v>
      </c>
      <c r="D14" s="72">
        <v>11068.313664400001</v>
      </c>
      <c r="E14" s="72">
        <v>-8.539960949999994</v>
      </c>
      <c r="F14" s="72">
        <v>3187.3954031100002</v>
      </c>
      <c r="G14" s="72">
        <v>179.25933025999998</v>
      </c>
      <c r="H14" s="72">
        <v>5368.6972065399996</v>
      </c>
      <c r="I14" s="72">
        <v>2170.6895664899998</v>
      </c>
      <c r="J14" s="72">
        <v>170.81211895000098</v>
      </c>
      <c r="K14" s="72">
        <v>1217.8525905800002</v>
      </c>
      <c r="L14" s="72">
        <v>1989.75039797</v>
      </c>
      <c r="M14" s="72">
        <v>1939.78518977</v>
      </c>
      <c r="N14" s="72">
        <v>15256.17199911</v>
      </c>
      <c r="O14" s="72">
        <v>13353.932261569998</v>
      </c>
      <c r="P14" s="73">
        <v>1902.5388333399999</v>
      </c>
    </row>
    <row r="15" spans="1:16" s="51" customFormat="1" x14ac:dyDescent="0.25">
      <c r="A15" s="70">
        <v>2017</v>
      </c>
      <c r="B15" s="71">
        <v>-1220.1317857699987</v>
      </c>
      <c r="C15" s="72">
        <v>14014.128736520001</v>
      </c>
      <c r="D15" s="72">
        <v>11152.445512050001</v>
      </c>
      <c r="E15" s="72">
        <v>6.9687858799999844</v>
      </c>
      <c r="F15" s="72">
        <v>2604.10399366</v>
      </c>
      <c r="G15" s="72">
        <v>178.51090090999998</v>
      </c>
      <c r="H15" s="72">
        <v>5922.71263258</v>
      </c>
      <c r="I15" s="72">
        <v>2252.6838803000001</v>
      </c>
      <c r="J15" s="72">
        <v>187.46531872000031</v>
      </c>
      <c r="K15" s="72">
        <v>1394.7098314899999</v>
      </c>
      <c r="L15" s="72">
        <v>1466.9733929799997</v>
      </c>
      <c r="M15" s="72">
        <v>1422.4878165999999</v>
      </c>
      <c r="N15" s="72">
        <v>15234.260522289998</v>
      </c>
      <c r="O15" s="72">
        <v>13681.591331150001</v>
      </c>
      <c r="P15" s="73">
        <v>1552.6958563500002</v>
      </c>
    </row>
    <row r="16" spans="1:16" s="51" customFormat="1" x14ac:dyDescent="0.25">
      <c r="A16" s="70">
        <v>2018</v>
      </c>
      <c r="B16" s="71">
        <v>-1182.24175909</v>
      </c>
      <c r="C16" s="72">
        <v>15381.012831529999</v>
      </c>
      <c r="D16" s="72">
        <v>11966.203547110001</v>
      </c>
      <c r="E16" s="72">
        <v>10.626639289999972</v>
      </c>
      <c r="F16" s="72">
        <v>2801.5688987200001</v>
      </c>
      <c r="G16" s="72">
        <v>209.27982719000002</v>
      </c>
      <c r="H16" s="72">
        <v>6419.9328379600011</v>
      </c>
      <c r="I16" s="72">
        <v>2324.2426208500001</v>
      </c>
      <c r="J16" s="72">
        <v>200.55272309999992</v>
      </c>
      <c r="K16" s="72">
        <v>1211.1792215599999</v>
      </c>
      <c r="L16" s="72">
        <v>2203.6300628600002</v>
      </c>
      <c r="M16" s="72">
        <v>2169.7249436100001</v>
      </c>
      <c r="N16" s="72">
        <v>16563.254590619999</v>
      </c>
      <c r="O16" s="72">
        <v>14161.529927880001</v>
      </c>
      <c r="P16" s="73">
        <v>2402.31256446</v>
      </c>
    </row>
    <row r="17" spans="1:18" x14ac:dyDescent="0.25">
      <c r="A17" s="70">
        <v>2019</v>
      </c>
      <c r="B17" s="71">
        <v>-2201.4802244599987</v>
      </c>
      <c r="C17" s="72">
        <v>15825.535404200004</v>
      </c>
      <c r="D17" s="72">
        <v>12336.357495280001</v>
      </c>
      <c r="E17" s="72">
        <v>-7.4147886200000102</v>
      </c>
      <c r="F17" s="72">
        <v>2757.1610810899997</v>
      </c>
      <c r="G17" s="72">
        <v>245.88711584000004</v>
      </c>
      <c r="H17" s="72">
        <v>6742.6008627600004</v>
      </c>
      <c r="I17" s="72">
        <v>2357.9812069200002</v>
      </c>
      <c r="J17" s="72">
        <v>240.14201729000126</v>
      </c>
      <c r="K17" s="72">
        <v>1327.6026983699999</v>
      </c>
      <c r="L17" s="72">
        <v>2161.5752105500001</v>
      </c>
      <c r="M17" s="72">
        <v>2126.9212324399996</v>
      </c>
      <c r="N17" s="72">
        <v>18027.015628660003</v>
      </c>
      <c r="O17" s="72">
        <v>15168.810514500001</v>
      </c>
      <c r="P17" s="73">
        <v>2858.77152488</v>
      </c>
      <c r="Q17" s="51"/>
      <c r="R17" s="51"/>
    </row>
    <row r="18" spans="1:18" x14ac:dyDescent="0.25">
      <c r="A18" s="74">
        <v>2020</v>
      </c>
      <c r="B18" s="75">
        <v>-2581.3835584399972</v>
      </c>
      <c r="C18" s="76">
        <v>15955.012308310002</v>
      </c>
      <c r="D18" s="76">
        <v>12385.799016010002</v>
      </c>
      <c r="E18" s="76">
        <v>-46.697339080000035</v>
      </c>
      <c r="F18" s="76">
        <v>2725.74420216</v>
      </c>
      <c r="G18" s="76">
        <v>251.73910661000002</v>
      </c>
      <c r="H18" s="76">
        <v>6835.2366069400005</v>
      </c>
      <c r="I18" s="76">
        <v>2366.4810237100005</v>
      </c>
      <c r="J18" s="76">
        <v>253.295415670002</v>
      </c>
      <c r="K18" s="76">
        <v>1388.36561388</v>
      </c>
      <c r="L18" s="76">
        <v>2180.8476784200002</v>
      </c>
      <c r="M18" s="76">
        <v>2146.1954616499997</v>
      </c>
      <c r="N18" s="76">
        <v>18536.395866750001</v>
      </c>
      <c r="O18" s="76">
        <v>15587.449033089999</v>
      </c>
      <c r="P18" s="77">
        <v>2951.6492581799998</v>
      </c>
      <c r="Q18" s="51"/>
      <c r="R18" s="51"/>
    </row>
    <row r="19" spans="1:18" x14ac:dyDescent="0.25">
      <c r="A19" s="16">
        <v>44166</v>
      </c>
      <c r="B19" s="78">
        <v>-2521.8904339500014</v>
      </c>
      <c r="C19" s="79">
        <v>2440.9978798900001</v>
      </c>
      <c r="D19" s="79">
        <v>1139.2125236000004</v>
      </c>
      <c r="E19" s="79">
        <v>90.724725500000005</v>
      </c>
      <c r="F19" s="79">
        <v>194.52364376000037</v>
      </c>
      <c r="G19" s="79">
        <v>32.583674330000008</v>
      </c>
      <c r="H19" s="79">
        <v>617.62043941000013</v>
      </c>
      <c r="I19" s="79">
        <v>188.49436879999982</v>
      </c>
      <c r="J19" s="79">
        <v>15.265671800000002</v>
      </c>
      <c r="K19" s="79">
        <v>381.02865117999983</v>
      </c>
      <c r="L19" s="79">
        <v>920.75670510999976</v>
      </c>
      <c r="M19" s="79">
        <v>883.64472211999987</v>
      </c>
      <c r="N19" s="79">
        <v>4962.8883138400015</v>
      </c>
      <c r="O19" s="79">
        <v>4306.8217090099997</v>
      </c>
      <c r="P19" s="80">
        <v>653.60824631999992</v>
      </c>
      <c r="Q19" s="51"/>
      <c r="R19" s="51"/>
    </row>
    <row r="20" spans="1:18" x14ac:dyDescent="0.25">
      <c r="A20" s="19">
        <v>44197</v>
      </c>
      <c r="B20" s="71">
        <v>-187.77948002000028</v>
      </c>
      <c r="C20" s="72">
        <v>1002.6264345199999</v>
      </c>
      <c r="D20" s="72">
        <v>946.82129555999984</v>
      </c>
      <c r="E20" s="72">
        <v>-75.715500750000004</v>
      </c>
      <c r="F20" s="72">
        <v>121.40991122999999</v>
      </c>
      <c r="G20" s="72">
        <v>63.758207399999996</v>
      </c>
      <c r="H20" s="72">
        <v>650.43606086</v>
      </c>
      <c r="I20" s="72">
        <v>172.45620152999996</v>
      </c>
      <c r="J20" s="72">
        <v>14.476415290000002</v>
      </c>
      <c r="K20" s="72">
        <v>54.598067659999998</v>
      </c>
      <c r="L20" s="72">
        <v>1.2070712999999997</v>
      </c>
      <c r="M20" s="72">
        <v>1.2004875199999998</v>
      </c>
      <c r="N20" s="72">
        <v>1190.4059145400001</v>
      </c>
      <c r="O20" s="72">
        <v>1160.4656653900001</v>
      </c>
      <c r="P20" s="73">
        <v>30.805689650000001</v>
      </c>
      <c r="Q20" s="51"/>
      <c r="R20" s="51"/>
    </row>
    <row r="21" spans="1:18" x14ac:dyDescent="0.25">
      <c r="A21" s="19">
        <v>44228</v>
      </c>
      <c r="B21" s="71">
        <v>-991.55025929000021</v>
      </c>
      <c r="C21" s="72">
        <v>861.43157889000008</v>
      </c>
      <c r="D21" s="72">
        <v>714.66837128999998</v>
      </c>
      <c r="E21" s="72">
        <v>-41.502673739999999</v>
      </c>
      <c r="F21" s="72">
        <v>187.93005325000001</v>
      </c>
      <c r="G21" s="72">
        <v>12.571818570000003</v>
      </c>
      <c r="H21" s="72">
        <v>377.04085975000004</v>
      </c>
      <c r="I21" s="72">
        <v>156.80505324999999</v>
      </c>
      <c r="J21" s="72">
        <v>21.823260209999997</v>
      </c>
      <c r="K21" s="72">
        <v>41.905130789999994</v>
      </c>
      <c r="L21" s="72">
        <v>104.85807681</v>
      </c>
      <c r="M21" s="72">
        <v>104.84887116</v>
      </c>
      <c r="N21" s="72">
        <v>1852.9818381800003</v>
      </c>
      <c r="O21" s="72">
        <v>1680.0561050400001</v>
      </c>
      <c r="P21" s="73">
        <v>174.68205327999999</v>
      </c>
      <c r="Q21" s="51"/>
      <c r="R21" s="51"/>
    </row>
    <row r="22" spans="1:18" x14ac:dyDescent="0.25">
      <c r="A22" s="19">
        <v>44256</v>
      </c>
      <c r="B22" s="71">
        <v>-811.63854689999994</v>
      </c>
      <c r="C22" s="72">
        <v>1359.4134111699998</v>
      </c>
      <c r="D22" s="72">
        <v>1171.48737504</v>
      </c>
      <c r="E22" s="72">
        <v>8.5692157500000032</v>
      </c>
      <c r="F22" s="72">
        <v>430.82442219999996</v>
      </c>
      <c r="G22" s="72">
        <v>21.323849199999998</v>
      </c>
      <c r="H22" s="72">
        <v>535.38272140000004</v>
      </c>
      <c r="I22" s="72">
        <v>143.15683610000008</v>
      </c>
      <c r="J22" s="72">
        <v>32.230330389999992</v>
      </c>
      <c r="K22" s="72">
        <v>100.14786689000003</v>
      </c>
      <c r="L22" s="72">
        <v>87.77816923999994</v>
      </c>
      <c r="M22" s="72">
        <v>87.763904659999952</v>
      </c>
      <c r="N22" s="72">
        <v>2171.0519580699997</v>
      </c>
      <c r="O22" s="72">
        <v>1965.7032505799993</v>
      </c>
      <c r="P22" s="73">
        <v>204.88220789000002</v>
      </c>
      <c r="Q22" s="51"/>
      <c r="R22" s="51"/>
    </row>
    <row r="23" spans="1:18" x14ac:dyDescent="0.25">
      <c r="A23" s="19">
        <v>44287</v>
      </c>
      <c r="B23" s="71">
        <v>-637.2060702400006</v>
      </c>
      <c r="C23" s="72">
        <v>1174.2103719399997</v>
      </c>
      <c r="D23" s="72">
        <v>1022.3590540999996</v>
      </c>
      <c r="E23" s="72">
        <v>-123.27182975000001</v>
      </c>
      <c r="F23" s="72">
        <v>170.65309791000001</v>
      </c>
      <c r="G23" s="72">
        <v>15.434029089999996</v>
      </c>
      <c r="H23" s="72">
        <v>716.06164159999969</v>
      </c>
      <c r="I23" s="72">
        <v>212.82419030999998</v>
      </c>
      <c r="J23" s="72">
        <v>30.657924940000004</v>
      </c>
      <c r="K23" s="72">
        <v>62.827950509999965</v>
      </c>
      <c r="L23" s="72">
        <v>89.02336733000007</v>
      </c>
      <c r="M23" s="72">
        <v>89.017504550000069</v>
      </c>
      <c r="N23" s="72">
        <v>1811.4164421800003</v>
      </c>
      <c r="O23" s="72">
        <v>1677.3178291700008</v>
      </c>
      <c r="P23" s="73">
        <v>134.03878956999989</v>
      </c>
      <c r="Q23" s="51"/>
      <c r="R23" s="51"/>
    </row>
    <row r="24" spans="1:18" x14ac:dyDescent="0.25">
      <c r="A24" s="19">
        <v>44317</v>
      </c>
      <c r="B24" s="71">
        <v>-855.0579408600006</v>
      </c>
      <c r="C24" s="72">
        <v>1116.79565828</v>
      </c>
      <c r="D24" s="72">
        <v>990.93772907000027</v>
      </c>
      <c r="E24" s="72">
        <v>66.326665349999999</v>
      </c>
      <c r="F24" s="72">
        <v>132.37766532000003</v>
      </c>
      <c r="G24" s="72">
        <v>19.315662469999996</v>
      </c>
      <c r="H24" s="72">
        <v>577.63298310000027</v>
      </c>
      <c r="I24" s="72">
        <v>190.69372192000003</v>
      </c>
      <c r="J24" s="72">
        <v>4.5910309100000006</v>
      </c>
      <c r="K24" s="72">
        <v>53.235427200000004</v>
      </c>
      <c r="L24" s="72">
        <v>72.622502009999934</v>
      </c>
      <c r="M24" s="72">
        <v>72.611784789999945</v>
      </c>
      <c r="N24" s="72">
        <v>1971.8535991400006</v>
      </c>
      <c r="O24" s="72">
        <v>1896.6064031399997</v>
      </c>
      <c r="P24" s="73">
        <v>75.152396390000121</v>
      </c>
      <c r="Q24" s="51"/>
      <c r="R24" s="51"/>
    </row>
    <row r="25" spans="1:18" x14ac:dyDescent="0.25">
      <c r="A25" s="19">
        <v>44348</v>
      </c>
      <c r="B25" s="71">
        <v>65.231532350001089</v>
      </c>
      <c r="C25" s="72">
        <v>2069.4372155000001</v>
      </c>
      <c r="D25" s="72">
        <v>1432.5508597</v>
      </c>
      <c r="E25" s="72">
        <v>119.17524559</v>
      </c>
      <c r="F25" s="72">
        <v>495.05819156000007</v>
      </c>
      <c r="G25" s="72">
        <v>28.541104060000013</v>
      </c>
      <c r="H25" s="72">
        <v>578.15770803999999</v>
      </c>
      <c r="I25" s="72">
        <v>197.61837906000005</v>
      </c>
      <c r="J25" s="72">
        <v>14.000231389999996</v>
      </c>
      <c r="K25" s="72">
        <v>123.14795078999997</v>
      </c>
      <c r="L25" s="72">
        <v>513.73840501000006</v>
      </c>
      <c r="M25" s="72">
        <v>513.73271313000009</v>
      </c>
      <c r="N25" s="72">
        <v>2004.205683149999</v>
      </c>
      <c r="O25" s="72">
        <v>1849.0494936699988</v>
      </c>
      <c r="P25" s="73">
        <v>156.39813550000008</v>
      </c>
      <c r="Q25" s="51"/>
      <c r="R25" s="51"/>
    </row>
    <row r="26" spans="1:18" x14ac:dyDescent="0.25">
      <c r="A26" s="19">
        <v>44378</v>
      </c>
      <c r="B26" s="71">
        <v>-296.98184035000077</v>
      </c>
      <c r="C26" s="72">
        <v>1458.2848584100002</v>
      </c>
      <c r="D26" s="72">
        <v>1188.1454331800001</v>
      </c>
      <c r="E26" s="72">
        <v>-41.116116050000002</v>
      </c>
      <c r="F26" s="72">
        <v>252.14164241999993</v>
      </c>
      <c r="G26" s="72">
        <v>21.336169269999985</v>
      </c>
      <c r="H26" s="72">
        <v>708.77630493000015</v>
      </c>
      <c r="I26" s="72">
        <v>224.39341712999996</v>
      </c>
      <c r="J26" s="72">
        <v>22.614015480000006</v>
      </c>
      <c r="K26" s="72">
        <v>140.02887436000009</v>
      </c>
      <c r="L26" s="72">
        <v>130.11055086999991</v>
      </c>
      <c r="M26" s="72">
        <v>130.10698837999988</v>
      </c>
      <c r="N26" s="72">
        <v>1755.266698760001</v>
      </c>
      <c r="O26" s="72">
        <v>1505.1484924400002</v>
      </c>
      <c r="P26" s="73">
        <v>252.28676301999997</v>
      </c>
      <c r="Q26" s="51"/>
      <c r="R26" s="51"/>
    </row>
    <row r="27" spans="1:18" x14ac:dyDescent="0.25">
      <c r="A27" s="19">
        <v>44409</v>
      </c>
      <c r="B27" s="71">
        <v>-239.42776749999894</v>
      </c>
      <c r="C27" s="72">
        <v>1288.1325868099996</v>
      </c>
      <c r="D27" s="72">
        <v>1035.1993476199996</v>
      </c>
      <c r="E27" s="72">
        <v>-14.556369959999996</v>
      </c>
      <c r="F27" s="72">
        <v>192.04960104999995</v>
      </c>
      <c r="G27" s="72">
        <v>15.061779980000022</v>
      </c>
      <c r="H27" s="72">
        <v>604.93229647999954</v>
      </c>
      <c r="I27" s="72">
        <v>221.92896252000006</v>
      </c>
      <c r="J27" s="72">
        <v>15.783077549999998</v>
      </c>
      <c r="K27" s="72">
        <v>162.00409008999995</v>
      </c>
      <c r="L27" s="72">
        <v>90.929149100000032</v>
      </c>
      <c r="M27" s="72">
        <v>90.881716110000042</v>
      </c>
      <c r="N27" s="72">
        <v>1527.5603543099985</v>
      </c>
      <c r="O27" s="72">
        <v>1422.6885248700007</v>
      </c>
      <c r="P27" s="73">
        <v>104.26947955999989</v>
      </c>
      <c r="Q27" s="51"/>
      <c r="R27" s="51"/>
    </row>
    <row r="28" spans="1:18" x14ac:dyDescent="0.25">
      <c r="A28" s="19">
        <v>44440</v>
      </c>
      <c r="B28" s="71">
        <v>-104.9558075299999</v>
      </c>
      <c r="C28" s="72">
        <v>1228.8275718700002</v>
      </c>
      <c r="D28" s="72">
        <v>1080.4300260500004</v>
      </c>
      <c r="E28" s="72">
        <v>4.3684120799999944</v>
      </c>
      <c r="F28" s="72">
        <v>253.07455214999987</v>
      </c>
      <c r="G28" s="72">
        <v>24.45492908999999</v>
      </c>
      <c r="H28" s="72">
        <v>560.07586831000071</v>
      </c>
      <c r="I28" s="72">
        <v>224.38862318999995</v>
      </c>
      <c r="J28" s="72">
        <v>14.067641229999994</v>
      </c>
      <c r="K28" s="72">
        <v>58.074643670000022</v>
      </c>
      <c r="L28" s="72">
        <v>90.322902149999749</v>
      </c>
      <c r="M28" s="72">
        <v>90.164572079999843</v>
      </c>
      <c r="N28" s="72">
        <v>1333.7833794000001</v>
      </c>
      <c r="O28" s="72">
        <v>1204.4811539299992</v>
      </c>
      <c r="P28" s="73">
        <v>126.53719912000001</v>
      </c>
      <c r="Q28" s="51"/>
      <c r="R28" s="51"/>
    </row>
    <row r="29" spans="1:18" x14ac:dyDescent="0.25">
      <c r="A29" s="19">
        <v>44470</v>
      </c>
      <c r="B29" s="71">
        <v>-644.04678562000208</v>
      </c>
      <c r="C29" s="72">
        <v>1434.7463734900002</v>
      </c>
      <c r="D29" s="72">
        <v>1240.4206730100002</v>
      </c>
      <c r="E29" s="72">
        <v>-1.656394260000001</v>
      </c>
      <c r="F29" s="72">
        <v>169.46715483000037</v>
      </c>
      <c r="G29" s="72">
        <v>24.81056057999999</v>
      </c>
      <c r="H29" s="72">
        <v>814.50452725999992</v>
      </c>
      <c r="I29" s="72">
        <v>211.01179042999982</v>
      </c>
      <c r="J29" s="72">
        <v>22.28303416999999</v>
      </c>
      <c r="K29" s="72">
        <v>92.993961419999948</v>
      </c>
      <c r="L29" s="72">
        <v>101.33173906000005</v>
      </c>
      <c r="M29" s="72">
        <v>101.33003746000003</v>
      </c>
      <c r="N29" s="72">
        <v>2078.7931591100023</v>
      </c>
      <c r="O29" s="72">
        <v>1904.1933708900008</v>
      </c>
      <c r="P29" s="73">
        <v>180.79728065000009</v>
      </c>
      <c r="Q29" s="51"/>
      <c r="R29" s="51"/>
    </row>
    <row r="30" spans="1:18" x14ac:dyDescent="0.25">
      <c r="A30" s="20">
        <v>44520</v>
      </c>
      <c r="B30" s="75">
        <v>-514.39292262000095</v>
      </c>
      <c r="C30" s="76">
        <v>1467.6757383099994</v>
      </c>
      <c r="D30" s="76">
        <v>1269.8735546399992</v>
      </c>
      <c r="E30" s="76">
        <v>8.486241000000154E-2</v>
      </c>
      <c r="F30" s="76">
        <v>208.2162613499998</v>
      </c>
      <c r="G30" s="76">
        <v>15.836727859999984</v>
      </c>
      <c r="H30" s="76">
        <v>816.06184388999918</v>
      </c>
      <c r="I30" s="76">
        <v>211.88660311000004</v>
      </c>
      <c r="J30" s="76">
        <v>17.787256020000004</v>
      </c>
      <c r="K30" s="76">
        <v>97.497972350000055</v>
      </c>
      <c r="L30" s="76">
        <v>100.30421132000023</v>
      </c>
      <c r="M30" s="76">
        <v>100.48583809000021</v>
      </c>
      <c r="N30" s="76">
        <v>1982.0686609300003</v>
      </c>
      <c r="O30" s="76">
        <v>1740.3872096599991</v>
      </c>
      <c r="P30" s="77">
        <v>234.98600894000009</v>
      </c>
      <c r="Q30" s="51"/>
      <c r="R30" s="51"/>
    </row>
    <row r="32" spans="1:18" ht="15.75" customHeight="1" x14ac:dyDescent="0.25">
      <c r="A32" s="81" t="s">
        <v>319</v>
      </c>
      <c r="B32" s="81"/>
    </row>
    <row r="33" spans="1:18" ht="15.75" customHeight="1" x14ac:dyDescent="0.25">
      <c r="A33" s="52"/>
      <c r="B33" s="53" t="s">
        <v>269</v>
      </c>
      <c r="C33" s="54"/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6"/>
      <c r="Q33" s="51"/>
      <c r="R33" s="51"/>
    </row>
    <row r="34" spans="1:18" ht="15.75" customHeight="1" x14ac:dyDescent="0.25">
      <c r="A34" s="57"/>
      <c r="B34" s="58"/>
      <c r="C34" s="399" t="s">
        <v>270</v>
      </c>
      <c r="D34" s="400"/>
      <c r="E34" s="400"/>
      <c r="F34" s="400"/>
      <c r="G34" s="400"/>
      <c r="H34" s="400"/>
      <c r="I34" s="400"/>
      <c r="J34" s="400"/>
      <c r="K34" s="400"/>
      <c r="L34" s="400"/>
      <c r="M34" s="401"/>
      <c r="N34" s="59" t="s">
        <v>271</v>
      </c>
      <c r="O34" s="54"/>
      <c r="P34" s="56"/>
      <c r="Q34" s="51"/>
      <c r="R34" s="51"/>
    </row>
    <row r="35" spans="1:18" ht="15.75" customHeight="1" x14ac:dyDescent="0.25">
      <c r="A35" s="57"/>
      <c r="B35" s="58"/>
      <c r="C35" s="60"/>
      <c r="D35" s="399" t="s">
        <v>272</v>
      </c>
      <c r="E35" s="402"/>
      <c r="F35" s="402"/>
      <c r="G35" s="402"/>
      <c r="H35" s="402"/>
      <c r="I35" s="402"/>
      <c r="J35" s="403"/>
      <c r="K35" s="397" t="s">
        <v>279</v>
      </c>
      <c r="L35" s="397" t="s">
        <v>280</v>
      </c>
      <c r="M35" s="397" t="s">
        <v>281</v>
      </c>
      <c r="N35" s="61"/>
      <c r="O35" s="397" t="s">
        <v>282</v>
      </c>
      <c r="P35" s="397" t="s">
        <v>283</v>
      </c>
      <c r="Q35" s="51"/>
      <c r="R35" s="51"/>
    </row>
    <row r="36" spans="1:18" ht="56.25" customHeight="1" x14ac:dyDescent="0.25">
      <c r="A36" s="62"/>
      <c r="B36" s="63"/>
      <c r="C36" s="64"/>
      <c r="D36" s="64"/>
      <c r="E36" s="65" t="s">
        <v>273</v>
      </c>
      <c r="F36" s="65" t="s">
        <v>274</v>
      </c>
      <c r="G36" s="65" t="s">
        <v>275</v>
      </c>
      <c r="H36" s="65" t="s">
        <v>276</v>
      </c>
      <c r="I36" s="65" t="s">
        <v>277</v>
      </c>
      <c r="J36" s="66" t="s">
        <v>278</v>
      </c>
      <c r="K36" s="404"/>
      <c r="L36" s="404"/>
      <c r="M36" s="404"/>
      <c r="N36" s="67"/>
      <c r="O36" s="398"/>
      <c r="P36" s="398"/>
      <c r="Q36" s="51"/>
      <c r="R36" s="51"/>
    </row>
    <row r="37" spans="1:18" x14ac:dyDescent="0.25">
      <c r="A37" s="68"/>
      <c r="B37" s="68">
        <v>16</v>
      </c>
      <c r="C37" s="68">
        <v>17</v>
      </c>
      <c r="D37" s="68">
        <v>18</v>
      </c>
      <c r="E37" s="68">
        <v>19</v>
      </c>
      <c r="F37" s="68">
        <v>20</v>
      </c>
      <c r="G37" s="68">
        <v>21</v>
      </c>
      <c r="H37" s="68">
        <v>22</v>
      </c>
      <c r="I37" s="68">
        <v>23</v>
      </c>
      <c r="J37" s="68">
        <v>24</v>
      </c>
      <c r="K37" s="68">
        <v>25</v>
      </c>
      <c r="L37" s="68">
        <v>26</v>
      </c>
      <c r="M37" s="68">
        <v>27</v>
      </c>
      <c r="N37" s="68">
        <v>28</v>
      </c>
      <c r="O37" s="69">
        <v>29</v>
      </c>
      <c r="P37" s="68">
        <v>30</v>
      </c>
      <c r="Q37" s="51"/>
      <c r="R37" s="51"/>
    </row>
    <row r="38" spans="1:18" x14ac:dyDescent="0.25">
      <c r="A38" s="70">
        <v>2013</v>
      </c>
      <c r="B38" s="72">
        <v>1787.416881000001</v>
      </c>
      <c r="C38" s="72">
        <v>966.40775306999967</v>
      </c>
      <c r="D38" s="72">
        <v>670.8761664499998</v>
      </c>
      <c r="E38" s="72">
        <v>-20.868609249999992</v>
      </c>
      <c r="F38" s="72">
        <v>269.60239174999992</v>
      </c>
      <c r="G38" s="72">
        <v>10.644600750000023</v>
      </c>
      <c r="H38" s="72">
        <v>427.62748908999947</v>
      </c>
      <c r="I38" s="72">
        <v>-2.9516698700001598</v>
      </c>
      <c r="J38" s="72">
        <v>-13.167036020000307</v>
      </c>
      <c r="K38" s="72">
        <v>587.67910795</v>
      </c>
      <c r="L38" s="72">
        <v>-292.14852132999977</v>
      </c>
      <c r="M38" s="72">
        <v>47.651905949999673</v>
      </c>
      <c r="N38" s="72">
        <v>-821.00912793000134</v>
      </c>
      <c r="O38" s="72">
        <v>-690.53459490999921</v>
      </c>
      <c r="P38" s="73">
        <v>-129.04868216999989</v>
      </c>
      <c r="Q38" s="51"/>
      <c r="R38" s="51"/>
    </row>
    <row r="39" spans="1:18" x14ac:dyDescent="0.25">
      <c r="A39" s="70">
        <v>2014</v>
      </c>
      <c r="B39" s="72">
        <v>-900.11407329000076</v>
      </c>
      <c r="C39" s="72">
        <v>-299.57842553000228</v>
      </c>
      <c r="D39" s="72">
        <v>158.62658549000116</v>
      </c>
      <c r="E39" s="72">
        <v>25.66392737999999</v>
      </c>
      <c r="F39" s="72">
        <v>-85.613440310000215</v>
      </c>
      <c r="G39" s="72">
        <v>-2.726000340000013</v>
      </c>
      <c r="H39" s="72">
        <v>184.73929335000048</v>
      </c>
      <c r="I39" s="72">
        <v>32.624392299999954</v>
      </c>
      <c r="J39" s="72">
        <v>3.9020330900001561</v>
      </c>
      <c r="K39" s="72">
        <v>354.23031448999973</v>
      </c>
      <c r="L39" s="72">
        <v>-812.43432551000001</v>
      </c>
      <c r="M39" s="72">
        <v>-917.49234561999992</v>
      </c>
      <c r="N39" s="72">
        <v>600.53564775999985</v>
      </c>
      <c r="O39" s="72">
        <v>473.5123989700005</v>
      </c>
      <c r="P39" s="73">
        <v>125.03180414999974</v>
      </c>
      <c r="Q39" s="51"/>
      <c r="R39" s="51"/>
    </row>
    <row r="40" spans="1:18" x14ac:dyDescent="0.25">
      <c r="A40" s="70">
        <v>2015</v>
      </c>
      <c r="B40" s="72">
        <v>990.75736580999865</v>
      </c>
      <c r="C40" s="72">
        <v>3736.9589395100029</v>
      </c>
      <c r="D40" s="72">
        <v>1319.6179047999976</v>
      </c>
      <c r="E40" s="72">
        <v>-175.2028287</v>
      </c>
      <c r="F40" s="72">
        <v>690.78905592000046</v>
      </c>
      <c r="G40" s="72">
        <v>-13.053361760000001</v>
      </c>
      <c r="H40" s="72">
        <v>590.82743310999922</v>
      </c>
      <c r="I40" s="72">
        <v>87.218358529999477</v>
      </c>
      <c r="J40" s="72">
        <v>139.0646277199987</v>
      </c>
      <c r="K40" s="72">
        <v>-363.27397482999959</v>
      </c>
      <c r="L40" s="72">
        <v>2780.5850095400001</v>
      </c>
      <c r="M40" s="72">
        <v>3022.5467736299997</v>
      </c>
      <c r="N40" s="72">
        <v>2746.1715737000031</v>
      </c>
      <c r="O40" s="72">
        <v>66.122279139999591</v>
      </c>
      <c r="P40" s="73">
        <v>2679.8192895300003</v>
      </c>
      <c r="Q40" s="51"/>
      <c r="R40" s="51"/>
    </row>
    <row r="41" spans="1:18" x14ac:dyDescent="0.25">
      <c r="A41" s="70">
        <v>2016</v>
      </c>
      <c r="B41" s="72">
        <v>952.35936132000279</v>
      </c>
      <c r="C41" s="72">
        <v>-1957.9078610299985</v>
      </c>
      <c r="D41" s="72">
        <v>455.56817411000156</v>
      </c>
      <c r="E41" s="72">
        <v>-72.541059629999992</v>
      </c>
      <c r="F41" s="72">
        <v>579.57578749999993</v>
      </c>
      <c r="G41" s="72">
        <v>17.244692359999988</v>
      </c>
      <c r="H41" s="72">
        <v>-141.64451991999977</v>
      </c>
      <c r="I41" s="72">
        <v>73.827815660000397</v>
      </c>
      <c r="J41" s="72">
        <v>-0.89454185999787228</v>
      </c>
      <c r="K41" s="72">
        <v>-56.35174907999999</v>
      </c>
      <c r="L41" s="72">
        <v>-2357.0942860600003</v>
      </c>
      <c r="M41" s="72">
        <v>-2340.2662382399994</v>
      </c>
      <c r="N41" s="72">
        <v>-2910.2372223500024</v>
      </c>
      <c r="O41" s="72">
        <v>-153.793416540002</v>
      </c>
      <c r="P41" s="73">
        <v>-2756.3692603400004</v>
      </c>
      <c r="Q41" s="51"/>
      <c r="R41" s="51"/>
    </row>
    <row r="42" spans="1:18" x14ac:dyDescent="0.25">
      <c r="A42" s="70">
        <v>2017</v>
      </c>
      <c r="B42" s="72">
        <v>-239.87643960999958</v>
      </c>
      <c r="C42" s="72">
        <v>-261.78791643000113</v>
      </c>
      <c r="D42" s="72">
        <v>84.131847650000054</v>
      </c>
      <c r="E42" s="72">
        <v>15.508746829999978</v>
      </c>
      <c r="F42" s="72">
        <v>-583.29140945000017</v>
      </c>
      <c r="G42" s="72">
        <v>-0.74842935000000921</v>
      </c>
      <c r="H42" s="72">
        <v>554.01542604000042</v>
      </c>
      <c r="I42" s="72">
        <v>81.994313810000222</v>
      </c>
      <c r="J42" s="72">
        <v>16.653199769999333</v>
      </c>
      <c r="K42" s="72">
        <v>176.85724090999975</v>
      </c>
      <c r="L42" s="72">
        <v>-522.77700499000025</v>
      </c>
      <c r="M42" s="72">
        <v>-517.29737317000013</v>
      </c>
      <c r="N42" s="72">
        <v>-21.911476820001553</v>
      </c>
      <c r="O42" s="72">
        <v>327.65906958000232</v>
      </c>
      <c r="P42" s="73">
        <v>-349.84297698999967</v>
      </c>
      <c r="Q42" s="51"/>
      <c r="R42" s="51"/>
    </row>
    <row r="43" spans="1:18" x14ac:dyDescent="0.25">
      <c r="A43" s="70">
        <v>2018</v>
      </c>
      <c r="B43" s="72">
        <v>-3.1054044425280836</v>
      </c>
      <c r="C43" s="72">
        <v>9.7536145179541336</v>
      </c>
      <c r="D43" s="72">
        <v>7.2966779723850692</v>
      </c>
      <c r="E43" s="72">
        <v>52.489106036358748</v>
      </c>
      <c r="F43" s="72">
        <v>7.5828348461025996</v>
      </c>
      <c r="G43" s="72">
        <v>17.236441093036021</v>
      </c>
      <c r="H43" s="72">
        <v>8.395143175525078</v>
      </c>
      <c r="I43" s="72">
        <v>3.1765993078651746</v>
      </c>
      <c r="J43" s="72">
        <v>6.9812403005310415</v>
      </c>
      <c r="K43" s="72">
        <v>-13.159053287373055</v>
      </c>
      <c r="L43" s="72">
        <v>50.216089358209928</v>
      </c>
      <c r="M43" s="72">
        <v>52.530300666899933</v>
      </c>
      <c r="N43" s="72">
        <v>8.7237189254147438</v>
      </c>
      <c r="O43" s="72">
        <v>3.5079150159768631</v>
      </c>
      <c r="P43" s="73">
        <v>54.718810811232288</v>
      </c>
      <c r="Q43" s="51"/>
      <c r="R43" s="51"/>
    </row>
    <row r="44" spans="1:18" x14ac:dyDescent="0.25">
      <c r="A44" s="70">
        <v>2019</v>
      </c>
      <c r="B44" s="72">
        <v>86.212355259260278</v>
      </c>
      <c r="C44" s="72">
        <v>2.8900734791584455</v>
      </c>
      <c r="D44" s="72">
        <v>3.0933281948007476</v>
      </c>
      <c r="E44" s="72">
        <v>-169.77548044730923</v>
      </c>
      <c r="F44" s="72">
        <v>-1.5851053190335591</v>
      </c>
      <c r="G44" s="72">
        <v>17.492029280378347</v>
      </c>
      <c r="H44" s="72">
        <v>5.0260342739431252</v>
      </c>
      <c r="I44" s="72">
        <v>1.451594845019315</v>
      </c>
      <c r="J44" s="72">
        <v>19.740093067826976</v>
      </c>
      <c r="K44" s="72">
        <v>9.6124070441075133</v>
      </c>
      <c r="L44" s="72">
        <v>-1.9084352232615203</v>
      </c>
      <c r="M44" s="72">
        <v>-1.9727713089191639</v>
      </c>
      <c r="N44" s="72">
        <v>8.8373998602240533</v>
      </c>
      <c r="O44" s="72">
        <v>7.1127949575345895</v>
      </c>
      <c r="P44" s="73">
        <v>19.000814763777598</v>
      </c>
      <c r="Q44" s="51"/>
      <c r="R44" s="51"/>
    </row>
    <row r="45" spans="1:18" x14ac:dyDescent="0.25">
      <c r="A45" s="74">
        <v>2020</v>
      </c>
      <c r="B45" s="75">
        <v>17.256722534184249</v>
      </c>
      <c r="C45" s="76">
        <v>0.81815180847300439</v>
      </c>
      <c r="D45" s="76">
        <v>0.40077892318635122</v>
      </c>
      <c r="E45" s="76">
        <v>529.78651817588798</v>
      </c>
      <c r="F45" s="76">
        <v>-1.1394647612528814</v>
      </c>
      <c r="G45" s="76">
        <v>2.3799501450120175</v>
      </c>
      <c r="H45" s="76">
        <v>1.3738874073302441</v>
      </c>
      <c r="I45" s="76">
        <v>0.36047008199453501</v>
      </c>
      <c r="J45" s="76">
        <v>5.4773415033473043</v>
      </c>
      <c r="K45" s="76">
        <v>4.5768900277623317</v>
      </c>
      <c r="L45" s="76">
        <v>0.89159367557218161</v>
      </c>
      <c r="M45" s="76">
        <v>0.90620324420235931</v>
      </c>
      <c r="N45" s="76">
        <v>2.8256492842895682</v>
      </c>
      <c r="O45" s="76">
        <v>2.7598638547816137</v>
      </c>
      <c r="P45" s="77">
        <v>3.2488687008276571</v>
      </c>
      <c r="Q45" s="51"/>
      <c r="R45" s="51"/>
    </row>
    <row r="46" spans="1:18" x14ac:dyDescent="0.25">
      <c r="A46" s="16">
        <v>44166</v>
      </c>
      <c r="B46" s="72">
        <v>-2130.7682271399999</v>
      </c>
      <c r="C46" s="72">
        <v>108.12782160999996</v>
      </c>
      <c r="D46" s="72">
        <v>-117.21519296999963</v>
      </c>
      <c r="E46" s="72">
        <v>-16.664597589999985</v>
      </c>
      <c r="F46" s="72">
        <v>-89.386221949999651</v>
      </c>
      <c r="G46" s="72">
        <v>6.0621411999999815</v>
      </c>
      <c r="H46" s="72">
        <v>-8.0948034699996469</v>
      </c>
      <c r="I46" s="72">
        <v>-4.5664825500007851</v>
      </c>
      <c r="J46" s="72">
        <v>-4.5652286099997692</v>
      </c>
      <c r="K46" s="72">
        <v>191.40995979000002</v>
      </c>
      <c r="L46" s="72">
        <v>33.933054789999687</v>
      </c>
      <c r="M46" s="72">
        <v>31.346940499999846</v>
      </c>
      <c r="N46" s="72">
        <v>2238.8960487499999</v>
      </c>
      <c r="O46" s="72">
        <v>2104.7441168999994</v>
      </c>
      <c r="P46" s="73">
        <v>136.00559024999984</v>
      </c>
      <c r="Q46" s="51"/>
      <c r="R46" s="51"/>
    </row>
    <row r="47" spans="1:18" x14ac:dyDescent="0.25">
      <c r="A47" s="19">
        <v>44197</v>
      </c>
      <c r="B47" s="72">
        <v>-92.954592340000204</v>
      </c>
      <c r="C47" s="72">
        <v>-154.28624609000019</v>
      </c>
      <c r="D47" s="72">
        <v>-142.37434849000022</v>
      </c>
      <c r="E47" s="72">
        <v>-7.1551502399999976</v>
      </c>
      <c r="F47" s="72">
        <v>-67.051035260000006</v>
      </c>
      <c r="G47" s="72">
        <v>-6.0384884400000018</v>
      </c>
      <c r="H47" s="72">
        <v>6.2544882099999768</v>
      </c>
      <c r="I47" s="72">
        <v>-24.143441020000068</v>
      </c>
      <c r="J47" s="72">
        <v>-44.240721740000069</v>
      </c>
      <c r="K47" s="72">
        <v>-5.3002812499999976</v>
      </c>
      <c r="L47" s="72">
        <v>-6.6116163500000003</v>
      </c>
      <c r="M47" s="72">
        <v>-6.6142754300000011</v>
      </c>
      <c r="N47" s="72">
        <v>-61.331653749999987</v>
      </c>
      <c r="O47" s="72">
        <v>-9.5451312499999403</v>
      </c>
      <c r="P47" s="73">
        <v>-51.693215190000004</v>
      </c>
      <c r="Q47" s="51"/>
      <c r="R47" s="51"/>
    </row>
    <row r="48" spans="1:18" x14ac:dyDescent="0.25">
      <c r="A48" s="19">
        <v>44228</v>
      </c>
      <c r="B48" s="72">
        <v>-365.36328543000036</v>
      </c>
      <c r="C48" s="72">
        <v>-156.52506557999982</v>
      </c>
      <c r="D48" s="72">
        <v>-134.49411421999991</v>
      </c>
      <c r="E48" s="72">
        <v>-5.8795976199999984</v>
      </c>
      <c r="F48" s="72">
        <v>9.1919196300000294</v>
      </c>
      <c r="G48" s="72">
        <v>2.7256233999999964</v>
      </c>
      <c r="H48" s="72">
        <v>-120.19448921999992</v>
      </c>
      <c r="I48" s="72">
        <v>-18.102243969999989</v>
      </c>
      <c r="J48" s="72">
        <v>-2.2353264400000441</v>
      </c>
      <c r="K48" s="72">
        <v>-60.470154650000019</v>
      </c>
      <c r="L48" s="72">
        <v>38.439203290000009</v>
      </c>
      <c r="M48" s="72">
        <v>38.439184949999998</v>
      </c>
      <c r="N48" s="72">
        <v>208.83821985000054</v>
      </c>
      <c r="O48" s="72">
        <v>179.41112431000056</v>
      </c>
      <c r="P48" s="73">
        <v>29.763637890000012</v>
      </c>
      <c r="Q48" s="51"/>
      <c r="R48" s="51"/>
    </row>
    <row r="49" spans="1:18" x14ac:dyDescent="0.25">
      <c r="A49" s="19">
        <v>44256</v>
      </c>
      <c r="B49" s="72">
        <v>12.84975292999934</v>
      </c>
      <c r="C49" s="72">
        <v>327.21907293999925</v>
      </c>
      <c r="D49" s="72">
        <v>314.72550142999933</v>
      </c>
      <c r="E49" s="72">
        <v>51.192850490000012</v>
      </c>
      <c r="F49" s="72">
        <v>98.992570129999933</v>
      </c>
      <c r="G49" s="72">
        <v>0.52934816000000851</v>
      </c>
      <c r="H49" s="72">
        <v>165.6080437899999</v>
      </c>
      <c r="I49" s="72">
        <v>-21.098940309999904</v>
      </c>
      <c r="J49" s="72">
        <v>19.501629169999422</v>
      </c>
      <c r="K49" s="72">
        <v>46.699385730000039</v>
      </c>
      <c r="L49" s="72">
        <v>-34.20581422000005</v>
      </c>
      <c r="M49" s="72">
        <v>-34.210078530000033</v>
      </c>
      <c r="N49" s="72">
        <v>314.36932000999991</v>
      </c>
      <c r="O49" s="72">
        <v>612.87367303999963</v>
      </c>
      <c r="P49" s="73">
        <v>-300.60304916999996</v>
      </c>
      <c r="Q49" s="51"/>
      <c r="R49" s="51"/>
    </row>
    <row r="50" spans="1:18" x14ac:dyDescent="0.25">
      <c r="A50" s="19">
        <v>44287</v>
      </c>
      <c r="B50" s="72">
        <v>236.76339019000079</v>
      </c>
      <c r="C50" s="72">
        <v>215.19502601000045</v>
      </c>
      <c r="D50" s="72">
        <v>295.25965872000029</v>
      </c>
      <c r="E50" s="72">
        <v>-33.17356632000002</v>
      </c>
      <c r="F50" s="72">
        <v>28.536746550000032</v>
      </c>
      <c r="G50" s="72">
        <v>2.9879925399999916</v>
      </c>
      <c r="H50" s="72">
        <v>255.60394121999963</v>
      </c>
      <c r="I50" s="72">
        <v>40.181572449999862</v>
      </c>
      <c r="J50" s="72">
        <v>1.1229722800007522</v>
      </c>
      <c r="K50" s="72">
        <v>-0.65478308000002272</v>
      </c>
      <c r="L50" s="72">
        <v>-79.40984962999994</v>
      </c>
      <c r="M50" s="72">
        <v>-79.40690670999993</v>
      </c>
      <c r="N50" s="72">
        <v>1614.9840029900004</v>
      </c>
      <c r="O50" s="72">
        <v>1605.7212440500007</v>
      </c>
      <c r="P50" s="73">
        <v>17.34575339999985</v>
      </c>
      <c r="Q50" s="51"/>
      <c r="R50" s="51"/>
    </row>
    <row r="51" spans="1:18" x14ac:dyDescent="0.25">
      <c r="A51" s="19">
        <v>44317</v>
      </c>
      <c r="B51" s="72">
        <v>-138.36641181000027</v>
      </c>
      <c r="C51" s="72">
        <v>427.86211474000038</v>
      </c>
      <c r="D51" s="72">
        <v>441.48953926000058</v>
      </c>
      <c r="E51" s="72">
        <v>13.419923539999992</v>
      </c>
      <c r="F51" s="72">
        <v>124.30638483999996</v>
      </c>
      <c r="G51" s="72">
        <v>6.6392341899999892</v>
      </c>
      <c r="H51" s="72">
        <v>271.00760808000058</v>
      </c>
      <c r="I51" s="72">
        <v>29.377061310000244</v>
      </c>
      <c r="J51" s="72">
        <v>-3.2606727000000832</v>
      </c>
      <c r="K51" s="72">
        <v>4.3377493599999823</v>
      </c>
      <c r="L51" s="72">
        <v>-17.965173880000023</v>
      </c>
      <c r="M51" s="72">
        <v>-17.956108850000021</v>
      </c>
      <c r="N51" s="72">
        <v>566.22852655000065</v>
      </c>
      <c r="O51" s="72">
        <v>578.56555007999987</v>
      </c>
      <c r="P51" s="73">
        <v>-9.3749202799998557</v>
      </c>
      <c r="Q51" s="51"/>
      <c r="R51" s="51"/>
    </row>
    <row r="52" spans="1:18" x14ac:dyDescent="0.25">
      <c r="A52" s="19">
        <v>44348</v>
      </c>
      <c r="B52" s="72">
        <v>838.82572051000307</v>
      </c>
      <c r="C52" s="72">
        <v>1030.7463113100016</v>
      </c>
      <c r="D52" s="72">
        <v>550.43571333000136</v>
      </c>
      <c r="E52" s="72">
        <v>68.363627720000011</v>
      </c>
      <c r="F52" s="72">
        <v>274.49890481000023</v>
      </c>
      <c r="G52" s="72">
        <v>19.799821560000012</v>
      </c>
      <c r="H52" s="72">
        <v>165.62104621999993</v>
      </c>
      <c r="I52" s="72">
        <v>19.709557439999998</v>
      </c>
      <c r="J52" s="72">
        <v>2.4427555800011866</v>
      </c>
      <c r="K52" s="72">
        <v>78.969104880000003</v>
      </c>
      <c r="L52" s="72">
        <v>401.34149310000015</v>
      </c>
      <c r="M52" s="72">
        <v>401.34848901000009</v>
      </c>
      <c r="N52" s="72">
        <v>191.92059079999854</v>
      </c>
      <c r="O52" s="72">
        <v>182.55144632999827</v>
      </c>
      <c r="P52" s="73">
        <v>10.811261700000131</v>
      </c>
      <c r="Q52" s="51"/>
      <c r="R52" s="51"/>
    </row>
    <row r="53" spans="1:18" x14ac:dyDescent="0.25">
      <c r="A53" s="19">
        <v>44378</v>
      </c>
      <c r="B53" s="72">
        <v>-373.62025569000366</v>
      </c>
      <c r="C53" s="72">
        <v>-36.197964960002309</v>
      </c>
      <c r="D53" s="72">
        <v>2.8747025699976803</v>
      </c>
      <c r="E53" s="72">
        <v>-36.016273880000014</v>
      </c>
      <c r="F53" s="72">
        <v>69.575557599999939</v>
      </c>
      <c r="G53" s="72">
        <v>8.5949586999999887</v>
      </c>
      <c r="H53" s="72">
        <v>-61.239932340000223</v>
      </c>
      <c r="I53" s="72">
        <v>24.09060358999983</v>
      </c>
      <c r="J53" s="72">
        <v>-2.1302111000017554</v>
      </c>
      <c r="K53" s="72">
        <v>-26.173108200000001</v>
      </c>
      <c r="L53" s="72">
        <v>-12.899559330000187</v>
      </c>
      <c r="M53" s="72">
        <v>-12.887206430000134</v>
      </c>
      <c r="N53" s="72">
        <v>337.42229073000135</v>
      </c>
      <c r="O53" s="72">
        <v>228.64642045000119</v>
      </c>
      <c r="P53" s="73">
        <v>110.85237511999975</v>
      </c>
      <c r="Q53" s="51"/>
      <c r="R53" s="51"/>
    </row>
    <row r="54" spans="1:18" x14ac:dyDescent="0.25">
      <c r="A54" s="19">
        <v>44409</v>
      </c>
      <c r="B54" s="72">
        <v>-85.480256069996585</v>
      </c>
      <c r="C54" s="72">
        <v>-44.022094149998566</v>
      </c>
      <c r="D54" s="72">
        <v>36.636371180001333</v>
      </c>
      <c r="E54" s="72">
        <v>-8.143489549999984</v>
      </c>
      <c r="F54" s="72">
        <v>75.834827979999844</v>
      </c>
      <c r="G54" s="72">
        <v>1.2730480100000285</v>
      </c>
      <c r="H54" s="72">
        <v>-40.053352820000214</v>
      </c>
      <c r="I54" s="72">
        <v>0.30773261000007324</v>
      </c>
      <c r="J54" s="72">
        <v>7.4176049500016479</v>
      </c>
      <c r="K54" s="72">
        <v>8.544218680000057</v>
      </c>
      <c r="L54" s="72">
        <v>-89.20268400999997</v>
      </c>
      <c r="M54" s="72">
        <v>-89.238301470000067</v>
      </c>
      <c r="N54" s="72">
        <v>41.45816191999802</v>
      </c>
      <c r="O54" s="72">
        <v>83.500454599999784</v>
      </c>
      <c r="P54" s="73">
        <v>-42.981120720000007</v>
      </c>
      <c r="Q54" s="51"/>
      <c r="R54" s="51"/>
    </row>
    <row r="55" spans="1:18" x14ac:dyDescent="0.25">
      <c r="A55" s="19">
        <v>44440</v>
      </c>
      <c r="B55" s="72">
        <v>573.68206557999724</v>
      </c>
      <c r="C55" s="72">
        <v>36.048560189997715</v>
      </c>
      <c r="D55" s="72">
        <v>34.466588719997844</v>
      </c>
      <c r="E55" s="72">
        <v>-1.7127051800000048</v>
      </c>
      <c r="F55" s="72">
        <v>64.916803029999812</v>
      </c>
      <c r="G55" s="72">
        <v>10.634289579999981</v>
      </c>
      <c r="H55" s="72">
        <v>-56.846571919999633</v>
      </c>
      <c r="I55" s="72">
        <v>14.520594389999729</v>
      </c>
      <c r="J55" s="72">
        <v>2.9541788199982122</v>
      </c>
      <c r="K55" s="72">
        <v>-133.94174359999991</v>
      </c>
      <c r="L55" s="72">
        <v>135.52371506999981</v>
      </c>
      <c r="M55" s="72">
        <v>135.37838771999989</v>
      </c>
      <c r="N55" s="72">
        <v>-537.63350538999953</v>
      </c>
      <c r="O55" s="72">
        <v>-459.78669359000014</v>
      </c>
      <c r="P55" s="73">
        <v>-80.945326080000015</v>
      </c>
      <c r="Q55" s="51"/>
      <c r="R55" s="51"/>
    </row>
    <row r="56" spans="1:18" x14ac:dyDescent="0.25">
      <c r="A56" s="19">
        <v>44470</v>
      </c>
      <c r="B56" s="72">
        <v>-534.23770469999999</v>
      </c>
      <c r="C56" s="72">
        <v>-151.0444803099997</v>
      </c>
      <c r="D56" s="72">
        <v>-50.17402212999923</v>
      </c>
      <c r="E56" s="72">
        <v>-24.253884780000011</v>
      </c>
      <c r="F56" s="72">
        <v>-120.30375638999953</v>
      </c>
      <c r="G56" s="72">
        <v>11.531059990000008</v>
      </c>
      <c r="H56" s="72">
        <v>74.278266169999711</v>
      </c>
      <c r="I56" s="72">
        <v>5.0990452000002904</v>
      </c>
      <c r="J56" s="72">
        <v>3.4752476800001375</v>
      </c>
      <c r="K56" s="72">
        <v>126.77700635999977</v>
      </c>
      <c r="L56" s="72">
        <v>-227.6474645400003</v>
      </c>
      <c r="M56" s="72">
        <v>-191.48228347000037</v>
      </c>
      <c r="N56" s="72">
        <v>383.1932243900003</v>
      </c>
      <c r="O56" s="72">
        <v>363.94470694000165</v>
      </c>
      <c r="P56" s="73">
        <v>21.845063490000086</v>
      </c>
      <c r="Q56" s="51"/>
      <c r="R56" s="51"/>
    </row>
    <row r="57" spans="1:18" x14ac:dyDescent="0.25">
      <c r="A57" s="20">
        <v>44520</v>
      </c>
      <c r="B57" s="76">
        <v>-53.374343100003671</v>
      </c>
      <c r="C57" s="76">
        <v>-343.050113159999</v>
      </c>
      <c r="D57" s="76">
        <v>11.090706010000304</v>
      </c>
      <c r="E57" s="76">
        <v>-2.1920366300000023</v>
      </c>
      <c r="F57" s="76">
        <v>-106.19255695000015</v>
      </c>
      <c r="G57" s="76">
        <v>1.0914534499999711</v>
      </c>
      <c r="H57" s="76">
        <v>95.740001259999303</v>
      </c>
      <c r="I57" s="76">
        <v>20.915681939999814</v>
      </c>
      <c r="J57" s="76">
        <v>1.7281629400011482</v>
      </c>
      <c r="K57" s="76">
        <v>38.818585090000063</v>
      </c>
      <c r="L57" s="76">
        <v>-392.95940425999947</v>
      </c>
      <c r="M57" s="76">
        <v>-428.91100961999939</v>
      </c>
      <c r="N57" s="76">
        <v>-289.67577005999533</v>
      </c>
      <c r="O57" s="76">
        <v>-294.00446733000172</v>
      </c>
      <c r="P57" s="77">
        <v>-0.39347870999992551</v>
      </c>
      <c r="Q57" s="51"/>
      <c r="R57" s="51"/>
    </row>
    <row r="59" spans="1:18" x14ac:dyDescent="0.25">
      <c r="A59" s="50" t="s">
        <v>442</v>
      </c>
      <c r="Q59" s="51"/>
      <c r="R59" s="51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V33" sqref="V33"/>
    </sheetView>
  </sheetViews>
  <sheetFormatPr defaultColWidth="9" defaultRowHeight="13.8" x14ac:dyDescent="0.25"/>
  <cols>
    <col min="1" max="1" width="17.3984375" style="1" customWidth="1"/>
    <col min="2" max="8" width="9" style="1"/>
    <col min="9" max="9" width="11" style="1" customWidth="1"/>
    <col min="10" max="10" width="9" style="1"/>
    <col min="11" max="11" width="10.3984375" style="1" customWidth="1"/>
    <col min="12" max="12" width="9" style="1"/>
    <col min="13" max="13" width="10.5" style="1" customWidth="1"/>
    <col min="14" max="16384" width="9" style="1"/>
  </cols>
  <sheetData>
    <row r="1" spans="1:17" ht="16.8" x14ac:dyDescent="0.3">
      <c r="A1" s="155" t="s">
        <v>284</v>
      </c>
      <c r="B1" s="155"/>
    </row>
    <row r="2" spans="1:17" ht="16.8" x14ac:dyDescent="0.3">
      <c r="A2" s="156" t="s">
        <v>285</v>
      </c>
      <c r="B2" s="155"/>
    </row>
    <row r="3" spans="1:17" x14ac:dyDescent="0.25">
      <c r="A3" s="2"/>
    </row>
    <row r="4" spans="1:17" x14ac:dyDescent="0.25">
      <c r="A4" s="1" t="s">
        <v>286</v>
      </c>
    </row>
    <row r="5" spans="1:17" ht="6" customHeight="1" x14ac:dyDescent="0.25"/>
    <row r="6" spans="1:17" ht="39.75" customHeight="1" x14ac:dyDescent="0.25">
      <c r="A6" s="83"/>
      <c r="B6" s="311" t="s">
        <v>90</v>
      </c>
      <c r="C6" s="312"/>
      <c r="D6" s="313"/>
      <c r="E6" s="311" t="s">
        <v>91</v>
      </c>
      <c r="F6" s="312"/>
      <c r="G6" s="313"/>
      <c r="H6" s="106" t="s">
        <v>306</v>
      </c>
      <c r="I6" s="84" t="s">
        <v>307</v>
      </c>
      <c r="J6" s="84" t="s">
        <v>308</v>
      </c>
      <c r="K6" s="84" t="s">
        <v>309</v>
      </c>
      <c r="L6" s="84" t="s">
        <v>310</v>
      </c>
      <c r="M6" s="84" t="s">
        <v>311</v>
      </c>
      <c r="N6" s="84" t="s">
        <v>312</v>
      </c>
      <c r="O6" s="84" t="s">
        <v>313</v>
      </c>
      <c r="P6" s="84" t="s">
        <v>314</v>
      </c>
      <c r="Q6" s="84" t="s">
        <v>315</v>
      </c>
    </row>
    <row r="7" spans="1:17" x14ac:dyDescent="0.25">
      <c r="A7" s="86"/>
      <c r="B7" s="87" t="s">
        <v>287</v>
      </c>
      <c r="C7" s="88" t="s">
        <v>288</v>
      </c>
      <c r="D7" s="88" t="s">
        <v>253</v>
      </c>
      <c r="E7" s="87" t="s">
        <v>287</v>
      </c>
      <c r="F7" s="88" t="s">
        <v>288</v>
      </c>
      <c r="G7" s="88" t="s">
        <v>253</v>
      </c>
      <c r="H7" s="88"/>
      <c r="I7" s="88"/>
      <c r="J7" s="89"/>
      <c r="K7" s="90"/>
      <c r="L7" s="89"/>
      <c r="M7" s="90"/>
      <c r="N7" s="89"/>
      <c r="O7" s="90"/>
      <c r="P7" s="90"/>
      <c r="Q7" s="90"/>
    </row>
    <row r="8" spans="1:17" x14ac:dyDescent="0.25">
      <c r="A8" s="91"/>
      <c r="B8" s="92">
        <v>1</v>
      </c>
      <c r="C8" s="93">
        <v>2</v>
      </c>
      <c r="D8" s="92">
        <v>3</v>
      </c>
      <c r="E8" s="93">
        <v>4</v>
      </c>
      <c r="F8" s="93">
        <v>5</v>
      </c>
      <c r="G8" s="93">
        <v>6</v>
      </c>
      <c r="H8" s="93">
        <v>7</v>
      </c>
      <c r="I8" s="93">
        <v>8</v>
      </c>
      <c r="J8" s="93">
        <v>9</v>
      </c>
      <c r="K8" s="92">
        <v>10</v>
      </c>
      <c r="L8" s="92">
        <v>11</v>
      </c>
      <c r="M8" s="92">
        <v>12</v>
      </c>
      <c r="N8" s="92">
        <v>13</v>
      </c>
      <c r="O8" s="92">
        <v>14</v>
      </c>
      <c r="P8" s="92">
        <v>15</v>
      </c>
      <c r="Q8" s="92">
        <v>16</v>
      </c>
    </row>
    <row r="9" spans="1:17" x14ac:dyDescent="0.25">
      <c r="A9" s="9">
        <v>2013</v>
      </c>
      <c r="B9" s="94">
        <v>62410.315668561263</v>
      </c>
      <c r="C9" s="94">
        <v>59502.745459000005</v>
      </c>
      <c r="D9" s="94">
        <v>2907.5702095612578</v>
      </c>
      <c r="E9" s="95">
        <v>6964.8732316831729</v>
      </c>
      <c r="F9" s="96">
        <v>6481.0102830783544</v>
      </c>
      <c r="G9" s="97">
        <v>483.86294860481848</v>
      </c>
      <c r="H9" s="94">
        <v>-497.56914879391707</v>
      </c>
      <c r="I9" s="94">
        <v>-1514.984697206083</v>
      </c>
      <c r="J9" s="94">
        <v>1378.8793121660763</v>
      </c>
      <c r="K9" s="94">
        <v>1064.0833333333333</v>
      </c>
      <c r="L9" s="94">
        <v>219.30600000000049</v>
      </c>
      <c r="M9" s="94">
        <v>-6536.5</v>
      </c>
      <c r="N9" s="94">
        <v>320.42599999999993</v>
      </c>
      <c r="O9" s="96">
        <v>5385.8810000000012</v>
      </c>
      <c r="P9" s="96">
        <v>73.300000000000011</v>
      </c>
      <c r="Q9" s="97">
        <v>-537.58699999999897</v>
      </c>
    </row>
    <row r="10" spans="1:17" x14ac:dyDescent="0.25">
      <c r="A10" s="9">
        <v>2014</v>
      </c>
      <c r="B10" s="94">
        <v>62580.910230060865</v>
      </c>
      <c r="C10" s="94">
        <v>59823.222901000001</v>
      </c>
      <c r="D10" s="94">
        <v>2757.6873290608637</v>
      </c>
      <c r="E10" s="98">
        <v>6888.5627000000004</v>
      </c>
      <c r="F10" s="94">
        <v>6712.7926999999991</v>
      </c>
      <c r="G10" s="99">
        <v>175.77000000000135</v>
      </c>
      <c r="H10" s="94">
        <v>-750.20362999999998</v>
      </c>
      <c r="I10" s="94">
        <v>-1312.7980320000001</v>
      </c>
      <c r="J10" s="94">
        <v>870.45566706086493</v>
      </c>
      <c r="K10" s="94">
        <v>729.8</v>
      </c>
      <c r="L10" s="94">
        <v>418.34241899999995</v>
      </c>
      <c r="M10" s="94">
        <v>-1793.8</v>
      </c>
      <c r="N10" s="94">
        <v>356.80200000000002</v>
      </c>
      <c r="O10" s="94">
        <v>256.2320000000002</v>
      </c>
      <c r="P10" s="94">
        <v>453.7</v>
      </c>
      <c r="Q10" s="99">
        <v>-308.72358100000088</v>
      </c>
    </row>
    <row r="11" spans="1:17" x14ac:dyDescent="0.25">
      <c r="A11" s="9">
        <v>2015</v>
      </c>
      <c r="B11" s="94">
        <v>64577.432630000003</v>
      </c>
      <c r="C11" s="94">
        <v>63779.386884000007</v>
      </c>
      <c r="D11" s="94">
        <v>798.04574599999614</v>
      </c>
      <c r="E11" s="98">
        <v>7324.1521810526328</v>
      </c>
      <c r="F11" s="94">
        <v>7196.2467337624439</v>
      </c>
      <c r="G11" s="99">
        <v>127.90544729018893</v>
      </c>
      <c r="H11" s="94">
        <v>-1366.3189920000004</v>
      </c>
      <c r="I11" s="94">
        <v>-1228.4414320000001</v>
      </c>
      <c r="J11" s="94">
        <v>-1668.8092307098152</v>
      </c>
      <c r="K11" s="94">
        <v>2586.6999999999998</v>
      </c>
      <c r="L11" s="94">
        <v>-90.302255000000457</v>
      </c>
      <c r="M11" s="94">
        <v>1856.1999999999989</v>
      </c>
      <c r="N11" s="94">
        <v>257.75299999999999</v>
      </c>
      <c r="O11" s="94">
        <v>-2719.8680000000004</v>
      </c>
      <c r="P11" s="94">
        <v>241.80000000000007</v>
      </c>
      <c r="Q11" s="99">
        <v>-454.41725500000155</v>
      </c>
    </row>
    <row r="12" spans="1:17" x14ac:dyDescent="0.25">
      <c r="A12" s="9">
        <v>2016</v>
      </c>
      <c r="B12" s="94">
        <v>66686.181073</v>
      </c>
      <c r="C12" s="94">
        <v>65432.159233999999</v>
      </c>
      <c r="D12" s="94">
        <v>1254.0218390000009</v>
      </c>
      <c r="E12" s="98">
        <v>8350.270364</v>
      </c>
      <c r="F12" s="94">
        <v>7966.8748799999994</v>
      </c>
      <c r="G12" s="99">
        <v>383.39548400000058</v>
      </c>
      <c r="H12" s="94">
        <v>-2493.6530344259932</v>
      </c>
      <c r="I12" s="94">
        <v>-1364.9500000000003</v>
      </c>
      <c r="J12" s="94">
        <v>-2221.1857114259919</v>
      </c>
      <c r="K12" s="94">
        <v>1397.2999999999997</v>
      </c>
      <c r="L12" s="94">
        <v>-641.74438499999997</v>
      </c>
      <c r="M12" s="94">
        <v>3961.9999999999995</v>
      </c>
      <c r="N12" s="94">
        <v>296.08600000000001</v>
      </c>
      <c r="O12" s="94">
        <v>-5261.6538769999997</v>
      </c>
      <c r="P12" s="94">
        <v>-43.09999999999998</v>
      </c>
      <c r="Q12" s="99">
        <v>-1688.4122620000005</v>
      </c>
    </row>
    <row r="13" spans="1:17" x14ac:dyDescent="0.25">
      <c r="A13" s="9">
        <v>2017</v>
      </c>
      <c r="B13" s="94">
        <v>70510.394738000003</v>
      </c>
      <c r="C13" s="94">
        <v>69913.340381000002</v>
      </c>
      <c r="D13" s="94">
        <v>597.05435700000089</v>
      </c>
      <c r="E13" s="98">
        <v>9339.2253583680013</v>
      </c>
      <c r="F13" s="94">
        <v>8456.776460000001</v>
      </c>
      <c r="G13" s="99">
        <v>882.4488983680003</v>
      </c>
      <c r="H13" s="94">
        <v>-1813.441694755209</v>
      </c>
      <c r="I13" s="94">
        <v>-1284.4000000000001</v>
      </c>
      <c r="J13" s="94">
        <v>-1618.3384393872079</v>
      </c>
      <c r="K13" s="94">
        <v>90.500000000000114</v>
      </c>
      <c r="L13" s="94">
        <v>-2382.4419510000002</v>
      </c>
      <c r="M13" s="94">
        <v>922.90000000000032</v>
      </c>
      <c r="N13" s="94">
        <v>76.460999999999984</v>
      </c>
      <c r="O13" s="94">
        <v>-1731.0669290000001</v>
      </c>
      <c r="P13" s="94">
        <v>470.70000000000005</v>
      </c>
      <c r="Q13" s="99">
        <v>-2643.4478799999988</v>
      </c>
    </row>
    <row r="14" spans="1:17" x14ac:dyDescent="0.25">
      <c r="A14" s="9">
        <v>2018</v>
      </c>
      <c r="B14" s="94">
        <v>75142.406484000006</v>
      </c>
      <c r="C14" s="94">
        <v>75380.936249000006</v>
      </c>
      <c r="D14" s="94">
        <v>-238.52976499999932</v>
      </c>
      <c r="E14" s="98">
        <v>10227.6576</v>
      </c>
      <c r="F14" s="94">
        <v>9299.839899999999</v>
      </c>
      <c r="G14" s="99">
        <v>927.81770000000142</v>
      </c>
      <c r="H14" s="94">
        <v>-1603.2499860000007</v>
      </c>
      <c r="I14" s="94">
        <v>-1059.025697</v>
      </c>
      <c r="J14" s="94">
        <v>-1972.9877479999984</v>
      </c>
      <c r="K14" s="94">
        <v>860.20000000000016</v>
      </c>
      <c r="L14" s="94">
        <v>-1146.0129859999997</v>
      </c>
      <c r="M14" s="94">
        <v>3803.4999999999991</v>
      </c>
      <c r="N14" s="94">
        <v>6.4270000000000209</v>
      </c>
      <c r="O14" s="94">
        <v>-6253.552999999999</v>
      </c>
      <c r="P14" s="94">
        <v>1415.0000000000002</v>
      </c>
      <c r="Q14" s="99">
        <v>-2174.638985999999</v>
      </c>
    </row>
    <row r="15" spans="1:17" x14ac:dyDescent="0.25">
      <c r="A15" s="9">
        <v>2019</v>
      </c>
      <c r="B15" s="94">
        <v>75522.394994999995</v>
      </c>
      <c r="C15" s="94">
        <v>76657.512508</v>
      </c>
      <c r="D15" s="94">
        <v>-1135.1175130000047</v>
      </c>
      <c r="E15" s="98">
        <v>10981.34883163692</v>
      </c>
      <c r="F15" s="94">
        <v>9762.8108041948872</v>
      </c>
      <c r="G15" s="99">
        <v>1218.5380274420331</v>
      </c>
      <c r="H15" s="94">
        <v>-2198.0113945273561</v>
      </c>
      <c r="I15" s="94">
        <v>-1048.1381760000002</v>
      </c>
      <c r="J15" s="94">
        <v>-3162.7290560853276</v>
      </c>
      <c r="K15" s="94">
        <v>673.01924499999984</v>
      </c>
      <c r="L15" s="94">
        <v>-2204.0349420000002</v>
      </c>
      <c r="M15" s="94">
        <v>336.00000000000045</v>
      </c>
      <c r="N15" s="94">
        <v>94.363999999999933</v>
      </c>
      <c r="O15" s="94">
        <v>-1092.5230066158078</v>
      </c>
      <c r="P15" s="94">
        <v>1459.8</v>
      </c>
      <c r="Q15" s="99">
        <v>-1406.3939486158079</v>
      </c>
    </row>
    <row r="16" spans="1:17" x14ac:dyDescent="0.25">
      <c r="A16" s="12">
        <v>2020</v>
      </c>
      <c r="B16" s="100">
        <v>70011.000423999998</v>
      </c>
      <c r="C16" s="100">
        <v>68995.808181</v>
      </c>
      <c r="D16" s="100">
        <v>1015.1922429999977</v>
      </c>
      <c r="E16" s="101">
        <v>9031.8887549768478</v>
      </c>
      <c r="F16" s="100">
        <v>7944.0501408972323</v>
      </c>
      <c r="G16" s="102">
        <v>1087.8386140796156</v>
      </c>
      <c r="H16" s="100">
        <v>-1076.4429333447242</v>
      </c>
      <c r="I16" s="100">
        <v>-921.6137070000002</v>
      </c>
      <c r="J16" s="100">
        <v>104.97421673488873</v>
      </c>
      <c r="K16" s="100">
        <v>1055.6000000000001</v>
      </c>
      <c r="L16" s="100">
        <v>1895.9680015082013</v>
      </c>
      <c r="M16" s="100">
        <v>2689.2</v>
      </c>
      <c r="N16" s="100">
        <v>50.982000000000113</v>
      </c>
      <c r="O16" s="100">
        <v>-4793.0918566303499</v>
      </c>
      <c r="P16" s="100">
        <v>1346.6000000000001</v>
      </c>
      <c r="Q16" s="102">
        <v>1189.6581448778504</v>
      </c>
    </row>
    <row r="17" spans="1:17" x14ac:dyDescent="0.25">
      <c r="A17" s="9" t="s">
        <v>450</v>
      </c>
      <c r="B17" s="94">
        <v>20267.325869999993</v>
      </c>
      <c r="C17" s="94">
        <v>19670.694568000006</v>
      </c>
      <c r="D17" s="94">
        <v>596.63130199998704</v>
      </c>
      <c r="E17" s="98">
        <v>2200.1494337999993</v>
      </c>
      <c r="F17" s="94">
        <v>2160.6388601746739</v>
      </c>
      <c r="G17" s="99">
        <v>39.510573625325378</v>
      </c>
      <c r="H17" s="94">
        <v>-384.70126832939059</v>
      </c>
      <c r="I17" s="94">
        <v>3.7650610000000597</v>
      </c>
      <c r="J17" s="94">
        <v>255.2056682959219</v>
      </c>
      <c r="K17" s="94">
        <v>478.50000000000006</v>
      </c>
      <c r="L17" s="94">
        <v>-158.57199849179949</v>
      </c>
      <c r="M17" s="94">
        <v>2175.1</v>
      </c>
      <c r="N17" s="94">
        <v>-8.7919999999999163</v>
      </c>
      <c r="O17" s="94">
        <v>-2083.411240145404</v>
      </c>
      <c r="P17" s="94">
        <v>-315.59999999999991</v>
      </c>
      <c r="Q17" s="99">
        <v>-391.27523863720353</v>
      </c>
    </row>
    <row r="18" spans="1:17" x14ac:dyDescent="0.25">
      <c r="A18" s="9" t="s">
        <v>451</v>
      </c>
      <c r="B18" s="94">
        <v>20454.969655000001</v>
      </c>
      <c r="C18" s="94">
        <v>19523.501125000003</v>
      </c>
      <c r="D18" s="94">
        <v>931.46852999999828</v>
      </c>
      <c r="E18" s="98">
        <v>2035.5390954002742</v>
      </c>
      <c r="F18" s="94">
        <v>1889.8324461692919</v>
      </c>
      <c r="G18" s="99">
        <v>145.70664923098229</v>
      </c>
      <c r="H18" s="94">
        <v>-473.13396543030228</v>
      </c>
      <c r="I18" s="94">
        <v>-412.054552</v>
      </c>
      <c r="J18" s="94">
        <v>191.98666180067826</v>
      </c>
      <c r="K18" s="94">
        <v>187.79999999999998</v>
      </c>
      <c r="L18" s="94">
        <v>760.76999799999976</v>
      </c>
      <c r="M18" s="94">
        <v>2273.1999999999998</v>
      </c>
      <c r="N18" s="94">
        <v>44.415000000000006</v>
      </c>
      <c r="O18" s="94">
        <v>-2050.15506455173</v>
      </c>
      <c r="P18" s="94">
        <v>13.5</v>
      </c>
      <c r="Q18" s="99">
        <v>1041.7299334482705</v>
      </c>
    </row>
    <row r="19" spans="1:17" x14ac:dyDescent="0.25">
      <c r="A19" s="9" t="s">
        <v>452</v>
      </c>
      <c r="B19" s="94">
        <v>20255.292323999995</v>
      </c>
      <c r="C19" s="94">
        <v>20173.470538000001</v>
      </c>
      <c r="D19" s="94">
        <v>81.821785999993153</v>
      </c>
      <c r="E19" s="98">
        <v>2188.4109663535955</v>
      </c>
      <c r="F19" s="94">
        <v>2024.5664276814691</v>
      </c>
      <c r="G19" s="99">
        <v>163.84453867212642</v>
      </c>
      <c r="H19" s="94">
        <v>-415.28212072705776</v>
      </c>
      <c r="I19" s="94">
        <v>-188.1310839999999</v>
      </c>
      <c r="J19" s="94">
        <v>-357.74688005493806</v>
      </c>
      <c r="K19" s="94">
        <v>732.3</v>
      </c>
      <c r="L19" s="94">
        <v>-375.79199799999981</v>
      </c>
      <c r="M19" s="94">
        <v>200.10000000000014</v>
      </c>
      <c r="N19" s="94">
        <v>14.831999999999979</v>
      </c>
      <c r="O19" s="94">
        <v>-14.445560005321681</v>
      </c>
      <c r="P19" s="94">
        <v>-92.100000000000009</v>
      </c>
      <c r="Q19" s="99">
        <v>-267.40555800532172</v>
      </c>
    </row>
    <row r="20" spans="1:17" x14ac:dyDescent="0.25">
      <c r="A20" s="12" t="s">
        <v>453</v>
      </c>
      <c r="B20" s="100">
        <v>18526.211602000018</v>
      </c>
      <c r="C20" s="100">
        <v>19380.227331999995</v>
      </c>
      <c r="D20" s="100">
        <v>-854.01572999997734</v>
      </c>
      <c r="E20" s="101">
        <v>2565.16</v>
      </c>
      <c r="F20" s="100">
        <v>2170.099999999999</v>
      </c>
      <c r="G20" s="102">
        <v>395.06000000000085</v>
      </c>
      <c r="H20" s="100">
        <v>-395.45899999999938</v>
      </c>
      <c r="I20" s="100">
        <v>-277.32285100000013</v>
      </c>
      <c r="J20" s="100">
        <v>-1131.737580999976</v>
      </c>
      <c r="K20" s="100">
        <v>58.900000000000119</v>
      </c>
      <c r="L20" s="100">
        <v>-367.3190000000011</v>
      </c>
      <c r="M20" s="100">
        <v>1398.4</v>
      </c>
      <c r="N20" s="100">
        <v>37.174000000000007</v>
      </c>
      <c r="O20" s="100">
        <v>-3920.0200097939405</v>
      </c>
      <c r="P20" s="100">
        <v>700.89999999999975</v>
      </c>
      <c r="Q20" s="102">
        <v>-2150.8650097939421</v>
      </c>
    </row>
    <row r="21" spans="1:17" x14ac:dyDescent="0.25">
      <c r="A21" s="19">
        <v>44136</v>
      </c>
      <c r="B21" s="94">
        <v>7126.8010670000003</v>
      </c>
      <c r="C21" s="94">
        <v>7084.7642930000002</v>
      </c>
      <c r="D21" s="94">
        <v>42.03677400000015</v>
      </c>
      <c r="E21" s="98">
        <v>734.89999999999964</v>
      </c>
      <c r="F21" s="94">
        <v>721.10000000000036</v>
      </c>
      <c r="G21" s="99">
        <v>13.799999999999272</v>
      </c>
      <c r="H21" s="94">
        <v>-148.26053541713281</v>
      </c>
      <c r="I21" s="94">
        <v>176.80479600000001</v>
      </c>
      <c r="J21" s="94">
        <v>84.381034582866619</v>
      </c>
      <c r="K21" s="94">
        <v>-9.5000000000001421</v>
      </c>
      <c r="L21" s="94">
        <v>441.05546458287915</v>
      </c>
      <c r="M21" s="94">
        <v>222.70000000000027</v>
      </c>
      <c r="N21" s="94">
        <v>-18.979999999999933</v>
      </c>
      <c r="O21" s="94">
        <v>-218.27479031762743</v>
      </c>
      <c r="P21" s="94">
        <v>-139.90000000000009</v>
      </c>
      <c r="Q21" s="99">
        <v>286.600674265252</v>
      </c>
    </row>
    <row r="22" spans="1:17" x14ac:dyDescent="0.25">
      <c r="A22" s="19">
        <v>44166</v>
      </c>
      <c r="B22" s="94">
        <v>5868.3446009999971</v>
      </c>
      <c r="C22" s="94">
        <v>5901.0658190000031</v>
      </c>
      <c r="D22" s="94">
        <v>-32.721218000006047</v>
      </c>
      <c r="E22" s="98">
        <v>729.84943379999822</v>
      </c>
      <c r="F22" s="94">
        <v>718.23886017467157</v>
      </c>
      <c r="G22" s="99">
        <v>11.610573625326651</v>
      </c>
      <c r="H22" s="94">
        <v>-93.16680525472384</v>
      </c>
      <c r="I22" s="94">
        <v>-124.58163400000012</v>
      </c>
      <c r="J22" s="94">
        <v>-238.85908362940336</v>
      </c>
      <c r="K22" s="94">
        <v>136.42000000000036</v>
      </c>
      <c r="L22" s="94">
        <v>-766.73253541714234</v>
      </c>
      <c r="M22" s="94">
        <v>1068.3999999999996</v>
      </c>
      <c r="N22" s="94">
        <v>17.129000000000019</v>
      </c>
      <c r="O22" s="94">
        <v>-1576.688564659413</v>
      </c>
      <c r="P22" s="94">
        <v>-116.59999999999968</v>
      </c>
      <c r="Q22" s="99">
        <v>-1374.4921000765553</v>
      </c>
    </row>
    <row r="23" spans="1:17" x14ac:dyDescent="0.25">
      <c r="A23" s="19">
        <v>44197</v>
      </c>
      <c r="B23" s="94">
        <v>6040.3638979999996</v>
      </c>
      <c r="C23" s="94">
        <v>5874.0950380000004</v>
      </c>
      <c r="D23" s="94">
        <v>166.26885999999922</v>
      </c>
      <c r="E23" s="98">
        <v>676.4</v>
      </c>
      <c r="F23" s="94">
        <v>628.5</v>
      </c>
      <c r="G23" s="99">
        <v>47.899999999999977</v>
      </c>
      <c r="H23" s="94">
        <v>-148.816</v>
      </c>
      <c r="I23" s="94">
        <v>-133.68669600000001</v>
      </c>
      <c r="J23" s="94">
        <v>-68.333836000000815</v>
      </c>
      <c r="K23" s="94">
        <v>22</v>
      </c>
      <c r="L23" s="94">
        <v>-160.31299999999987</v>
      </c>
      <c r="M23" s="94">
        <v>1462.1</v>
      </c>
      <c r="N23" s="94">
        <v>19.821000000000002</v>
      </c>
      <c r="O23" s="94">
        <v>-1110.6190482182355</v>
      </c>
      <c r="P23" s="94">
        <v>187.1</v>
      </c>
      <c r="Q23" s="99">
        <v>398.08895178176465</v>
      </c>
    </row>
    <row r="24" spans="1:17" x14ac:dyDescent="0.25">
      <c r="A24" s="19">
        <v>44228</v>
      </c>
      <c r="B24" s="94">
        <v>6673.8717729999989</v>
      </c>
      <c r="C24" s="94">
        <v>6336.213995000001</v>
      </c>
      <c r="D24" s="94">
        <v>337.65777799999796</v>
      </c>
      <c r="E24" s="98">
        <v>677.1</v>
      </c>
      <c r="F24" s="94">
        <v>629.40000000000009</v>
      </c>
      <c r="G24" s="99">
        <v>47.699999999999932</v>
      </c>
      <c r="H24" s="94">
        <v>-155.85300000000004</v>
      </c>
      <c r="I24" s="94">
        <v>-205.21543199999996</v>
      </c>
      <c r="J24" s="94">
        <v>24.289345999997892</v>
      </c>
      <c r="K24" s="94">
        <v>179.89999999999998</v>
      </c>
      <c r="L24" s="94">
        <v>446.51399999999808</v>
      </c>
      <c r="M24" s="94">
        <v>417.1</v>
      </c>
      <c r="N24" s="94">
        <v>-9.8380000000000116</v>
      </c>
      <c r="O24" s="94">
        <v>-129.66894585838679</v>
      </c>
      <c r="P24" s="94">
        <v>30</v>
      </c>
      <c r="Q24" s="99">
        <v>754.10705414161146</v>
      </c>
    </row>
    <row r="25" spans="1:17" x14ac:dyDescent="0.25">
      <c r="A25" s="19">
        <v>44256</v>
      </c>
      <c r="B25" s="94">
        <v>7740.7339840000022</v>
      </c>
      <c r="C25" s="94">
        <v>7313.1920920000011</v>
      </c>
      <c r="D25" s="94">
        <v>427.5418920000011</v>
      </c>
      <c r="E25" s="98">
        <v>682.03909540027416</v>
      </c>
      <c r="F25" s="94">
        <v>631.93244616929178</v>
      </c>
      <c r="G25" s="99">
        <v>50.106649230982384</v>
      </c>
      <c r="H25" s="94">
        <v>-168.46496543030224</v>
      </c>
      <c r="I25" s="94">
        <v>-73.152424000000039</v>
      </c>
      <c r="J25" s="94">
        <v>236.03115180068119</v>
      </c>
      <c r="K25" s="94">
        <v>-14.100000000000001</v>
      </c>
      <c r="L25" s="94">
        <v>474.56899800000156</v>
      </c>
      <c r="M25" s="94">
        <v>394.00000000000023</v>
      </c>
      <c r="N25" s="94">
        <v>34.432000000000016</v>
      </c>
      <c r="O25" s="94">
        <v>-809.86707047510743</v>
      </c>
      <c r="P25" s="94">
        <v>-203.6</v>
      </c>
      <c r="Q25" s="99">
        <v>-110.46607247510565</v>
      </c>
    </row>
    <row r="26" spans="1:17" x14ac:dyDescent="0.25">
      <c r="A26" s="19">
        <v>44287</v>
      </c>
      <c r="B26" s="94">
        <v>6737.4951079999992</v>
      </c>
      <c r="C26" s="94">
        <v>6679.0440159999998</v>
      </c>
      <c r="D26" s="94">
        <v>58.451091999999335</v>
      </c>
      <c r="E26" s="98">
        <v>728.49999999999591</v>
      </c>
      <c r="F26" s="94">
        <v>673.39999999999827</v>
      </c>
      <c r="G26" s="99">
        <v>55.099999999997635</v>
      </c>
      <c r="H26" s="94">
        <v>-158.28099799999961</v>
      </c>
      <c r="I26" s="94">
        <v>-21.346237999999886</v>
      </c>
      <c r="J26" s="94">
        <v>-66.076144000002529</v>
      </c>
      <c r="K26" s="94">
        <v>-10.400000000000034</v>
      </c>
      <c r="L26" s="94">
        <v>-664.4909980000009</v>
      </c>
      <c r="M26" s="94">
        <v>-716.5</v>
      </c>
      <c r="N26" s="94">
        <v>-35.364999999999995</v>
      </c>
      <c r="O26" s="94">
        <v>1090.2106936868436</v>
      </c>
      <c r="P26" s="94">
        <v>-54.3</v>
      </c>
      <c r="Q26" s="99">
        <v>-380.44530431315752</v>
      </c>
    </row>
    <row r="27" spans="1:17" x14ac:dyDescent="0.25">
      <c r="A27" s="19">
        <v>44317</v>
      </c>
      <c r="B27" s="94">
        <v>6456.2905839999985</v>
      </c>
      <c r="C27" s="94">
        <v>6469.7123199999987</v>
      </c>
      <c r="D27" s="94">
        <v>-13.421736000000237</v>
      </c>
      <c r="E27" s="98">
        <v>729.40000000000009</v>
      </c>
      <c r="F27" s="94">
        <v>674.79999999999973</v>
      </c>
      <c r="G27" s="99">
        <v>54.600000000000364</v>
      </c>
      <c r="H27" s="94">
        <v>-122.80600000000027</v>
      </c>
      <c r="I27" s="94">
        <v>-83.842049000000202</v>
      </c>
      <c r="J27" s="94">
        <v>-165.46978500000034</v>
      </c>
      <c r="K27" s="94">
        <v>335.20000000000005</v>
      </c>
      <c r="L27" s="94">
        <v>2.5699999999983447</v>
      </c>
      <c r="M27" s="94">
        <v>690.2999999999995</v>
      </c>
      <c r="N27" s="94">
        <v>13.029000000000025</v>
      </c>
      <c r="O27" s="94">
        <v>-783.84495635400276</v>
      </c>
      <c r="P27" s="94">
        <v>-101.10000000000001</v>
      </c>
      <c r="Q27" s="99">
        <v>-179.04595635400494</v>
      </c>
    </row>
    <row r="28" spans="1:17" x14ac:dyDescent="0.25">
      <c r="A28" s="19">
        <v>44348</v>
      </c>
      <c r="B28" s="94">
        <v>7061.5066319999969</v>
      </c>
      <c r="C28" s="94">
        <v>7024.7142020000028</v>
      </c>
      <c r="D28" s="94">
        <v>36.792429999994056</v>
      </c>
      <c r="E28" s="98">
        <v>730.51096635359954</v>
      </c>
      <c r="F28" s="94">
        <v>676.36642768147112</v>
      </c>
      <c r="G28" s="99">
        <v>54.144538672128419</v>
      </c>
      <c r="H28" s="94">
        <v>-134.19512272705788</v>
      </c>
      <c r="I28" s="94">
        <v>-82.942796999999814</v>
      </c>
      <c r="J28" s="94">
        <v>-126.20095105493522</v>
      </c>
      <c r="K28" s="94">
        <v>407.49999999999989</v>
      </c>
      <c r="L28" s="94">
        <v>286.12900000000275</v>
      </c>
      <c r="M28" s="94">
        <v>226.30000000000064</v>
      </c>
      <c r="N28" s="94">
        <v>37.16799999999995</v>
      </c>
      <c r="O28" s="94">
        <v>-320.81129733816249</v>
      </c>
      <c r="P28" s="94">
        <v>63.3</v>
      </c>
      <c r="Q28" s="99">
        <v>292.08570266184074</v>
      </c>
    </row>
    <row r="29" spans="1:17" x14ac:dyDescent="0.25">
      <c r="A29" s="19">
        <v>44378</v>
      </c>
      <c r="B29" s="94">
        <v>6072.5056939999995</v>
      </c>
      <c r="C29" s="94">
        <v>6305.4772089999969</v>
      </c>
      <c r="D29" s="94">
        <v>-232.97151499999745</v>
      </c>
      <c r="E29" s="98">
        <v>858.30000000000018</v>
      </c>
      <c r="F29" s="94">
        <v>726.89999999999918</v>
      </c>
      <c r="G29" s="99">
        <v>131.400000000001</v>
      </c>
      <c r="H29" s="94">
        <v>-136.58799999999928</v>
      </c>
      <c r="I29" s="94">
        <v>-80.176374000000237</v>
      </c>
      <c r="J29" s="94">
        <v>-318.33588899999597</v>
      </c>
      <c r="K29" s="94">
        <v>26.799999999999983</v>
      </c>
      <c r="L29" s="94">
        <v>-519.724000000003</v>
      </c>
      <c r="M29" s="94">
        <v>588.69999999999936</v>
      </c>
      <c r="N29" s="94">
        <v>14.22999999999999</v>
      </c>
      <c r="O29" s="94">
        <v>-1362.182794555554</v>
      </c>
      <c r="P29" s="94">
        <v>16.099999999999994</v>
      </c>
      <c r="Q29" s="99">
        <v>-1262.8767945555578</v>
      </c>
    </row>
    <row r="30" spans="1:17" x14ac:dyDescent="0.25">
      <c r="A30" s="19">
        <v>44409</v>
      </c>
      <c r="B30" s="94">
        <v>5845.1648340000102</v>
      </c>
      <c r="C30" s="94">
        <v>6183.8281510000015</v>
      </c>
      <c r="D30" s="94">
        <v>-338.66331699999137</v>
      </c>
      <c r="E30" s="98">
        <v>863.85999999999967</v>
      </c>
      <c r="F30" s="94">
        <v>729.80000000000018</v>
      </c>
      <c r="G30" s="99">
        <v>134.05999999999949</v>
      </c>
      <c r="H30" s="94">
        <v>-139.39899999999989</v>
      </c>
      <c r="I30" s="94">
        <v>-108.84058199999993</v>
      </c>
      <c r="J30" s="94">
        <v>-452.84289899999169</v>
      </c>
      <c r="K30" s="94">
        <v>-12.299999999999841</v>
      </c>
      <c r="L30" s="94">
        <v>-77.267999999990934</v>
      </c>
      <c r="M30" s="94">
        <v>1168.7000000000007</v>
      </c>
      <c r="N30" s="94">
        <v>-1.9759999999999991</v>
      </c>
      <c r="O30" s="94">
        <v>-2034.2853592997978</v>
      </c>
      <c r="P30" s="94">
        <v>782.99999999999977</v>
      </c>
      <c r="Q30" s="99">
        <v>-161.82935929978828</v>
      </c>
    </row>
    <row r="31" spans="1:17" x14ac:dyDescent="0.25">
      <c r="A31" s="19">
        <v>44440</v>
      </c>
      <c r="B31" s="94">
        <v>6608.5410740000079</v>
      </c>
      <c r="C31" s="94">
        <v>6890.9219719999965</v>
      </c>
      <c r="D31" s="94">
        <v>-282.38089799998852</v>
      </c>
      <c r="E31" s="98">
        <v>843</v>
      </c>
      <c r="F31" s="94">
        <v>713.39999999999964</v>
      </c>
      <c r="G31" s="99">
        <v>129.60000000000036</v>
      </c>
      <c r="H31" s="94">
        <v>-119.47200000000021</v>
      </c>
      <c r="I31" s="94">
        <v>-88.305894999999964</v>
      </c>
      <c r="J31" s="94">
        <v>-360.55879299998833</v>
      </c>
      <c r="K31" s="94">
        <v>44.399999999999977</v>
      </c>
      <c r="L31" s="94">
        <v>229.67299999999284</v>
      </c>
      <c r="M31" s="94">
        <v>-359</v>
      </c>
      <c r="N31" s="94">
        <v>24.920000000000016</v>
      </c>
      <c r="O31" s="94">
        <v>-523.55185593858869</v>
      </c>
      <c r="P31" s="94">
        <v>-98.200000000000045</v>
      </c>
      <c r="Q31" s="99">
        <v>-726.15885593859593</v>
      </c>
    </row>
    <row r="32" spans="1:17" x14ac:dyDescent="0.25">
      <c r="A32" s="20">
        <v>44489</v>
      </c>
      <c r="B32" s="100">
        <v>7339.0572519999987</v>
      </c>
      <c r="C32" s="100">
        <v>7202.2872360000038</v>
      </c>
      <c r="D32" s="100">
        <v>136.77001599999494</v>
      </c>
      <c r="E32" s="101">
        <v>847.39999999999964</v>
      </c>
      <c r="F32" s="100">
        <v>733.39999999999964</v>
      </c>
      <c r="G32" s="102">
        <v>114</v>
      </c>
      <c r="H32" s="100">
        <v>-150.72899999999981</v>
      </c>
      <c r="I32" s="100">
        <v>-36.300000000000068</v>
      </c>
      <c r="J32" s="100">
        <v>63.741015999995057</v>
      </c>
      <c r="K32" s="100">
        <v>-11.300000000000125</v>
      </c>
      <c r="L32" s="100">
        <v>-120.25999999999897</v>
      </c>
      <c r="M32" s="100">
        <v>-163.00000000000023</v>
      </c>
      <c r="N32" s="100">
        <v>10.492999999999995</v>
      </c>
      <c r="O32" s="100">
        <v>796.49379753643461</v>
      </c>
      <c r="P32" s="100">
        <v>-210.90000000000009</v>
      </c>
      <c r="Q32" s="102">
        <v>312.82679753643515</v>
      </c>
    </row>
    <row r="34" spans="1:5" ht="15.75" customHeight="1" x14ac:dyDescent="0.25">
      <c r="A34" s="107" t="s">
        <v>129</v>
      </c>
    </row>
    <row r="35" spans="1:5" x14ac:dyDescent="0.25">
      <c r="A35" s="83"/>
      <c r="B35" s="405" t="s">
        <v>90</v>
      </c>
      <c r="C35" s="406"/>
      <c r="D35" s="405" t="s">
        <v>91</v>
      </c>
      <c r="E35" s="406"/>
    </row>
    <row r="36" spans="1:5" x14ac:dyDescent="0.25">
      <c r="A36" s="86"/>
      <c r="B36" s="87" t="s">
        <v>287</v>
      </c>
      <c r="C36" s="88" t="s">
        <v>288</v>
      </c>
      <c r="D36" s="87" t="s">
        <v>287</v>
      </c>
      <c r="E36" s="103" t="s">
        <v>288</v>
      </c>
    </row>
    <row r="37" spans="1:5" x14ac:dyDescent="0.25">
      <c r="A37" s="91"/>
      <c r="B37" s="92">
        <v>17</v>
      </c>
      <c r="C37" s="93">
        <v>18</v>
      </c>
      <c r="D37" s="93">
        <v>19</v>
      </c>
      <c r="E37" s="93">
        <v>20</v>
      </c>
    </row>
    <row r="38" spans="1:5" x14ac:dyDescent="0.25">
      <c r="A38" s="9">
        <v>2013</v>
      </c>
      <c r="B38" s="104">
        <v>3.7425266960800343</v>
      </c>
      <c r="C38" s="31">
        <v>3.2082806903076317</v>
      </c>
      <c r="D38" s="31">
        <v>15.134661785630072</v>
      </c>
      <c r="E38" s="32">
        <v>15.157958074097877</v>
      </c>
    </row>
    <row r="39" spans="1:5" x14ac:dyDescent="0.25">
      <c r="A39" s="9">
        <v>2014</v>
      </c>
      <c r="B39" s="104">
        <v>0.27334353251082177</v>
      </c>
      <c r="C39" s="31">
        <v>0.53859269774505947</v>
      </c>
      <c r="D39" s="31">
        <v>-1.0956485372344815</v>
      </c>
      <c r="E39" s="32">
        <v>3.5763315717430402</v>
      </c>
    </row>
    <row r="40" spans="1:5" x14ac:dyDescent="0.25">
      <c r="A40" s="9">
        <v>2015</v>
      </c>
      <c r="B40" s="104">
        <v>3.1903057859009891</v>
      </c>
      <c r="C40" s="31">
        <v>6.6130906881211757</v>
      </c>
      <c r="D40" s="31">
        <v>6.3233725237433305</v>
      </c>
      <c r="E40" s="32">
        <v>7.2019806862566327</v>
      </c>
    </row>
    <row r="41" spans="1:5" x14ac:dyDescent="0.25">
      <c r="A41" s="9">
        <v>2016</v>
      </c>
      <c r="B41" s="104">
        <v>3.2654572303643334</v>
      </c>
      <c r="C41" s="31">
        <v>2.5913895237124223</v>
      </c>
      <c r="D41" s="31">
        <v>14.010060926941208</v>
      </c>
      <c r="E41" s="32">
        <v>10.708751030200503</v>
      </c>
    </row>
    <row r="42" spans="1:5" x14ac:dyDescent="0.25">
      <c r="A42" s="9">
        <v>2017</v>
      </c>
      <c r="B42" s="104">
        <v>5.7346418755239768</v>
      </c>
      <c r="C42" s="31">
        <v>6.848591272946237</v>
      </c>
      <c r="D42" s="31">
        <v>11.843388911473113</v>
      </c>
      <c r="E42" s="32">
        <v>6.1492315039344732</v>
      </c>
    </row>
    <row r="43" spans="1:5" x14ac:dyDescent="0.25">
      <c r="A43" s="9">
        <v>2018</v>
      </c>
      <c r="B43" s="104">
        <v>6.569260834819417</v>
      </c>
      <c r="C43" s="31">
        <v>7.820533017309387</v>
      </c>
      <c r="D43" s="31">
        <v>9.5129114839911182</v>
      </c>
      <c r="E43" s="32">
        <v>9.9690874411501085</v>
      </c>
    </row>
    <row r="44" spans="1:5" x14ac:dyDescent="0.25">
      <c r="A44" s="9">
        <v>2019</v>
      </c>
      <c r="B44" s="104">
        <v>0.50569116532206237</v>
      </c>
      <c r="C44" s="31">
        <v>1.6935001374660317</v>
      </c>
      <c r="D44" s="31">
        <v>7.3691480602256405</v>
      </c>
      <c r="E44" s="32">
        <v>4.9782674666785169</v>
      </c>
    </row>
    <row r="45" spans="1:5" x14ac:dyDescent="0.25">
      <c r="A45" s="12">
        <v>2020</v>
      </c>
      <c r="B45" s="33">
        <v>-7.297695698560517</v>
      </c>
      <c r="C45" s="34">
        <v>-9.9947207733885364</v>
      </c>
      <c r="D45" s="34">
        <v>-17.752464715843828</v>
      </c>
      <c r="E45" s="35">
        <v>-18.629477716767482</v>
      </c>
    </row>
    <row r="46" spans="1:5" x14ac:dyDescent="0.25">
      <c r="A46" s="9" t="s">
        <v>450</v>
      </c>
      <c r="B46" s="104">
        <v>3.7155544431659848</v>
      </c>
      <c r="C46" s="31">
        <v>1.0477052006280019E-2</v>
      </c>
      <c r="D46" s="31">
        <v>-22.688952175710625</v>
      </c>
      <c r="E46" s="32">
        <v>-19.681430511332763</v>
      </c>
    </row>
    <row r="47" spans="1:5" x14ac:dyDescent="0.25">
      <c r="A47" s="9" t="s">
        <v>451</v>
      </c>
      <c r="B47" s="104">
        <v>12.437184612380705</v>
      </c>
      <c r="C47" s="31">
        <v>3.4007538686129095</v>
      </c>
      <c r="D47" s="31">
        <v>-16.12363469213885</v>
      </c>
      <c r="E47" s="32">
        <v>-10.568932509482494</v>
      </c>
    </row>
    <row r="48" spans="1:5" x14ac:dyDescent="0.25">
      <c r="A48" s="9" t="s">
        <v>452</v>
      </c>
      <c r="B48" s="104">
        <v>50.36680610378869</v>
      </c>
      <c r="C48" s="31">
        <v>50.679839553007355</v>
      </c>
      <c r="D48" s="31">
        <v>12.721216021648701</v>
      </c>
      <c r="E48" s="32">
        <v>18.993378502812135</v>
      </c>
    </row>
    <row r="49" spans="1:5" x14ac:dyDescent="0.25">
      <c r="A49" s="12" t="s">
        <v>453</v>
      </c>
      <c r="B49" s="33">
        <v>2.4638256151312987</v>
      </c>
      <c r="C49" s="34">
        <v>13.630893242658075</v>
      </c>
      <c r="D49" s="34">
        <v>4.1279188157829338</v>
      </c>
      <c r="E49" s="35">
        <v>10.22292933998061</v>
      </c>
    </row>
    <row r="50" spans="1:5" x14ac:dyDescent="0.25">
      <c r="A50" s="19">
        <v>44136</v>
      </c>
      <c r="B50" s="104">
        <v>3.683519463141721</v>
      </c>
      <c r="C50" s="31">
        <v>2.1576019650051137</v>
      </c>
      <c r="D50" s="31">
        <v>-22.47072475999579</v>
      </c>
      <c r="E50" s="32">
        <v>-19.591882247992842</v>
      </c>
    </row>
    <row r="51" spans="1:5" x14ac:dyDescent="0.25">
      <c r="A51" s="19">
        <v>44166</v>
      </c>
      <c r="B51" s="104">
        <v>9.7879243085787095</v>
      </c>
      <c r="C51" s="31">
        <v>6.8759000124765777</v>
      </c>
      <c r="D51" s="31">
        <v>-23.185138194148237</v>
      </c>
      <c r="E51" s="32">
        <v>-19.909700421993662</v>
      </c>
    </row>
    <row r="52" spans="1:5" x14ac:dyDescent="0.25">
      <c r="A52" s="19">
        <v>44197</v>
      </c>
      <c r="B52" s="104">
        <v>-3.2744873857151902</v>
      </c>
      <c r="C52" s="31">
        <v>-7.9094337948720579</v>
      </c>
      <c r="D52" s="31">
        <v>-16.380269501792554</v>
      </c>
      <c r="E52" s="32">
        <v>-10.78779276082328</v>
      </c>
    </row>
    <row r="53" spans="1:5" x14ac:dyDescent="0.25">
      <c r="A53" s="19">
        <v>44228</v>
      </c>
      <c r="B53" s="104">
        <v>5.1136588291702054</v>
      </c>
      <c r="C53" s="31">
        <v>-0.37659839301818465</v>
      </c>
      <c r="D53" s="31">
        <v>-16.335104411219561</v>
      </c>
      <c r="E53" s="32">
        <v>-10.824596202890319</v>
      </c>
    </row>
    <row r="54" spans="1:5" x14ac:dyDescent="0.25">
      <c r="A54" s="19">
        <v>44256</v>
      </c>
      <c r="B54" s="104">
        <v>38.269199449046567</v>
      </c>
      <c r="C54" s="31">
        <v>19.05658984731329</v>
      </c>
      <c r="D54" s="31">
        <v>-15.655270845493575</v>
      </c>
      <c r="E54" s="32">
        <v>-10.092836730891747</v>
      </c>
    </row>
    <row r="55" spans="1:5" x14ac:dyDescent="0.25">
      <c r="A55" s="19">
        <v>44287</v>
      </c>
      <c r="B55" s="104">
        <v>112.55595424407315</v>
      </c>
      <c r="C55" s="31">
        <v>74.839450622653771</v>
      </c>
      <c r="D55" s="31">
        <v>12.735995047971855</v>
      </c>
      <c r="E55" s="32">
        <v>18.954248366013829</v>
      </c>
    </row>
    <row r="56" spans="1:5" x14ac:dyDescent="0.25">
      <c r="A56" s="19">
        <v>44317</v>
      </c>
      <c r="B56" s="104">
        <v>51.733994115477117</v>
      </c>
      <c r="C56" s="31">
        <v>55.806550160014581</v>
      </c>
      <c r="D56" s="31">
        <v>13.137893593919699</v>
      </c>
      <c r="E56" s="32">
        <v>19.539415411868859</v>
      </c>
    </row>
    <row r="57" spans="1:5" x14ac:dyDescent="0.25">
      <c r="A57" s="19">
        <v>44348</v>
      </c>
      <c r="B57" s="104">
        <v>16.799617377548799</v>
      </c>
      <c r="C57" s="31">
        <v>29.707806581233342</v>
      </c>
      <c r="D57" s="31">
        <v>12.293596377956504</v>
      </c>
      <c r="E57" s="32">
        <v>18.492185873082406</v>
      </c>
    </row>
    <row r="58" spans="1:5" x14ac:dyDescent="0.25">
      <c r="A58" s="19">
        <v>44378</v>
      </c>
      <c r="B58" s="104">
        <v>8.76589223776773</v>
      </c>
      <c r="C58" s="31">
        <v>18.237907999837148</v>
      </c>
      <c r="D58" s="31">
        <v>3.7722161770038554</v>
      </c>
      <c r="E58" s="32">
        <v>10.003026634382323</v>
      </c>
    </row>
    <row r="59" spans="1:5" x14ac:dyDescent="0.25">
      <c r="A59" s="19">
        <v>44409</v>
      </c>
      <c r="B59" s="104">
        <v>1.688611892785147</v>
      </c>
      <c r="C59" s="31">
        <v>11.712780072896862</v>
      </c>
      <c r="D59" s="31">
        <v>4.3057232552523317</v>
      </c>
      <c r="E59" s="32">
        <v>10.341699425461243</v>
      </c>
    </row>
    <row r="60" spans="1:5" x14ac:dyDescent="0.25">
      <c r="A60" s="19">
        <v>44440</v>
      </c>
      <c r="B60" s="104">
        <v>-2.0889392110799889</v>
      </c>
      <c r="C60" s="31">
        <v>11.376038011961811</v>
      </c>
      <c r="D60" s="31">
        <v>4.3097419755618915</v>
      </c>
      <c r="E60" s="32">
        <v>10.326168240109681</v>
      </c>
    </row>
    <row r="61" spans="1:5" x14ac:dyDescent="0.25">
      <c r="A61" s="20">
        <v>44489</v>
      </c>
      <c r="B61" s="33">
        <v>0.91962861401056273</v>
      </c>
      <c r="C61" s="34">
        <v>7.7402134838439025</v>
      </c>
      <c r="D61" s="34">
        <v>15.229806907804999</v>
      </c>
      <c r="E61" s="35">
        <v>1.6775266879242423</v>
      </c>
    </row>
    <row r="62" spans="1:5" x14ac:dyDescent="0.25">
      <c r="B62" s="105"/>
    </row>
    <row r="63" spans="1:5" x14ac:dyDescent="0.25">
      <c r="A63" s="1" t="s">
        <v>438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4"/>
  <sheetViews>
    <sheetView showGridLines="0" zoomScale="75" zoomScaleNormal="75" workbookViewId="0">
      <selection activeCell="M25" sqref="M25"/>
    </sheetView>
  </sheetViews>
  <sheetFormatPr defaultColWidth="9" defaultRowHeight="13.8" x14ac:dyDescent="0.25"/>
  <cols>
    <col min="1" max="1" width="10.5" style="1" customWidth="1"/>
    <col min="2" max="2" width="19" style="1" customWidth="1"/>
    <col min="3" max="3" width="8.19921875" style="1" customWidth="1"/>
    <col min="4" max="4" width="14.8984375" style="1" customWidth="1"/>
    <col min="5" max="5" width="8.19921875" style="1" customWidth="1"/>
    <col min="6" max="6" width="17.5" style="1" customWidth="1"/>
    <col min="7" max="7" width="7.69921875" style="1" customWidth="1"/>
    <col min="8" max="8" width="17.8984375" style="1" customWidth="1"/>
    <col min="9" max="9" width="8.5" style="1" customWidth="1"/>
    <col min="10" max="16384" width="9" style="1"/>
  </cols>
  <sheetData>
    <row r="1" spans="1:9" ht="16.8" x14ac:dyDescent="0.3">
      <c r="A1" s="155" t="s">
        <v>13</v>
      </c>
      <c r="B1" s="155"/>
    </row>
    <row r="2" spans="1:9" ht="16.8" x14ac:dyDescent="0.3">
      <c r="A2" s="156" t="s">
        <v>14</v>
      </c>
      <c r="B2" s="155"/>
    </row>
    <row r="3" spans="1:9" ht="9" customHeight="1" x14ac:dyDescent="0.25">
      <c r="A3" s="2"/>
    </row>
    <row r="4" spans="1:9" x14ac:dyDescent="0.25">
      <c r="A4" s="1" t="s">
        <v>15</v>
      </c>
    </row>
    <row r="6" spans="1:9" ht="12.75" customHeight="1" x14ac:dyDescent="0.25">
      <c r="A6" s="307" t="s">
        <v>16</v>
      </c>
      <c r="B6" s="307" t="s">
        <v>17</v>
      </c>
      <c r="C6" s="304" t="s">
        <v>22</v>
      </c>
      <c r="D6" s="308" t="s">
        <v>18</v>
      </c>
      <c r="E6" s="309"/>
      <c r="F6" s="309"/>
      <c r="G6" s="310"/>
      <c r="H6" s="307" t="s">
        <v>25</v>
      </c>
      <c r="I6" s="304" t="s">
        <v>26</v>
      </c>
    </row>
    <row r="7" spans="1:9" ht="41.4" x14ac:dyDescent="0.25">
      <c r="A7" s="307"/>
      <c r="B7" s="307"/>
      <c r="C7" s="305"/>
      <c r="D7" s="129" t="s">
        <v>19</v>
      </c>
      <c r="E7" s="129"/>
      <c r="F7" s="129" t="s">
        <v>20</v>
      </c>
      <c r="G7" s="129"/>
      <c r="H7" s="307"/>
      <c r="I7" s="305"/>
    </row>
    <row r="8" spans="1:9" ht="27.6" x14ac:dyDescent="0.25">
      <c r="A8" s="307"/>
      <c r="B8" s="307"/>
      <c r="C8" s="306"/>
      <c r="D8" s="129" t="s">
        <v>21</v>
      </c>
      <c r="E8" s="129" t="s">
        <v>22</v>
      </c>
      <c r="F8" s="129" t="s">
        <v>23</v>
      </c>
      <c r="G8" s="129" t="s">
        <v>24</v>
      </c>
      <c r="H8" s="307"/>
      <c r="I8" s="306"/>
    </row>
    <row r="9" spans="1:9" x14ac:dyDescent="0.25">
      <c r="A9" s="130">
        <v>36161</v>
      </c>
      <c r="B9" s="131">
        <v>2</v>
      </c>
      <c r="C9" s="132" t="s">
        <v>397</v>
      </c>
      <c r="D9" s="132">
        <v>3</v>
      </c>
      <c r="E9" s="132" t="s">
        <v>397</v>
      </c>
      <c r="F9" s="132" t="s">
        <v>397</v>
      </c>
      <c r="G9" s="132" t="s">
        <v>397</v>
      </c>
      <c r="H9" s="132">
        <v>4.5</v>
      </c>
      <c r="I9" s="133" t="s">
        <v>397</v>
      </c>
    </row>
    <row r="10" spans="1:9" ht="15.6" x14ac:dyDescent="0.25">
      <c r="A10" s="134" t="s">
        <v>345</v>
      </c>
      <c r="B10" s="135">
        <v>2.75</v>
      </c>
      <c r="C10" s="136">
        <v>0.75</v>
      </c>
      <c r="D10" s="136">
        <v>3</v>
      </c>
      <c r="E10" s="136">
        <v>0</v>
      </c>
      <c r="F10" s="136" t="s">
        <v>397</v>
      </c>
      <c r="G10" s="136" t="s">
        <v>397</v>
      </c>
      <c r="H10" s="136">
        <v>3.25</v>
      </c>
      <c r="I10" s="137">
        <v>-1.25</v>
      </c>
    </row>
    <row r="11" spans="1:9" x14ac:dyDescent="0.25">
      <c r="A11" s="138">
        <v>36182</v>
      </c>
      <c r="B11" s="135">
        <v>2</v>
      </c>
      <c r="C11" s="136">
        <v>-0.75</v>
      </c>
      <c r="D11" s="136">
        <v>3</v>
      </c>
      <c r="E11" s="136">
        <v>0</v>
      </c>
      <c r="F11" s="136" t="s">
        <v>397</v>
      </c>
      <c r="G11" s="136" t="s">
        <v>397</v>
      </c>
      <c r="H11" s="136">
        <v>4.5</v>
      </c>
      <c r="I11" s="137">
        <v>1.25</v>
      </c>
    </row>
    <row r="12" spans="1:9" x14ac:dyDescent="0.25">
      <c r="A12" s="138">
        <v>36259</v>
      </c>
      <c r="B12" s="135">
        <v>1.5</v>
      </c>
      <c r="C12" s="136">
        <v>-0.5</v>
      </c>
      <c r="D12" s="136">
        <v>2.5</v>
      </c>
      <c r="E12" s="136">
        <v>-0.5</v>
      </c>
      <c r="F12" s="136" t="s">
        <v>397</v>
      </c>
      <c r="G12" s="136" t="s">
        <v>397</v>
      </c>
      <c r="H12" s="136">
        <v>3.5</v>
      </c>
      <c r="I12" s="137">
        <v>-1</v>
      </c>
    </row>
    <row r="13" spans="1:9" x14ac:dyDescent="0.25">
      <c r="A13" s="139">
        <v>36469</v>
      </c>
      <c r="B13" s="140">
        <v>2</v>
      </c>
      <c r="C13" s="141">
        <v>0.5</v>
      </c>
      <c r="D13" s="141">
        <v>3</v>
      </c>
      <c r="E13" s="141">
        <v>0.5</v>
      </c>
      <c r="F13" s="141" t="s">
        <v>397</v>
      </c>
      <c r="G13" s="141" t="s">
        <v>397</v>
      </c>
      <c r="H13" s="141">
        <v>4</v>
      </c>
      <c r="I13" s="142">
        <v>0.5</v>
      </c>
    </row>
    <row r="14" spans="1:9" x14ac:dyDescent="0.25">
      <c r="A14" s="138">
        <v>36560</v>
      </c>
      <c r="B14" s="135">
        <v>2.25</v>
      </c>
      <c r="C14" s="136">
        <v>0.25</v>
      </c>
      <c r="D14" s="136">
        <v>3.25</v>
      </c>
      <c r="E14" s="136">
        <v>0.25</v>
      </c>
      <c r="F14" s="136" t="s">
        <v>397</v>
      </c>
      <c r="G14" s="136" t="s">
        <v>397</v>
      </c>
      <c r="H14" s="136">
        <v>4.25</v>
      </c>
      <c r="I14" s="137">
        <v>0.25</v>
      </c>
    </row>
    <row r="15" spans="1:9" x14ac:dyDescent="0.25">
      <c r="A15" s="138">
        <v>36602</v>
      </c>
      <c r="B15" s="135">
        <v>2.5</v>
      </c>
      <c r="C15" s="136">
        <v>0.25</v>
      </c>
      <c r="D15" s="136">
        <v>3.5</v>
      </c>
      <c r="E15" s="136">
        <v>0.25</v>
      </c>
      <c r="F15" s="136" t="s">
        <v>397</v>
      </c>
      <c r="G15" s="136" t="s">
        <v>397</v>
      </c>
      <c r="H15" s="136">
        <v>4.5</v>
      </c>
      <c r="I15" s="137">
        <v>0.25</v>
      </c>
    </row>
    <row r="16" spans="1:9" x14ac:dyDescent="0.25">
      <c r="A16" s="138">
        <v>36644</v>
      </c>
      <c r="B16" s="135">
        <v>2.75</v>
      </c>
      <c r="C16" s="136">
        <v>0.25</v>
      </c>
      <c r="D16" s="136">
        <v>3.75</v>
      </c>
      <c r="E16" s="136">
        <v>0.25</v>
      </c>
      <c r="F16" s="136" t="s">
        <v>397</v>
      </c>
      <c r="G16" s="136" t="s">
        <v>397</v>
      </c>
      <c r="H16" s="136">
        <v>4.75</v>
      </c>
      <c r="I16" s="137">
        <v>0.25</v>
      </c>
    </row>
    <row r="17" spans="1:9" x14ac:dyDescent="0.25">
      <c r="A17" s="138">
        <v>36686</v>
      </c>
      <c r="B17" s="135">
        <v>3.25</v>
      </c>
      <c r="C17" s="136">
        <v>0.5</v>
      </c>
      <c r="D17" s="136">
        <v>4.25</v>
      </c>
      <c r="E17" s="136">
        <v>0.5</v>
      </c>
      <c r="F17" s="136" t="s">
        <v>397</v>
      </c>
      <c r="G17" s="136" t="s">
        <v>397</v>
      </c>
      <c r="H17" s="136">
        <v>5.25</v>
      </c>
      <c r="I17" s="137">
        <v>0.5</v>
      </c>
    </row>
    <row r="18" spans="1:9" ht="15.6" x14ac:dyDescent="0.25">
      <c r="A18" s="134" t="s">
        <v>346</v>
      </c>
      <c r="B18" s="135">
        <v>3.25</v>
      </c>
      <c r="C18" s="136">
        <v>0</v>
      </c>
      <c r="D18" s="136" t="s">
        <v>397</v>
      </c>
      <c r="E18" s="136" t="s">
        <v>397</v>
      </c>
      <c r="F18" s="136">
        <v>4.25</v>
      </c>
      <c r="G18" s="136">
        <v>0</v>
      </c>
      <c r="H18" s="136">
        <v>5.25</v>
      </c>
      <c r="I18" s="137">
        <v>0</v>
      </c>
    </row>
    <row r="19" spans="1:9" x14ac:dyDescent="0.25">
      <c r="A19" s="138">
        <v>36770</v>
      </c>
      <c r="B19" s="135">
        <v>3.5</v>
      </c>
      <c r="C19" s="136">
        <v>0.25</v>
      </c>
      <c r="D19" s="136" t="s">
        <v>397</v>
      </c>
      <c r="E19" s="136" t="s">
        <v>397</v>
      </c>
      <c r="F19" s="136">
        <v>4.5</v>
      </c>
      <c r="G19" s="136">
        <v>0.25</v>
      </c>
      <c r="H19" s="136">
        <v>5.5</v>
      </c>
      <c r="I19" s="137">
        <v>0.25</v>
      </c>
    </row>
    <row r="20" spans="1:9" x14ac:dyDescent="0.25">
      <c r="A20" s="139">
        <v>36805</v>
      </c>
      <c r="B20" s="140">
        <v>3.75</v>
      </c>
      <c r="C20" s="141">
        <v>0.25</v>
      </c>
      <c r="D20" s="141" t="s">
        <v>397</v>
      </c>
      <c r="E20" s="141" t="s">
        <v>397</v>
      </c>
      <c r="F20" s="141">
        <v>4.75</v>
      </c>
      <c r="G20" s="141">
        <v>0.25</v>
      </c>
      <c r="H20" s="141">
        <v>5.75</v>
      </c>
      <c r="I20" s="142">
        <v>0.25</v>
      </c>
    </row>
    <row r="21" spans="1:9" x14ac:dyDescent="0.25">
      <c r="A21" s="138">
        <v>37022</v>
      </c>
      <c r="B21" s="135">
        <v>3.5</v>
      </c>
      <c r="C21" s="136">
        <v>-0.25</v>
      </c>
      <c r="D21" s="136" t="s">
        <v>397</v>
      </c>
      <c r="E21" s="136" t="s">
        <v>397</v>
      </c>
      <c r="F21" s="136">
        <v>4.5</v>
      </c>
      <c r="G21" s="136">
        <v>-0.25</v>
      </c>
      <c r="H21" s="136">
        <v>5.5</v>
      </c>
      <c r="I21" s="137">
        <v>-0.25</v>
      </c>
    </row>
    <row r="22" spans="1:9" x14ac:dyDescent="0.25">
      <c r="A22" s="138">
        <v>37134</v>
      </c>
      <c r="B22" s="135">
        <v>3.25</v>
      </c>
      <c r="C22" s="136">
        <v>-0.25</v>
      </c>
      <c r="D22" s="136" t="s">
        <v>397</v>
      </c>
      <c r="E22" s="136" t="s">
        <v>397</v>
      </c>
      <c r="F22" s="136">
        <v>4.25</v>
      </c>
      <c r="G22" s="136">
        <v>-0.25</v>
      </c>
      <c r="H22" s="136">
        <v>5.25</v>
      </c>
      <c r="I22" s="137">
        <v>-0.25</v>
      </c>
    </row>
    <row r="23" spans="1:9" ht="15.6" x14ac:dyDescent="0.25">
      <c r="A23" s="134" t="s">
        <v>347</v>
      </c>
      <c r="B23" s="135">
        <v>2.75</v>
      </c>
      <c r="C23" s="136">
        <v>-0.5</v>
      </c>
      <c r="D23" s="136" t="s">
        <v>397</v>
      </c>
      <c r="E23" s="136" t="s">
        <v>397</v>
      </c>
      <c r="F23" s="136">
        <v>3.75</v>
      </c>
      <c r="G23" s="136">
        <v>-0.5</v>
      </c>
      <c r="H23" s="136">
        <v>4.75</v>
      </c>
      <c r="I23" s="137">
        <v>-0.5</v>
      </c>
    </row>
    <row r="24" spans="1:9" x14ac:dyDescent="0.25">
      <c r="A24" s="139">
        <v>37204</v>
      </c>
      <c r="B24" s="140">
        <v>2.25</v>
      </c>
      <c r="C24" s="141">
        <v>-0.5</v>
      </c>
      <c r="D24" s="141" t="s">
        <v>397</v>
      </c>
      <c r="E24" s="141" t="s">
        <v>397</v>
      </c>
      <c r="F24" s="141">
        <v>3.25</v>
      </c>
      <c r="G24" s="141">
        <v>-0.5</v>
      </c>
      <c r="H24" s="141">
        <v>4.25</v>
      </c>
      <c r="I24" s="142">
        <v>-0.5</v>
      </c>
    </row>
    <row r="25" spans="1:9" x14ac:dyDescent="0.25">
      <c r="A25" s="143">
        <v>37596</v>
      </c>
      <c r="B25" s="140">
        <v>1.75</v>
      </c>
      <c r="C25" s="141">
        <v>-0.5</v>
      </c>
      <c r="D25" s="141" t="s">
        <v>397</v>
      </c>
      <c r="E25" s="141" t="s">
        <v>397</v>
      </c>
      <c r="F25" s="141">
        <v>2.75</v>
      </c>
      <c r="G25" s="141">
        <v>-0.5</v>
      </c>
      <c r="H25" s="141">
        <v>3.75</v>
      </c>
      <c r="I25" s="142">
        <v>-0.5</v>
      </c>
    </row>
    <row r="26" spans="1:9" x14ac:dyDescent="0.25">
      <c r="A26" s="138">
        <v>37687</v>
      </c>
      <c r="B26" s="131">
        <v>1.5</v>
      </c>
      <c r="C26" s="132">
        <v>-0.25</v>
      </c>
      <c r="D26" s="132" t="s">
        <v>397</v>
      </c>
      <c r="E26" s="132" t="s">
        <v>397</v>
      </c>
      <c r="F26" s="132">
        <v>2.5</v>
      </c>
      <c r="G26" s="132">
        <v>-0.25</v>
      </c>
      <c r="H26" s="132">
        <v>3.5</v>
      </c>
      <c r="I26" s="133">
        <v>-0.25</v>
      </c>
    </row>
    <row r="27" spans="1:9" x14ac:dyDescent="0.25">
      <c r="A27" s="139">
        <v>37778</v>
      </c>
      <c r="B27" s="140">
        <v>1</v>
      </c>
      <c r="C27" s="141">
        <v>-0.5</v>
      </c>
      <c r="D27" s="141" t="s">
        <v>397</v>
      </c>
      <c r="E27" s="141" t="s">
        <v>397</v>
      </c>
      <c r="F27" s="141">
        <v>2</v>
      </c>
      <c r="G27" s="141">
        <v>-0.5</v>
      </c>
      <c r="H27" s="141">
        <v>3</v>
      </c>
      <c r="I27" s="142">
        <v>-0.5</v>
      </c>
    </row>
    <row r="28" spans="1:9" x14ac:dyDescent="0.25">
      <c r="A28" s="143">
        <v>38692</v>
      </c>
      <c r="B28" s="140">
        <v>1.25</v>
      </c>
      <c r="C28" s="141">
        <v>0.25</v>
      </c>
      <c r="D28" s="141" t="s">
        <v>397</v>
      </c>
      <c r="E28" s="141" t="s">
        <v>397</v>
      </c>
      <c r="F28" s="141">
        <v>2.25</v>
      </c>
      <c r="G28" s="141">
        <v>0.25</v>
      </c>
      <c r="H28" s="141">
        <v>3.25</v>
      </c>
      <c r="I28" s="142">
        <v>0.25</v>
      </c>
    </row>
    <row r="29" spans="1:9" x14ac:dyDescent="0.25">
      <c r="A29" s="138">
        <v>38784</v>
      </c>
      <c r="B29" s="135">
        <v>1.5</v>
      </c>
      <c r="C29" s="136">
        <v>0.25</v>
      </c>
      <c r="D29" s="136" t="s">
        <v>397</v>
      </c>
      <c r="E29" s="136" t="s">
        <v>397</v>
      </c>
      <c r="F29" s="136">
        <v>2.5</v>
      </c>
      <c r="G29" s="136">
        <v>0.25</v>
      </c>
      <c r="H29" s="136">
        <v>3.5</v>
      </c>
      <c r="I29" s="137">
        <v>0.25</v>
      </c>
    </row>
    <row r="30" spans="1:9" x14ac:dyDescent="0.25">
      <c r="A30" s="138">
        <v>38883</v>
      </c>
      <c r="B30" s="135">
        <v>1.75</v>
      </c>
      <c r="C30" s="136">
        <v>0.25</v>
      </c>
      <c r="D30" s="136" t="s">
        <v>397</v>
      </c>
      <c r="E30" s="136" t="s">
        <v>397</v>
      </c>
      <c r="F30" s="136">
        <v>2.75</v>
      </c>
      <c r="G30" s="136">
        <v>0.25</v>
      </c>
      <c r="H30" s="136">
        <v>3.75</v>
      </c>
      <c r="I30" s="137">
        <v>0.25</v>
      </c>
    </row>
    <row r="31" spans="1:9" x14ac:dyDescent="0.25">
      <c r="A31" s="138">
        <v>38938</v>
      </c>
      <c r="B31" s="135">
        <v>2</v>
      </c>
      <c r="C31" s="136">
        <v>0.25</v>
      </c>
      <c r="D31" s="136" t="s">
        <v>397</v>
      </c>
      <c r="E31" s="136" t="s">
        <v>397</v>
      </c>
      <c r="F31" s="136">
        <v>3</v>
      </c>
      <c r="G31" s="136">
        <v>0.25</v>
      </c>
      <c r="H31" s="136">
        <v>4</v>
      </c>
      <c r="I31" s="137">
        <v>0.25</v>
      </c>
    </row>
    <row r="32" spans="1:9" x14ac:dyDescent="0.25">
      <c r="A32" s="138">
        <v>39001</v>
      </c>
      <c r="B32" s="135">
        <v>2.25</v>
      </c>
      <c r="C32" s="136">
        <v>0.25</v>
      </c>
      <c r="D32" s="136" t="s">
        <v>397</v>
      </c>
      <c r="E32" s="136" t="s">
        <v>397</v>
      </c>
      <c r="F32" s="136">
        <v>3.25</v>
      </c>
      <c r="G32" s="136">
        <v>0.25</v>
      </c>
      <c r="H32" s="136">
        <v>4.25</v>
      </c>
      <c r="I32" s="137">
        <v>0.25</v>
      </c>
    </row>
    <row r="33" spans="1:9" x14ac:dyDescent="0.25">
      <c r="A33" s="139">
        <v>39064</v>
      </c>
      <c r="B33" s="140">
        <v>2.5</v>
      </c>
      <c r="C33" s="141">
        <v>0.25</v>
      </c>
      <c r="D33" s="141" t="s">
        <v>397</v>
      </c>
      <c r="E33" s="141" t="s">
        <v>397</v>
      </c>
      <c r="F33" s="141">
        <v>3.5</v>
      </c>
      <c r="G33" s="141">
        <v>0.25</v>
      </c>
      <c r="H33" s="141">
        <v>4.5</v>
      </c>
      <c r="I33" s="142">
        <v>0.25</v>
      </c>
    </row>
    <row r="34" spans="1:9" x14ac:dyDescent="0.25">
      <c r="A34" s="138">
        <v>39155</v>
      </c>
      <c r="B34" s="131">
        <v>2.75</v>
      </c>
      <c r="C34" s="132">
        <v>0.25</v>
      </c>
      <c r="D34" s="132" t="s">
        <v>397</v>
      </c>
      <c r="E34" s="132" t="s">
        <v>397</v>
      </c>
      <c r="F34" s="132">
        <v>3.75</v>
      </c>
      <c r="G34" s="132">
        <v>0.25</v>
      </c>
      <c r="H34" s="132">
        <v>4.75</v>
      </c>
      <c r="I34" s="133">
        <v>0.25</v>
      </c>
    </row>
    <row r="35" spans="1:9" x14ac:dyDescent="0.25">
      <c r="A35" s="139">
        <v>39246</v>
      </c>
      <c r="B35" s="140">
        <v>3</v>
      </c>
      <c r="C35" s="141">
        <v>0.25</v>
      </c>
      <c r="D35" s="141" t="s">
        <v>397</v>
      </c>
      <c r="E35" s="141" t="s">
        <v>397</v>
      </c>
      <c r="F35" s="141">
        <v>4</v>
      </c>
      <c r="G35" s="141">
        <v>0.25</v>
      </c>
      <c r="H35" s="141">
        <v>5</v>
      </c>
      <c r="I35" s="142">
        <v>0.25</v>
      </c>
    </row>
    <row r="36" spans="1:9" x14ac:dyDescent="0.25">
      <c r="A36" s="138">
        <v>39638</v>
      </c>
      <c r="B36" s="135">
        <v>3.25</v>
      </c>
      <c r="C36" s="136">
        <v>0.25</v>
      </c>
      <c r="D36" s="136" t="s">
        <v>397</v>
      </c>
      <c r="E36" s="136" t="s">
        <v>397</v>
      </c>
      <c r="F36" s="136">
        <v>4.25</v>
      </c>
      <c r="G36" s="136">
        <v>0.25</v>
      </c>
      <c r="H36" s="136">
        <v>5.25</v>
      </c>
      <c r="I36" s="137">
        <v>0.25</v>
      </c>
    </row>
    <row r="37" spans="1:9" x14ac:dyDescent="0.25">
      <c r="A37" s="138">
        <v>39729</v>
      </c>
      <c r="B37" s="135">
        <v>2.75</v>
      </c>
      <c r="C37" s="136">
        <v>-0.5</v>
      </c>
      <c r="D37" s="136" t="s">
        <v>397</v>
      </c>
      <c r="E37" s="136" t="s">
        <v>397</v>
      </c>
      <c r="F37" s="136" t="s">
        <v>397</v>
      </c>
      <c r="G37" s="136" t="s">
        <v>397</v>
      </c>
      <c r="H37" s="136">
        <v>4.75</v>
      </c>
      <c r="I37" s="137">
        <v>-0.5</v>
      </c>
    </row>
    <row r="38" spans="1:9" ht="15.6" x14ac:dyDescent="0.25">
      <c r="A38" s="134" t="s">
        <v>348</v>
      </c>
      <c r="B38" s="135">
        <v>3.25</v>
      </c>
      <c r="C38" s="136">
        <v>0.5</v>
      </c>
      <c r="D38" s="136" t="s">
        <v>397</v>
      </c>
      <c r="E38" s="136" t="s">
        <v>397</v>
      </c>
      <c r="F38" s="136" t="s">
        <v>397</v>
      </c>
      <c r="G38" s="136" t="s">
        <v>397</v>
      </c>
      <c r="H38" s="136">
        <v>4.25</v>
      </c>
      <c r="I38" s="137">
        <v>-0.5</v>
      </c>
    </row>
    <row r="39" spans="1:9" ht="15.6" x14ac:dyDescent="0.25">
      <c r="A39" s="134" t="s">
        <v>349</v>
      </c>
      <c r="B39" s="135">
        <v>3.25</v>
      </c>
      <c r="C39" s="136">
        <v>0</v>
      </c>
      <c r="D39" s="136">
        <v>3.75</v>
      </c>
      <c r="E39" s="136">
        <v>-0.5</v>
      </c>
      <c r="F39" s="136" t="s">
        <v>397</v>
      </c>
      <c r="G39" s="136" t="s">
        <v>397</v>
      </c>
      <c r="H39" s="136">
        <v>4.25</v>
      </c>
      <c r="I39" s="137">
        <v>0</v>
      </c>
    </row>
    <row r="40" spans="1:9" x14ac:dyDescent="0.25">
      <c r="A40" s="138">
        <v>39764</v>
      </c>
      <c r="B40" s="135">
        <v>2.75</v>
      </c>
      <c r="C40" s="136">
        <v>-0.5</v>
      </c>
      <c r="D40" s="136">
        <v>3.25</v>
      </c>
      <c r="E40" s="136">
        <v>-0.5</v>
      </c>
      <c r="F40" s="136" t="s">
        <v>397</v>
      </c>
      <c r="G40" s="136" t="s">
        <v>397</v>
      </c>
      <c r="H40" s="136">
        <v>3.75</v>
      </c>
      <c r="I40" s="137">
        <v>-0.5</v>
      </c>
    </row>
    <row r="41" spans="1:9" x14ac:dyDescent="0.25">
      <c r="A41" s="144">
        <v>39792</v>
      </c>
      <c r="B41" s="140">
        <v>2</v>
      </c>
      <c r="C41" s="141">
        <v>-0.75</v>
      </c>
      <c r="D41" s="141">
        <v>2.5</v>
      </c>
      <c r="E41" s="141">
        <v>-0.75</v>
      </c>
      <c r="F41" s="141" t="s">
        <v>397</v>
      </c>
      <c r="G41" s="141" t="s">
        <v>397</v>
      </c>
      <c r="H41" s="141">
        <v>3</v>
      </c>
      <c r="I41" s="142">
        <v>-0.75</v>
      </c>
    </row>
    <row r="42" spans="1:9" x14ac:dyDescent="0.25">
      <c r="A42" s="145">
        <v>39834</v>
      </c>
      <c r="B42" s="135">
        <v>1</v>
      </c>
      <c r="C42" s="136">
        <v>-1</v>
      </c>
      <c r="D42" s="136">
        <v>2</v>
      </c>
      <c r="E42" s="136">
        <v>-0.5</v>
      </c>
      <c r="F42" s="136" t="s">
        <v>397</v>
      </c>
      <c r="G42" s="136" t="s">
        <v>397</v>
      </c>
      <c r="H42" s="136">
        <v>3</v>
      </c>
      <c r="I42" s="137">
        <v>0</v>
      </c>
    </row>
    <row r="43" spans="1:9" x14ac:dyDescent="0.25">
      <c r="A43" s="145">
        <v>39883</v>
      </c>
      <c r="B43" s="135">
        <v>0.5</v>
      </c>
      <c r="C43" s="136">
        <v>-0.5</v>
      </c>
      <c r="D43" s="136">
        <v>1.5</v>
      </c>
      <c r="E43" s="136">
        <v>-0.5</v>
      </c>
      <c r="F43" s="136" t="s">
        <v>397</v>
      </c>
      <c r="G43" s="136" t="s">
        <v>397</v>
      </c>
      <c r="H43" s="136">
        <v>2.5</v>
      </c>
      <c r="I43" s="137">
        <v>-0.5</v>
      </c>
    </row>
    <row r="44" spans="1:9" x14ac:dyDescent="0.25">
      <c r="A44" s="145">
        <v>39911</v>
      </c>
      <c r="B44" s="135">
        <v>0.25</v>
      </c>
      <c r="C44" s="136">
        <v>-0.25</v>
      </c>
      <c r="D44" s="136">
        <v>1.25</v>
      </c>
      <c r="E44" s="136">
        <v>-0.25</v>
      </c>
      <c r="F44" s="136" t="s">
        <v>397</v>
      </c>
      <c r="G44" s="136" t="s">
        <v>397</v>
      </c>
      <c r="H44" s="136">
        <v>2.25</v>
      </c>
      <c r="I44" s="137">
        <v>-0.25</v>
      </c>
    </row>
    <row r="45" spans="1:9" x14ac:dyDescent="0.25">
      <c r="A45" s="144">
        <v>39946</v>
      </c>
      <c r="B45" s="140">
        <v>0.25</v>
      </c>
      <c r="C45" s="141">
        <v>0</v>
      </c>
      <c r="D45" s="141">
        <v>1</v>
      </c>
      <c r="E45" s="141">
        <v>-0.25</v>
      </c>
      <c r="F45" s="141" t="s">
        <v>397</v>
      </c>
      <c r="G45" s="141" t="s">
        <v>397</v>
      </c>
      <c r="H45" s="141">
        <v>1.75</v>
      </c>
      <c r="I45" s="142">
        <v>-0.5</v>
      </c>
    </row>
    <row r="46" spans="1:9" x14ac:dyDescent="0.25">
      <c r="A46" s="145">
        <v>40646</v>
      </c>
      <c r="B46" s="135">
        <v>0.5</v>
      </c>
      <c r="C46" s="136">
        <v>0.25</v>
      </c>
      <c r="D46" s="136">
        <v>1.25</v>
      </c>
      <c r="E46" s="136">
        <v>0.25</v>
      </c>
      <c r="F46" s="136" t="s">
        <v>397</v>
      </c>
      <c r="G46" s="136" t="s">
        <v>397</v>
      </c>
      <c r="H46" s="136">
        <v>2</v>
      </c>
      <c r="I46" s="137">
        <v>0.25</v>
      </c>
    </row>
    <row r="47" spans="1:9" x14ac:dyDescent="0.25">
      <c r="A47" s="145">
        <v>40737</v>
      </c>
      <c r="B47" s="135">
        <v>0.75</v>
      </c>
      <c r="C47" s="136">
        <v>0.25</v>
      </c>
      <c r="D47" s="136">
        <v>1.5</v>
      </c>
      <c r="E47" s="136">
        <v>0.25</v>
      </c>
      <c r="F47" s="136" t="s">
        <v>397</v>
      </c>
      <c r="G47" s="136" t="s">
        <v>397</v>
      </c>
      <c r="H47" s="136">
        <v>2.25</v>
      </c>
      <c r="I47" s="137">
        <v>0.25</v>
      </c>
    </row>
    <row r="48" spans="1:9" x14ac:dyDescent="0.25">
      <c r="A48" s="145">
        <v>40856</v>
      </c>
      <c r="B48" s="135">
        <v>0.5</v>
      </c>
      <c r="C48" s="136">
        <v>-0.25</v>
      </c>
      <c r="D48" s="136">
        <v>1.25</v>
      </c>
      <c r="E48" s="136">
        <v>-0.25</v>
      </c>
      <c r="F48" s="136" t="s">
        <v>397</v>
      </c>
      <c r="G48" s="136" t="s">
        <v>397</v>
      </c>
      <c r="H48" s="136">
        <v>2</v>
      </c>
      <c r="I48" s="137">
        <v>-0.25</v>
      </c>
    </row>
    <row r="49" spans="1:9" x14ac:dyDescent="0.25">
      <c r="A49" s="144">
        <v>40891</v>
      </c>
      <c r="B49" s="140">
        <v>0.25</v>
      </c>
      <c r="C49" s="141">
        <v>-0.25</v>
      </c>
      <c r="D49" s="141">
        <v>1</v>
      </c>
      <c r="E49" s="141">
        <v>-0.25</v>
      </c>
      <c r="F49" s="141" t="s">
        <v>397</v>
      </c>
      <c r="G49" s="141" t="s">
        <v>397</v>
      </c>
      <c r="H49" s="141">
        <v>1.75</v>
      </c>
      <c r="I49" s="142">
        <v>-0.25</v>
      </c>
    </row>
    <row r="50" spans="1:9" x14ac:dyDescent="0.25">
      <c r="A50" s="146">
        <v>41101</v>
      </c>
      <c r="B50" s="147">
        <v>0</v>
      </c>
      <c r="C50" s="148">
        <v>-0.25</v>
      </c>
      <c r="D50" s="148">
        <v>0.75</v>
      </c>
      <c r="E50" s="148">
        <v>-0.25</v>
      </c>
      <c r="F50" s="148" t="s">
        <v>397</v>
      </c>
      <c r="G50" s="148" t="s">
        <v>397</v>
      </c>
      <c r="H50" s="148">
        <v>1.5</v>
      </c>
      <c r="I50" s="149">
        <v>-0.25</v>
      </c>
    </row>
    <row r="51" spans="1:9" x14ac:dyDescent="0.25">
      <c r="A51" s="145">
        <v>41402</v>
      </c>
      <c r="B51" s="135">
        <v>0</v>
      </c>
      <c r="C51" s="136">
        <v>0</v>
      </c>
      <c r="D51" s="136">
        <v>0.5</v>
      </c>
      <c r="E51" s="136">
        <v>-0.25</v>
      </c>
      <c r="F51" s="136" t="s">
        <v>397</v>
      </c>
      <c r="G51" s="136" t="s">
        <v>397</v>
      </c>
      <c r="H51" s="136">
        <v>1</v>
      </c>
      <c r="I51" s="137">
        <v>-0.5</v>
      </c>
    </row>
    <row r="52" spans="1:9" x14ac:dyDescent="0.25">
      <c r="A52" s="144">
        <v>41591</v>
      </c>
      <c r="B52" s="140">
        <v>0</v>
      </c>
      <c r="C52" s="141">
        <v>0</v>
      </c>
      <c r="D52" s="141">
        <v>0.25</v>
      </c>
      <c r="E52" s="141">
        <v>-0.25</v>
      </c>
      <c r="F52" s="141" t="s">
        <v>397</v>
      </c>
      <c r="G52" s="141" t="s">
        <v>397</v>
      </c>
      <c r="H52" s="141">
        <v>0.75</v>
      </c>
      <c r="I52" s="142">
        <v>-0.25</v>
      </c>
    </row>
    <row r="53" spans="1:9" x14ac:dyDescent="0.25">
      <c r="A53" s="150">
        <v>41801</v>
      </c>
      <c r="B53" s="131">
        <v>-0.1</v>
      </c>
      <c r="C53" s="132">
        <v>-0.1</v>
      </c>
      <c r="D53" s="132">
        <v>0.15</v>
      </c>
      <c r="E53" s="132">
        <v>-0.1</v>
      </c>
      <c r="F53" s="132" t="s">
        <v>397</v>
      </c>
      <c r="G53" s="132" t="s">
        <v>397</v>
      </c>
      <c r="H53" s="132">
        <v>0.4</v>
      </c>
      <c r="I53" s="133">
        <v>-0.35</v>
      </c>
    </row>
    <row r="54" spans="1:9" x14ac:dyDescent="0.25">
      <c r="A54" s="144">
        <v>41892</v>
      </c>
      <c r="B54" s="140">
        <v>-0.2</v>
      </c>
      <c r="C54" s="141">
        <v>-0.1</v>
      </c>
      <c r="D54" s="141">
        <v>0.05</v>
      </c>
      <c r="E54" s="141">
        <v>-0.1</v>
      </c>
      <c r="F54" s="141" t="s">
        <v>397</v>
      </c>
      <c r="G54" s="141" t="s">
        <v>397</v>
      </c>
      <c r="H54" s="141">
        <v>0.3</v>
      </c>
      <c r="I54" s="142">
        <v>-0.1</v>
      </c>
    </row>
    <row r="55" spans="1:9" x14ac:dyDescent="0.25">
      <c r="A55" s="144">
        <v>42347</v>
      </c>
      <c r="B55" s="140">
        <v>-0.3</v>
      </c>
      <c r="C55" s="141">
        <v>-0.1</v>
      </c>
      <c r="D55" s="141">
        <v>0.05</v>
      </c>
      <c r="E55" s="141">
        <v>0</v>
      </c>
      <c r="F55" s="141" t="s">
        <v>397</v>
      </c>
      <c r="G55" s="141" t="s">
        <v>397</v>
      </c>
      <c r="H55" s="141">
        <v>0.3</v>
      </c>
      <c r="I55" s="142">
        <v>0</v>
      </c>
    </row>
    <row r="56" spans="1:9" x14ac:dyDescent="0.25">
      <c r="A56" s="144">
        <v>42445</v>
      </c>
      <c r="B56" s="140">
        <v>-0.4</v>
      </c>
      <c r="C56" s="141">
        <v>-0.1</v>
      </c>
      <c r="D56" s="141">
        <v>0</v>
      </c>
      <c r="E56" s="141">
        <v>-0.05</v>
      </c>
      <c r="F56" s="141" t="s">
        <v>397</v>
      </c>
      <c r="G56" s="141" t="s">
        <v>397</v>
      </c>
      <c r="H56" s="141">
        <v>0.25</v>
      </c>
      <c r="I56" s="142">
        <v>-0.05</v>
      </c>
    </row>
    <row r="57" spans="1:9" x14ac:dyDescent="0.25">
      <c r="A57" s="150">
        <v>43726</v>
      </c>
      <c r="B57" s="136">
        <v>-0.5</v>
      </c>
      <c r="C57" s="136">
        <v>-0.1</v>
      </c>
      <c r="D57" s="136">
        <v>0</v>
      </c>
      <c r="E57" s="136">
        <v>0</v>
      </c>
      <c r="F57" s="136" t="s">
        <v>397</v>
      </c>
      <c r="G57" s="136" t="s">
        <v>397</v>
      </c>
      <c r="H57" s="136">
        <v>0.25</v>
      </c>
      <c r="I57" s="137">
        <v>0</v>
      </c>
    </row>
    <row r="58" spans="1:9" x14ac:dyDescent="0.25">
      <c r="A58" s="151"/>
      <c r="B58" s="136"/>
      <c r="C58" s="136"/>
      <c r="D58" s="136"/>
      <c r="E58" s="136"/>
      <c r="F58" s="136"/>
      <c r="G58" s="136"/>
      <c r="H58" s="136"/>
      <c r="I58" s="136"/>
    </row>
    <row r="59" spans="1:9" x14ac:dyDescent="0.25">
      <c r="A59" s="152" t="s">
        <v>398</v>
      </c>
      <c r="B59" s="153"/>
      <c r="C59" s="153"/>
      <c r="D59" s="153"/>
      <c r="E59" s="153"/>
      <c r="F59" s="154"/>
      <c r="G59" s="154"/>
      <c r="H59" s="153"/>
      <c r="I59" s="153"/>
    </row>
    <row r="60" spans="1:9" ht="38.25" customHeight="1" x14ac:dyDescent="0.25">
      <c r="A60" s="303" t="s">
        <v>399</v>
      </c>
      <c r="B60" s="303"/>
      <c r="C60" s="303"/>
      <c r="D60" s="303"/>
      <c r="E60" s="303"/>
      <c r="F60" s="303"/>
      <c r="G60" s="303"/>
      <c r="H60" s="303"/>
      <c r="I60" s="303"/>
    </row>
    <row r="61" spans="1:9" ht="42.75" customHeight="1" x14ac:dyDescent="0.25">
      <c r="A61" s="303" t="s">
        <v>27</v>
      </c>
      <c r="B61" s="303"/>
      <c r="C61" s="303"/>
      <c r="D61" s="303"/>
      <c r="E61" s="303"/>
      <c r="F61" s="303"/>
      <c r="G61" s="303"/>
      <c r="H61" s="303"/>
      <c r="I61" s="303"/>
    </row>
    <row r="62" spans="1:9" ht="15.75" customHeight="1" x14ac:dyDescent="0.25">
      <c r="A62" s="303" t="s">
        <v>400</v>
      </c>
      <c r="B62" s="303"/>
      <c r="C62" s="303"/>
      <c r="D62" s="303"/>
      <c r="E62" s="303"/>
      <c r="F62" s="303"/>
      <c r="G62" s="303"/>
      <c r="H62" s="303"/>
      <c r="I62" s="303"/>
    </row>
    <row r="63" spans="1:9" ht="18" customHeight="1" x14ac:dyDescent="0.25">
      <c r="A63" s="303" t="s">
        <v>401</v>
      </c>
      <c r="B63" s="303"/>
      <c r="C63" s="303"/>
      <c r="D63" s="303"/>
      <c r="E63" s="303"/>
      <c r="F63" s="303"/>
      <c r="G63" s="303"/>
      <c r="H63" s="303"/>
      <c r="I63" s="303"/>
    </row>
    <row r="64" spans="1:9" ht="56.25" customHeight="1" x14ac:dyDescent="0.25">
      <c r="A64" s="303" t="s">
        <v>28</v>
      </c>
      <c r="B64" s="303"/>
      <c r="C64" s="303"/>
      <c r="D64" s="303"/>
      <c r="E64" s="303"/>
      <c r="F64" s="303"/>
      <c r="G64" s="303"/>
      <c r="H64" s="303"/>
      <c r="I64" s="303"/>
    </row>
  </sheetData>
  <mergeCells count="11">
    <mergeCell ref="I6:I8"/>
    <mergeCell ref="A6:A8"/>
    <mergeCell ref="B6:B8"/>
    <mergeCell ref="C6:C8"/>
    <mergeCell ref="D6:G6"/>
    <mergeCell ref="H6:H8"/>
    <mergeCell ref="A60:I60"/>
    <mergeCell ref="A61:I61"/>
    <mergeCell ref="A62:I62"/>
    <mergeCell ref="A63:I63"/>
    <mergeCell ref="A64:I64"/>
  </mergeCells>
  <pageMargins left="0.7" right="0.7" top="0.75" bottom="0.75" header="0.3" footer="0.3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O64" sqref="O64"/>
    </sheetView>
  </sheetViews>
  <sheetFormatPr defaultColWidth="9" defaultRowHeight="13.8" x14ac:dyDescent="0.25"/>
  <cols>
    <col min="1" max="1" width="15.69921875" style="108" customWidth="1"/>
    <col min="2" max="4" width="9" style="108"/>
    <col min="5" max="5" width="11.09765625" style="108" customWidth="1"/>
    <col min="6" max="6" width="12.19921875" style="109" customWidth="1"/>
    <col min="7" max="7" width="11.69921875" style="108" customWidth="1"/>
    <col min="8" max="8" width="15.5" style="108" customWidth="1"/>
    <col min="9" max="9" width="16.69921875" style="108" customWidth="1"/>
    <col min="10" max="16384" width="9" style="108"/>
  </cols>
  <sheetData>
    <row r="1" spans="1:9" ht="16.8" x14ac:dyDescent="0.3">
      <c r="A1" s="273" t="s">
        <v>289</v>
      </c>
      <c r="B1" s="273"/>
      <c r="C1" s="273"/>
    </row>
    <row r="2" spans="1:9" ht="16.8" x14ac:dyDescent="0.3">
      <c r="A2" s="274" t="s">
        <v>290</v>
      </c>
      <c r="B2" s="273"/>
      <c r="C2" s="273"/>
    </row>
    <row r="3" spans="1:9" x14ac:dyDescent="0.25">
      <c r="A3" s="110"/>
    </row>
    <row r="4" spans="1:9" x14ac:dyDescent="0.25">
      <c r="A4" s="111" t="s">
        <v>12</v>
      </c>
    </row>
    <row r="6" spans="1:9" x14ac:dyDescent="0.25">
      <c r="A6" s="112" t="s">
        <v>291</v>
      </c>
    </row>
    <row r="7" spans="1:9" x14ac:dyDescent="0.25">
      <c r="A7" s="113"/>
      <c r="B7" s="405" t="s">
        <v>295</v>
      </c>
      <c r="C7" s="352"/>
      <c r="D7" s="406"/>
      <c r="E7" s="405" t="s">
        <v>296</v>
      </c>
      <c r="F7" s="352"/>
      <c r="G7" s="352"/>
      <c r="H7" s="406"/>
      <c r="I7" s="114" t="s">
        <v>297</v>
      </c>
    </row>
    <row r="8" spans="1:9" ht="46.5" customHeight="1" x14ac:dyDescent="0.25">
      <c r="A8" s="115"/>
      <c r="B8" s="116" t="s">
        <v>4</v>
      </c>
      <c r="C8" s="84" t="s">
        <v>332</v>
      </c>
      <c r="D8" s="84" t="s">
        <v>8</v>
      </c>
      <c r="E8" s="84" t="s">
        <v>333</v>
      </c>
      <c r="F8" s="84" t="s">
        <v>334</v>
      </c>
      <c r="G8" s="84" t="s">
        <v>335</v>
      </c>
      <c r="H8" s="84" t="s">
        <v>336</v>
      </c>
      <c r="I8" s="117" t="s">
        <v>343</v>
      </c>
    </row>
    <row r="9" spans="1:9" ht="15.6" x14ac:dyDescent="0.25">
      <c r="A9" s="118"/>
      <c r="B9" s="119">
        <v>1</v>
      </c>
      <c r="C9" s="120">
        <v>2</v>
      </c>
      <c r="D9" s="120">
        <v>3</v>
      </c>
      <c r="E9" s="120">
        <v>4</v>
      </c>
      <c r="F9" s="120">
        <v>5</v>
      </c>
      <c r="G9" s="120">
        <v>6</v>
      </c>
      <c r="H9" s="120">
        <v>7</v>
      </c>
      <c r="I9" s="121">
        <v>8</v>
      </c>
    </row>
    <row r="10" spans="1:9" x14ac:dyDescent="0.25">
      <c r="A10" s="9">
        <v>2013</v>
      </c>
      <c r="B10" s="31">
        <v>1.4</v>
      </c>
      <c r="C10" s="31">
        <v>1.3</v>
      </c>
      <c r="D10" s="31">
        <v>-0.1</v>
      </c>
      <c r="E10" s="31">
        <v>-0.2</v>
      </c>
      <c r="F10" s="31">
        <v>-0.8</v>
      </c>
      <c r="G10" s="31">
        <v>-0.7</v>
      </c>
      <c r="H10" s="31">
        <v>10.3</v>
      </c>
      <c r="I10" s="32">
        <v>3</v>
      </c>
    </row>
    <row r="11" spans="1:9" x14ac:dyDescent="0.25">
      <c r="A11" s="9">
        <v>2014</v>
      </c>
      <c r="B11" s="31">
        <v>0.4</v>
      </c>
      <c r="C11" s="31">
        <v>0.9</v>
      </c>
      <c r="D11" s="31">
        <v>-1.5</v>
      </c>
      <c r="E11" s="31">
        <v>1.4</v>
      </c>
      <c r="F11" s="31">
        <v>1</v>
      </c>
      <c r="G11" s="31">
        <v>1.1000000000000001</v>
      </c>
      <c r="H11" s="31">
        <v>9</v>
      </c>
      <c r="I11" s="32">
        <v>2</v>
      </c>
    </row>
    <row r="12" spans="1:9" x14ac:dyDescent="0.25">
      <c r="A12" s="9">
        <v>2015</v>
      </c>
      <c r="B12" s="31">
        <v>0.2</v>
      </c>
      <c r="C12" s="31">
        <v>1</v>
      </c>
      <c r="D12" s="31">
        <v>-2.6</v>
      </c>
      <c r="E12" s="31">
        <v>2</v>
      </c>
      <c r="F12" s="31">
        <v>2.6</v>
      </c>
      <c r="G12" s="31">
        <v>2.8</v>
      </c>
      <c r="H12" s="31">
        <v>7.5</v>
      </c>
      <c r="I12" s="32">
        <v>1.2</v>
      </c>
    </row>
    <row r="13" spans="1:9" x14ac:dyDescent="0.25">
      <c r="A13" s="9">
        <v>2016</v>
      </c>
      <c r="B13" s="31">
        <v>0.2</v>
      </c>
      <c r="C13" s="31">
        <v>0.8</v>
      </c>
      <c r="D13" s="31">
        <v>-2.2000000000000002</v>
      </c>
      <c r="E13" s="31">
        <v>1.9</v>
      </c>
      <c r="F13" s="31">
        <v>1.6</v>
      </c>
      <c r="G13" s="31">
        <v>1.6</v>
      </c>
      <c r="H13" s="31">
        <v>6.2</v>
      </c>
      <c r="I13" s="32">
        <v>0.9</v>
      </c>
    </row>
    <row r="14" spans="1:9" x14ac:dyDescent="0.25">
      <c r="A14" s="9">
        <v>2017</v>
      </c>
      <c r="B14" s="31">
        <v>1.5</v>
      </c>
      <c r="C14" s="31">
        <v>1.1000000000000001</v>
      </c>
      <c r="D14" s="31">
        <v>3</v>
      </c>
      <c r="E14" s="31">
        <v>2.6</v>
      </c>
      <c r="F14" s="31">
        <v>3</v>
      </c>
      <c r="G14" s="31">
        <v>2.6</v>
      </c>
      <c r="H14" s="31">
        <v>4.9000000000000004</v>
      </c>
      <c r="I14" s="32">
        <v>1.1000000000000001</v>
      </c>
    </row>
    <row r="15" spans="1:9" x14ac:dyDescent="0.25">
      <c r="A15" s="9">
        <v>2018</v>
      </c>
      <c r="B15" s="31">
        <v>1.7</v>
      </c>
      <c r="C15" s="31">
        <v>1.2</v>
      </c>
      <c r="D15" s="31">
        <v>3.3</v>
      </c>
      <c r="E15" s="31">
        <v>1.8</v>
      </c>
      <c r="F15" s="31">
        <v>0.8</v>
      </c>
      <c r="G15" s="31">
        <v>1.6</v>
      </c>
      <c r="H15" s="31">
        <v>3.9</v>
      </c>
      <c r="I15" s="32">
        <v>1.1000000000000001</v>
      </c>
    </row>
    <row r="16" spans="1:9" x14ac:dyDescent="0.25">
      <c r="A16" s="9">
        <v>2019</v>
      </c>
      <c r="B16" s="31">
        <v>1.2</v>
      </c>
      <c r="C16" s="31">
        <v>1.2</v>
      </c>
      <c r="D16" s="31">
        <v>0.6</v>
      </c>
      <c r="E16" s="31">
        <v>1.6</v>
      </c>
      <c r="F16" s="31">
        <v>-1.3</v>
      </c>
      <c r="G16" s="31">
        <v>2.4</v>
      </c>
      <c r="H16" s="31">
        <v>3.3</v>
      </c>
      <c r="I16" s="32">
        <v>0.4</v>
      </c>
    </row>
    <row r="17" spans="1:9" x14ac:dyDescent="0.25">
      <c r="A17" s="12">
        <v>2020</v>
      </c>
      <c r="B17" s="34">
        <v>0.2</v>
      </c>
      <c r="C17" s="34">
        <v>0.9</v>
      </c>
      <c r="D17" s="34">
        <v>-2.6</v>
      </c>
      <c r="E17" s="34">
        <v>-6.4</v>
      </c>
      <c r="F17" s="34">
        <v>-8.6</v>
      </c>
      <c r="G17" s="34">
        <v>-0.8</v>
      </c>
      <c r="H17" s="34" t="s">
        <v>454</v>
      </c>
      <c r="I17" s="35">
        <v>0.1</v>
      </c>
    </row>
    <row r="18" spans="1:9" x14ac:dyDescent="0.25">
      <c r="A18" s="9" t="s">
        <v>450</v>
      </c>
      <c r="B18" s="31">
        <v>-0.3</v>
      </c>
      <c r="C18" s="31">
        <v>0.4</v>
      </c>
      <c r="D18" s="31">
        <v>-1.7</v>
      </c>
      <c r="E18" s="31">
        <v>-4.4000000000000004</v>
      </c>
      <c r="F18" s="31">
        <v>-1.5</v>
      </c>
      <c r="G18" s="31">
        <v>1.5</v>
      </c>
      <c r="H18" s="31">
        <v>8</v>
      </c>
      <c r="I18" s="32">
        <v>-0.2</v>
      </c>
    </row>
    <row r="19" spans="1:9" x14ac:dyDescent="0.25">
      <c r="A19" s="9" t="s">
        <v>451</v>
      </c>
      <c r="B19" s="31">
        <v>1.1000000000000001</v>
      </c>
      <c r="C19" s="31">
        <v>1.2</v>
      </c>
      <c r="D19" s="31">
        <v>2.1</v>
      </c>
      <c r="E19" s="31">
        <v>-1.1000000000000001</v>
      </c>
      <c r="F19" s="31">
        <v>3.5</v>
      </c>
      <c r="G19" s="31">
        <v>2.4</v>
      </c>
      <c r="H19" s="31">
        <v>8.3000000000000007</v>
      </c>
      <c r="I19" s="32">
        <v>-0.1</v>
      </c>
    </row>
    <row r="20" spans="1:9" x14ac:dyDescent="0.25">
      <c r="A20" s="9" t="s">
        <v>452</v>
      </c>
      <c r="B20" s="31">
        <v>1.8</v>
      </c>
      <c r="C20" s="31">
        <v>0.9</v>
      </c>
      <c r="D20" s="31">
        <v>9.1999999999999993</v>
      </c>
      <c r="E20" s="31">
        <v>14.4</v>
      </c>
      <c r="F20" s="31">
        <v>22.4</v>
      </c>
      <c r="G20" s="31">
        <v>11.9</v>
      </c>
      <c r="H20" s="31">
        <v>8</v>
      </c>
      <c r="I20" s="32">
        <v>0.2</v>
      </c>
    </row>
    <row r="21" spans="1:9" x14ac:dyDescent="0.25">
      <c r="A21" s="12" t="s">
        <v>453</v>
      </c>
      <c r="B21" s="34">
        <v>2.8</v>
      </c>
      <c r="C21" s="34">
        <v>1.4</v>
      </c>
      <c r="D21" s="34">
        <v>14</v>
      </c>
      <c r="E21" s="34">
        <v>3.9</v>
      </c>
      <c r="F21" s="34">
        <v>6</v>
      </c>
      <c r="G21" s="34">
        <v>2.4</v>
      </c>
      <c r="H21" s="34" t="s">
        <v>454</v>
      </c>
      <c r="I21" s="35">
        <v>0</v>
      </c>
    </row>
    <row r="22" spans="1:9" x14ac:dyDescent="0.25">
      <c r="A22" s="19">
        <v>44166</v>
      </c>
      <c r="B22" s="31">
        <v>-0.3</v>
      </c>
      <c r="C22" s="31">
        <v>0.4</v>
      </c>
      <c r="D22" s="31">
        <v>-1.1000000000000001</v>
      </c>
      <c r="E22" s="31" t="s">
        <v>454</v>
      </c>
      <c r="F22" s="31">
        <v>0</v>
      </c>
      <c r="G22" s="31">
        <v>1.5</v>
      </c>
      <c r="H22" s="31">
        <v>8.1</v>
      </c>
      <c r="I22" s="32">
        <v>-0.2</v>
      </c>
    </row>
    <row r="23" spans="1:9" x14ac:dyDescent="0.25">
      <c r="A23" s="19">
        <v>44197</v>
      </c>
      <c r="B23" s="31">
        <v>0.9</v>
      </c>
      <c r="C23" s="31">
        <v>1.4</v>
      </c>
      <c r="D23" s="31">
        <v>0.4</v>
      </c>
      <c r="E23" s="31" t="s">
        <v>454</v>
      </c>
      <c r="F23" s="31">
        <v>0.5</v>
      </c>
      <c r="G23" s="31">
        <v>-4.8</v>
      </c>
      <c r="H23" s="31">
        <v>8.1999999999999993</v>
      </c>
      <c r="I23" s="32">
        <v>-0.2</v>
      </c>
    </row>
    <row r="24" spans="1:9" x14ac:dyDescent="0.25">
      <c r="A24" s="19">
        <v>44228</v>
      </c>
      <c r="B24" s="31">
        <v>0.9</v>
      </c>
      <c r="C24" s="31">
        <v>1.2</v>
      </c>
      <c r="D24" s="31">
        <v>1.5</v>
      </c>
      <c r="E24" s="31" t="s">
        <v>454</v>
      </c>
      <c r="F24" s="31">
        <v>-1.7</v>
      </c>
      <c r="G24" s="31">
        <v>-1.2</v>
      </c>
      <c r="H24" s="31">
        <v>8.1</v>
      </c>
      <c r="I24" s="32">
        <v>-0.1</v>
      </c>
    </row>
    <row r="25" spans="1:9" x14ac:dyDescent="0.25">
      <c r="A25" s="19">
        <v>44256</v>
      </c>
      <c r="B25" s="31">
        <v>1.3</v>
      </c>
      <c r="C25" s="31">
        <v>1</v>
      </c>
      <c r="D25" s="31">
        <v>4.4000000000000004</v>
      </c>
      <c r="E25" s="31" t="s">
        <v>454</v>
      </c>
      <c r="F25" s="31">
        <v>12</v>
      </c>
      <c r="G25" s="31">
        <v>13.7</v>
      </c>
      <c r="H25" s="31">
        <v>8.1</v>
      </c>
      <c r="I25" s="32">
        <v>0</v>
      </c>
    </row>
    <row r="26" spans="1:9" x14ac:dyDescent="0.25">
      <c r="A26" s="19">
        <v>44287</v>
      </c>
      <c r="B26" s="31">
        <v>1.6</v>
      </c>
      <c r="C26" s="31">
        <v>0.8</v>
      </c>
      <c r="D26" s="31">
        <v>7.6</v>
      </c>
      <c r="E26" s="31" t="s">
        <v>454</v>
      </c>
      <c r="F26" s="31">
        <v>39.799999999999997</v>
      </c>
      <c r="G26" s="31">
        <v>23.7</v>
      </c>
      <c r="H26" s="31">
        <v>8.1999999999999993</v>
      </c>
      <c r="I26" s="32">
        <v>0.1</v>
      </c>
    </row>
    <row r="27" spans="1:9" x14ac:dyDescent="0.25">
      <c r="A27" s="19">
        <v>44317</v>
      </c>
      <c r="B27" s="31">
        <v>2</v>
      </c>
      <c r="C27" s="31">
        <v>0.9</v>
      </c>
      <c r="D27" s="31">
        <v>9.6</v>
      </c>
      <c r="E27" s="31" t="s">
        <v>454</v>
      </c>
      <c r="F27" s="31">
        <v>20.5</v>
      </c>
      <c r="G27" s="31">
        <v>8.8000000000000007</v>
      </c>
      <c r="H27" s="31">
        <v>8</v>
      </c>
      <c r="I27" s="32">
        <v>0.2</v>
      </c>
    </row>
    <row r="28" spans="1:9" x14ac:dyDescent="0.25">
      <c r="A28" s="19">
        <v>44348</v>
      </c>
      <c r="B28" s="31">
        <v>1.9</v>
      </c>
      <c r="C28" s="31">
        <v>0.9</v>
      </c>
      <c r="D28" s="31">
        <v>10.3</v>
      </c>
      <c r="E28" s="31" t="s">
        <v>454</v>
      </c>
      <c r="F28" s="31">
        <v>10.5</v>
      </c>
      <c r="G28" s="31">
        <v>5.7</v>
      </c>
      <c r="H28" s="31">
        <v>7.8</v>
      </c>
      <c r="I28" s="32">
        <v>0.2</v>
      </c>
    </row>
    <row r="29" spans="1:9" x14ac:dyDescent="0.25">
      <c r="A29" s="19">
        <v>44378</v>
      </c>
      <c r="B29" s="31">
        <v>2.2000000000000002</v>
      </c>
      <c r="C29" s="31">
        <v>0.9</v>
      </c>
      <c r="D29" s="31">
        <v>12.4</v>
      </c>
      <c r="E29" s="31" t="s">
        <v>454</v>
      </c>
      <c r="F29" s="31">
        <v>7.7</v>
      </c>
      <c r="G29" s="31">
        <v>3.3</v>
      </c>
      <c r="H29" s="31">
        <v>7.6</v>
      </c>
      <c r="I29" s="32">
        <v>0</v>
      </c>
    </row>
    <row r="30" spans="1:9" x14ac:dyDescent="0.25">
      <c r="A30" s="19">
        <v>44409</v>
      </c>
      <c r="B30" s="31">
        <v>3</v>
      </c>
      <c r="C30" s="31">
        <v>1.6</v>
      </c>
      <c r="D30" s="31">
        <v>13.4</v>
      </c>
      <c r="E30" s="31" t="s">
        <v>454</v>
      </c>
      <c r="F30" s="31">
        <v>4.9000000000000004</v>
      </c>
      <c r="G30" s="31">
        <v>1.3</v>
      </c>
      <c r="H30" s="31">
        <v>7.5</v>
      </c>
      <c r="I30" s="32">
        <v>-0.1</v>
      </c>
    </row>
    <row r="31" spans="1:9" x14ac:dyDescent="0.25">
      <c r="A31" s="19">
        <v>44440</v>
      </c>
      <c r="B31" s="31">
        <v>3.4</v>
      </c>
      <c r="C31" s="31">
        <v>1.9</v>
      </c>
      <c r="D31" s="31">
        <v>16.100000000000001</v>
      </c>
      <c r="E31" s="31" t="s">
        <v>454</v>
      </c>
      <c r="F31" s="31">
        <v>5.0999999999999996</v>
      </c>
      <c r="G31" s="31">
        <v>2.6</v>
      </c>
      <c r="H31" s="31">
        <v>7.4</v>
      </c>
      <c r="I31" s="32">
        <v>0.1</v>
      </c>
    </row>
    <row r="32" spans="1:9" x14ac:dyDescent="0.25">
      <c r="A32" s="19">
        <v>44470</v>
      </c>
      <c r="B32" s="31">
        <v>4.0999999999999996</v>
      </c>
      <c r="C32" s="31">
        <v>2.1</v>
      </c>
      <c r="D32" s="31">
        <v>21.9</v>
      </c>
      <c r="E32" s="31" t="s">
        <v>454</v>
      </c>
      <c r="F32" s="31">
        <v>3.3</v>
      </c>
      <c r="G32" s="31">
        <v>1.4</v>
      </c>
      <c r="H32" s="31">
        <v>7.3</v>
      </c>
      <c r="I32" s="32">
        <v>0.2</v>
      </c>
    </row>
    <row r="33" spans="1:9" x14ac:dyDescent="0.25">
      <c r="A33" s="20">
        <v>44520</v>
      </c>
      <c r="B33" s="34">
        <v>4.9000000000000004</v>
      </c>
      <c r="C33" s="34">
        <v>2.6</v>
      </c>
      <c r="D33" s="34" t="s">
        <v>454</v>
      </c>
      <c r="E33" s="34" t="s">
        <v>454</v>
      </c>
      <c r="F33" s="34" t="s">
        <v>454</v>
      </c>
      <c r="G33" s="34" t="s">
        <v>454</v>
      </c>
      <c r="H33" s="34" t="s">
        <v>454</v>
      </c>
      <c r="I33" s="35">
        <v>0.2</v>
      </c>
    </row>
    <row r="35" spans="1:9" x14ac:dyDescent="0.25">
      <c r="A35" s="122" t="s">
        <v>434</v>
      </c>
    </row>
    <row r="36" spans="1:9" x14ac:dyDescent="0.25">
      <c r="A36" s="123" t="s">
        <v>419</v>
      </c>
    </row>
    <row r="37" spans="1:9" x14ac:dyDescent="0.25">
      <c r="A37" s="123" t="s">
        <v>394</v>
      </c>
    </row>
    <row r="38" spans="1:9" x14ac:dyDescent="0.25">
      <c r="A38" s="123" t="s">
        <v>420</v>
      </c>
    </row>
    <row r="39" spans="1:9" x14ac:dyDescent="0.25">
      <c r="A39" s="123" t="s">
        <v>421</v>
      </c>
    </row>
    <row r="40" spans="1:9" x14ac:dyDescent="0.25">
      <c r="A40" s="123" t="s">
        <v>422</v>
      </c>
    </row>
    <row r="41" spans="1:9" x14ac:dyDescent="0.25">
      <c r="A41" s="123" t="s">
        <v>423</v>
      </c>
    </row>
    <row r="42" spans="1:9" x14ac:dyDescent="0.25">
      <c r="A42" s="123" t="s">
        <v>424</v>
      </c>
    </row>
    <row r="45" spans="1:9" x14ac:dyDescent="0.25">
      <c r="A45" s="112" t="s">
        <v>292</v>
      </c>
    </row>
    <row r="46" spans="1:9" x14ac:dyDescent="0.25">
      <c r="A46" s="113"/>
      <c r="B46" s="405" t="s">
        <v>295</v>
      </c>
      <c r="C46" s="352"/>
      <c r="D46" s="406"/>
      <c r="E46" s="405" t="s">
        <v>296</v>
      </c>
      <c r="F46" s="352"/>
      <c r="G46" s="352"/>
      <c r="H46" s="406"/>
      <c r="I46" s="114" t="s">
        <v>297</v>
      </c>
    </row>
    <row r="47" spans="1:9" ht="46.5" customHeight="1" x14ac:dyDescent="0.25">
      <c r="A47" s="115"/>
      <c r="B47" s="116" t="s">
        <v>4</v>
      </c>
      <c r="C47" s="84" t="s">
        <v>337</v>
      </c>
      <c r="D47" s="84" t="s">
        <v>8</v>
      </c>
      <c r="E47" s="84" t="s">
        <v>338</v>
      </c>
      <c r="F47" s="84" t="s">
        <v>334</v>
      </c>
      <c r="G47" s="84" t="s">
        <v>335</v>
      </c>
      <c r="H47" s="84" t="s">
        <v>336</v>
      </c>
      <c r="I47" s="117" t="s">
        <v>344</v>
      </c>
    </row>
    <row r="48" spans="1:9" ht="15.6" x14ac:dyDescent="0.25">
      <c r="A48" s="118"/>
      <c r="B48" s="119">
        <v>1</v>
      </c>
      <c r="C48" s="120">
        <v>2</v>
      </c>
      <c r="D48" s="120">
        <v>3</v>
      </c>
      <c r="E48" s="120">
        <v>4</v>
      </c>
      <c r="F48" s="120">
        <v>5</v>
      </c>
      <c r="G48" s="120">
        <v>6</v>
      </c>
      <c r="H48" s="120">
        <v>7</v>
      </c>
      <c r="I48" s="121">
        <v>8</v>
      </c>
    </row>
    <row r="49" spans="1:9" x14ac:dyDescent="0.25">
      <c r="A49" s="9">
        <v>2013</v>
      </c>
      <c r="B49" s="31">
        <v>1.4</v>
      </c>
      <c r="C49" s="31">
        <v>1</v>
      </c>
      <c r="D49" s="31">
        <v>0.8</v>
      </c>
      <c r="E49" s="31">
        <v>0</v>
      </c>
      <c r="F49" s="31">
        <v>0.1</v>
      </c>
      <c r="G49" s="31">
        <v>-0.1</v>
      </c>
      <c r="H49" s="31">
        <v>10.199999999999999</v>
      </c>
      <c r="I49" s="32">
        <v>2.1</v>
      </c>
    </row>
    <row r="50" spans="1:9" x14ac:dyDescent="0.25">
      <c r="A50" s="9">
        <v>2014</v>
      </c>
      <c r="B50" s="31">
        <v>0.4</v>
      </c>
      <c r="C50" s="31">
        <v>1.1000000000000001</v>
      </c>
      <c r="D50" s="31">
        <v>-0.7</v>
      </c>
      <c r="E50" s="31">
        <v>2.2999999999999998</v>
      </c>
      <c r="F50" s="31">
        <v>5.2</v>
      </c>
      <c r="G50" s="31">
        <v>2.5</v>
      </c>
      <c r="H50" s="31">
        <v>7.7</v>
      </c>
      <c r="I50" s="32">
        <v>1.6</v>
      </c>
    </row>
    <row r="51" spans="1:9" x14ac:dyDescent="0.25">
      <c r="A51" s="9">
        <v>2015</v>
      </c>
      <c r="B51" s="31">
        <v>0.3</v>
      </c>
      <c r="C51" s="31">
        <v>0.8</v>
      </c>
      <c r="D51" s="31">
        <v>-3.2</v>
      </c>
      <c r="E51" s="31">
        <v>5.4</v>
      </c>
      <c r="F51" s="31">
        <v>4.5</v>
      </c>
      <c r="G51" s="31">
        <v>5.8</v>
      </c>
      <c r="H51" s="31">
        <v>6.8</v>
      </c>
      <c r="I51" s="32">
        <v>0.6</v>
      </c>
    </row>
    <row r="52" spans="1:9" x14ac:dyDescent="0.25">
      <c r="A52" s="9">
        <v>2016</v>
      </c>
      <c r="B52" s="31">
        <v>0.6</v>
      </c>
      <c r="C52" s="31">
        <v>1.2</v>
      </c>
      <c r="D52" s="31">
        <v>-3.3</v>
      </c>
      <c r="E52" s="31">
        <v>2.5</v>
      </c>
      <c r="F52" s="31">
        <v>3.1</v>
      </c>
      <c r="G52" s="31">
        <v>4.5999999999999996</v>
      </c>
      <c r="H52" s="31">
        <v>5.0999999999999996</v>
      </c>
      <c r="I52" s="32">
        <v>0.4</v>
      </c>
    </row>
    <row r="53" spans="1:9" x14ac:dyDescent="0.25">
      <c r="A53" s="9">
        <v>2017</v>
      </c>
      <c r="B53" s="31">
        <v>2.4</v>
      </c>
      <c r="C53" s="31">
        <v>2.6</v>
      </c>
      <c r="D53" s="31">
        <v>1.8</v>
      </c>
      <c r="E53" s="31">
        <v>5.2</v>
      </c>
      <c r="F53" s="31">
        <v>6.7</v>
      </c>
      <c r="G53" s="31">
        <v>6</v>
      </c>
      <c r="H53" s="31">
        <v>4.2</v>
      </c>
      <c r="I53" s="32">
        <v>1</v>
      </c>
    </row>
    <row r="54" spans="1:9" x14ac:dyDescent="0.25">
      <c r="A54" s="9">
        <v>2018</v>
      </c>
      <c r="B54" s="31">
        <v>2</v>
      </c>
      <c r="C54" s="31">
        <v>1.8</v>
      </c>
      <c r="D54" s="31">
        <v>2.1</v>
      </c>
      <c r="E54" s="31">
        <v>3.2</v>
      </c>
      <c r="F54" s="31">
        <v>3.1</v>
      </c>
      <c r="G54" s="31">
        <v>5</v>
      </c>
      <c r="H54" s="31">
        <v>3.7</v>
      </c>
      <c r="I54" s="32">
        <v>2</v>
      </c>
    </row>
    <row r="55" spans="1:9" x14ac:dyDescent="0.25">
      <c r="A55" s="9">
        <v>2019</v>
      </c>
      <c r="B55" s="31">
        <v>2.6</v>
      </c>
      <c r="C55" s="31">
        <v>2.2999999999999998</v>
      </c>
      <c r="D55" s="31">
        <v>2.6</v>
      </c>
      <c r="E55" s="31">
        <v>3</v>
      </c>
      <c r="F55" s="31">
        <v>-0.4</v>
      </c>
      <c r="G55" s="31">
        <v>4.8</v>
      </c>
      <c r="H55" s="31">
        <v>3.4</v>
      </c>
      <c r="I55" s="32">
        <v>1.5</v>
      </c>
    </row>
    <row r="56" spans="1:9" x14ac:dyDescent="0.25">
      <c r="A56" s="12">
        <v>2020</v>
      </c>
      <c r="B56" s="34">
        <v>3.3</v>
      </c>
      <c r="C56" s="34">
        <v>3.7</v>
      </c>
      <c r="D56" s="34">
        <v>0.1</v>
      </c>
      <c r="E56" s="34">
        <v>-5.8</v>
      </c>
      <c r="F56" s="34">
        <v>-7.2</v>
      </c>
      <c r="G56" s="34">
        <v>-1</v>
      </c>
      <c r="H56" s="34" t="s">
        <v>454</v>
      </c>
      <c r="I56" s="35">
        <v>1.1000000000000001</v>
      </c>
    </row>
    <row r="57" spans="1:9" x14ac:dyDescent="0.25">
      <c r="A57" s="9" t="s">
        <v>450</v>
      </c>
      <c r="B57" s="31">
        <v>2.7</v>
      </c>
      <c r="C57" s="31">
        <v>3.6</v>
      </c>
      <c r="D57" s="31">
        <v>0.1</v>
      </c>
      <c r="E57" s="31">
        <v>-5</v>
      </c>
      <c r="F57" s="31">
        <v>2.1</v>
      </c>
      <c r="G57" s="31">
        <v>-2</v>
      </c>
      <c r="H57" s="31">
        <v>6.8</v>
      </c>
      <c r="I57" s="32">
        <v>1.1000000000000001</v>
      </c>
    </row>
    <row r="58" spans="1:9" x14ac:dyDescent="0.25">
      <c r="A58" s="9" t="s">
        <v>451</v>
      </c>
      <c r="B58" s="31">
        <v>2.2000000000000002</v>
      </c>
      <c r="C58" s="31">
        <v>3.2</v>
      </c>
      <c r="D58" s="31">
        <v>1.5</v>
      </c>
      <c r="E58" s="31">
        <v>-2.1</v>
      </c>
      <c r="F58" s="31">
        <v>3.9</v>
      </c>
      <c r="G58" s="31">
        <v>-0.5</v>
      </c>
      <c r="H58" s="31">
        <v>6.2</v>
      </c>
      <c r="I58" s="32">
        <v>1.5</v>
      </c>
    </row>
    <row r="59" spans="1:9" x14ac:dyDescent="0.25">
      <c r="A59" s="9" t="s">
        <v>452</v>
      </c>
      <c r="B59" s="31">
        <v>2.8</v>
      </c>
      <c r="C59" s="31">
        <v>3.1</v>
      </c>
      <c r="D59" s="31">
        <v>5.3</v>
      </c>
      <c r="E59" s="31">
        <v>7.8</v>
      </c>
      <c r="F59" s="31">
        <v>27.7</v>
      </c>
      <c r="G59" s="31">
        <v>7</v>
      </c>
      <c r="H59" s="31">
        <v>5.9</v>
      </c>
      <c r="I59" s="32">
        <v>1.8</v>
      </c>
    </row>
    <row r="60" spans="1:9" x14ac:dyDescent="0.25">
      <c r="A60" s="12" t="s">
        <v>453</v>
      </c>
      <c r="B60" s="34">
        <v>3.3</v>
      </c>
      <c r="C60" s="34">
        <v>3.4</v>
      </c>
      <c r="D60" s="34">
        <v>9</v>
      </c>
      <c r="E60" s="34">
        <v>2.8</v>
      </c>
      <c r="F60" s="34">
        <v>-0.4</v>
      </c>
      <c r="G60" s="34">
        <v>4</v>
      </c>
      <c r="H60" s="34">
        <v>5.0999999999999996</v>
      </c>
      <c r="I60" s="35">
        <v>1.8</v>
      </c>
    </row>
    <row r="61" spans="1:9" x14ac:dyDescent="0.25">
      <c r="A61" s="19">
        <v>44166</v>
      </c>
      <c r="B61" s="31">
        <v>2.4</v>
      </c>
      <c r="C61" s="31">
        <v>3.5</v>
      </c>
      <c r="D61" s="31">
        <v>0</v>
      </c>
      <c r="E61" s="31" t="s">
        <v>454</v>
      </c>
      <c r="F61" s="31">
        <v>2.4</v>
      </c>
      <c r="G61" s="31">
        <v>-0.9</v>
      </c>
      <c r="H61" s="31">
        <v>3.2</v>
      </c>
      <c r="I61" s="32">
        <v>1.3</v>
      </c>
    </row>
    <row r="62" spans="1:9" x14ac:dyDescent="0.25">
      <c r="A62" s="19">
        <v>44197</v>
      </c>
      <c r="B62" s="31">
        <v>2.2000000000000002</v>
      </c>
      <c r="C62" s="31">
        <v>3.4</v>
      </c>
      <c r="D62" s="31">
        <v>0</v>
      </c>
      <c r="E62" s="31" t="s">
        <v>454</v>
      </c>
      <c r="F62" s="31">
        <v>0.1</v>
      </c>
      <c r="G62" s="31">
        <v>-6.4</v>
      </c>
      <c r="H62" s="31">
        <v>3.2</v>
      </c>
      <c r="I62" s="32">
        <v>1.3</v>
      </c>
    </row>
    <row r="63" spans="1:9" x14ac:dyDescent="0.25">
      <c r="A63" s="19">
        <v>44228</v>
      </c>
      <c r="B63" s="31">
        <v>2.1</v>
      </c>
      <c r="C63" s="31">
        <v>3.2</v>
      </c>
      <c r="D63" s="31">
        <v>1.4</v>
      </c>
      <c r="E63" s="31" t="s">
        <v>454</v>
      </c>
      <c r="F63" s="31">
        <v>-2.2999999999999998</v>
      </c>
      <c r="G63" s="31">
        <v>-2.5</v>
      </c>
      <c r="H63" s="31">
        <v>3.2</v>
      </c>
      <c r="I63" s="32">
        <v>1.5</v>
      </c>
    </row>
    <row r="64" spans="1:9" x14ac:dyDescent="0.25">
      <c r="A64" s="19">
        <v>44256</v>
      </c>
      <c r="B64" s="31">
        <v>2.2999999999999998</v>
      </c>
      <c r="C64" s="31">
        <v>3</v>
      </c>
      <c r="D64" s="31">
        <v>3.3</v>
      </c>
      <c r="E64" s="31" t="s">
        <v>454</v>
      </c>
      <c r="F64" s="31">
        <v>14.1</v>
      </c>
      <c r="G64" s="31">
        <v>7.4</v>
      </c>
      <c r="H64" s="31">
        <v>3.4</v>
      </c>
      <c r="I64" s="32">
        <v>1.9</v>
      </c>
    </row>
    <row r="65" spans="1:9" x14ac:dyDescent="0.25">
      <c r="A65" s="19">
        <v>44287</v>
      </c>
      <c r="B65" s="31">
        <v>3.1</v>
      </c>
      <c r="C65" s="31">
        <v>3.5</v>
      </c>
      <c r="D65" s="31">
        <v>4.5999999999999996</v>
      </c>
      <c r="E65" s="31" t="s">
        <v>454</v>
      </c>
      <c r="F65" s="31">
        <v>54.3</v>
      </c>
      <c r="G65" s="31">
        <v>7.2</v>
      </c>
      <c r="H65" s="31">
        <v>3.3</v>
      </c>
      <c r="I65" s="32">
        <v>1.9</v>
      </c>
    </row>
    <row r="66" spans="1:9" x14ac:dyDescent="0.25">
      <c r="A66" s="19">
        <v>44317</v>
      </c>
      <c r="B66" s="31">
        <v>2.7</v>
      </c>
      <c r="C66" s="31">
        <v>3</v>
      </c>
      <c r="D66" s="31">
        <v>5.0999999999999996</v>
      </c>
      <c r="E66" s="31" t="s">
        <v>454</v>
      </c>
      <c r="F66" s="31">
        <v>25.1</v>
      </c>
      <c r="G66" s="31">
        <v>7.2</v>
      </c>
      <c r="H66" s="31">
        <v>3.1</v>
      </c>
      <c r="I66" s="32">
        <v>1.7</v>
      </c>
    </row>
    <row r="67" spans="1:9" x14ac:dyDescent="0.25">
      <c r="A67" s="19">
        <v>44348</v>
      </c>
      <c r="B67" s="31">
        <v>2.5</v>
      </c>
      <c r="C67" s="31">
        <v>2.8</v>
      </c>
      <c r="D67" s="31">
        <v>6.1</v>
      </c>
      <c r="E67" s="31" t="s">
        <v>454</v>
      </c>
      <c r="F67" s="31">
        <v>11.1</v>
      </c>
      <c r="G67" s="31">
        <v>6.7</v>
      </c>
      <c r="H67" s="31">
        <v>2.8</v>
      </c>
      <c r="I67" s="32">
        <v>1.7</v>
      </c>
    </row>
    <row r="68" spans="1:9" x14ac:dyDescent="0.25">
      <c r="A68" s="19">
        <v>44378</v>
      </c>
      <c r="B68" s="31">
        <v>2.7</v>
      </c>
      <c r="C68" s="31">
        <v>2.7</v>
      </c>
      <c r="D68" s="31">
        <v>7.8</v>
      </c>
      <c r="E68" s="31" t="s">
        <v>454</v>
      </c>
      <c r="F68" s="31">
        <v>5.0999999999999996</v>
      </c>
      <c r="G68" s="31">
        <v>4.0999999999999996</v>
      </c>
      <c r="H68" s="31">
        <v>2.6</v>
      </c>
      <c r="I68" s="32">
        <v>1.7</v>
      </c>
    </row>
    <row r="69" spans="1:9" x14ac:dyDescent="0.25">
      <c r="A69" s="19">
        <v>44409</v>
      </c>
      <c r="B69" s="31">
        <v>3.1</v>
      </c>
      <c r="C69" s="31">
        <v>3.3</v>
      </c>
      <c r="D69" s="31">
        <v>9.3000000000000007</v>
      </c>
      <c r="E69" s="31" t="s">
        <v>454</v>
      </c>
      <c r="F69" s="31">
        <v>-1.6</v>
      </c>
      <c r="G69" s="31">
        <v>4.5999999999999996</v>
      </c>
      <c r="H69" s="31">
        <v>2.8</v>
      </c>
      <c r="I69" s="32">
        <v>1.7</v>
      </c>
    </row>
    <row r="70" spans="1:9" x14ac:dyDescent="0.25">
      <c r="A70" s="19">
        <v>44440</v>
      </c>
      <c r="B70" s="31">
        <v>4</v>
      </c>
      <c r="C70" s="31">
        <v>4.3</v>
      </c>
      <c r="D70" s="31">
        <v>9.9</v>
      </c>
      <c r="E70" s="31" t="s">
        <v>454</v>
      </c>
      <c r="F70" s="31">
        <v>-3.9</v>
      </c>
      <c r="G70" s="31">
        <v>3.5</v>
      </c>
      <c r="H70" s="31">
        <v>2.6</v>
      </c>
      <c r="I70" s="32">
        <v>1.9</v>
      </c>
    </row>
    <row r="71" spans="1:9" x14ac:dyDescent="0.25">
      <c r="A71" s="19">
        <v>44470</v>
      </c>
      <c r="B71" s="31">
        <v>4.8</v>
      </c>
      <c r="C71" s="31">
        <v>4.8</v>
      </c>
      <c r="D71" s="31">
        <v>11.6</v>
      </c>
      <c r="E71" s="31" t="s">
        <v>454</v>
      </c>
      <c r="F71" s="31">
        <v>-4.9000000000000004</v>
      </c>
      <c r="G71" s="31">
        <v>7.3</v>
      </c>
      <c r="H71" s="31">
        <v>2.6</v>
      </c>
      <c r="I71" s="32">
        <v>2.2999999999999998</v>
      </c>
    </row>
    <row r="72" spans="1:9" x14ac:dyDescent="0.25">
      <c r="A72" s="20">
        <v>44520</v>
      </c>
      <c r="B72" s="34" t="s">
        <v>454</v>
      </c>
      <c r="C72" s="34" t="s">
        <v>454</v>
      </c>
      <c r="D72" s="34" t="s">
        <v>454</v>
      </c>
      <c r="E72" s="34" t="s">
        <v>454</v>
      </c>
      <c r="F72" s="34" t="s">
        <v>454</v>
      </c>
      <c r="G72" s="34" t="s">
        <v>454</v>
      </c>
      <c r="H72" s="34" t="s">
        <v>454</v>
      </c>
      <c r="I72" s="35">
        <v>2.6</v>
      </c>
    </row>
    <row r="74" spans="1:9" x14ac:dyDescent="0.25">
      <c r="A74" s="122" t="s">
        <v>434</v>
      </c>
    </row>
    <row r="75" spans="1:9" x14ac:dyDescent="0.25">
      <c r="A75" s="123" t="s">
        <v>419</v>
      </c>
    </row>
    <row r="76" spans="1:9" x14ac:dyDescent="0.25">
      <c r="A76" s="123" t="s">
        <v>394</v>
      </c>
    </row>
    <row r="77" spans="1:9" x14ac:dyDescent="0.25">
      <c r="A77" s="123" t="s">
        <v>420</v>
      </c>
    </row>
    <row r="78" spans="1:9" x14ac:dyDescent="0.25">
      <c r="A78" s="123" t="s">
        <v>421</v>
      </c>
    </row>
    <row r="79" spans="1:9" x14ac:dyDescent="0.25">
      <c r="A79" s="123" t="s">
        <v>422</v>
      </c>
    </row>
    <row r="80" spans="1:9" x14ac:dyDescent="0.25">
      <c r="A80" s="123" t="s">
        <v>423</v>
      </c>
    </row>
    <row r="81" spans="1:9" x14ac:dyDescent="0.25">
      <c r="A81" s="1" t="s">
        <v>425</v>
      </c>
    </row>
    <row r="82" spans="1:9" x14ac:dyDescent="0.25">
      <c r="A82" s="1" t="s">
        <v>426</v>
      </c>
    </row>
    <row r="85" spans="1:9" x14ac:dyDescent="0.25">
      <c r="A85" s="124" t="s">
        <v>293</v>
      </c>
    </row>
    <row r="86" spans="1:9" x14ac:dyDescent="0.25">
      <c r="A86" s="113"/>
      <c r="B86" s="405" t="s">
        <v>295</v>
      </c>
      <c r="C86" s="352"/>
      <c r="D86" s="406"/>
      <c r="E86" s="405" t="s">
        <v>296</v>
      </c>
      <c r="F86" s="352"/>
      <c r="G86" s="352"/>
      <c r="H86" s="406"/>
      <c r="I86" s="114" t="s">
        <v>297</v>
      </c>
    </row>
    <row r="87" spans="1:9" ht="45.75" customHeight="1" x14ac:dyDescent="0.25">
      <c r="A87" s="115"/>
      <c r="B87" s="116" t="s">
        <v>4</v>
      </c>
      <c r="C87" s="84" t="s">
        <v>337</v>
      </c>
      <c r="D87" s="84" t="s">
        <v>8</v>
      </c>
      <c r="E87" s="84" t="s">
        <v>338</v>
      </c>
      <c r="F87" s="84" t="s">
        <v>334</v>
      </c>
      <c r="G87" s="84" t="s">
        <v>335</v>
      </c>
      <c r="H87" s="84" t="s">
        <v>336</v>
      </c>
      <c r="I87" s="117" t="s">
        <v>344</v>
      </c>
    </row>
    <row r="88" spans="1:9" ht="15.6" x14ac:dyDescent="0.25">
      <c r="A88" s="118"/>
      <c r="B88" s="119">
        <v>1</v>
      </c>
      <c r="C88" s="120">
        <v>2</v>
      </c>
      <c r="D88" s="120">
        <v>3</v>
      </c>
      <c r="E88" s="120">
        <v>4</v>
      </c>
      <c r="F88" s="120">
        <v>5</v>
      </c>
      <c r="G88" s="120">
        <v>6</v>
      </c>
      <c r="H88" s="120">
        <v>7</v>
      </c>
      <c r="I88" s="121">
        <v>8</v>
      </c>
    </row>
    <row r="89" spans="1:9" x14ac:dyDescent="0.25">
      <c r="A89" s="9">
        <v>2013</v>
      </c>
      <c r="B89" s="31">
        <v>1.7</v>
      </c>
      <c r="C89" s="31">
        <v>3</v>
      </c>
      <c r="D89" s="31">
        <v>-0.5</v>
      </c>
      <c r="E89" s="31">
        <v>1.8</v>
      </c>
      <c r="F89" s="31">
        <v>1.4</v>
      </c>
      <c r="G89" s="31">
        <v>1.9</v>
      </c>
      <c r="H89" s="31">
        <v>7</v>
      </c>
      <c r="I89" s="32">
        <v>5.9</v>
      </c>
    </row>
    <row r="90" spans="1:9" x14ac:dyDescent="0.25">
      <c r="A90" s="9">
        <v>2014</v>
      </c>
      <c r="B90" s="31">
        <v>0</v>
      </c>
      <c r="C90" s="31">
        <v>1.6</v>
      </c>
      <c r="D90" s="31">
        <v>-2.1</v>
      </c>
      <c r="E90" s="31">
        <v>4.2</v>
      </c>
      <c r="F90" s="31">
        <v>7.2</v>
      </c>
      <c r="G90" s="31">
        <v>5.2</v>
      </c>
      <c r="H90" s="31">
        <v>6.1</v>
      </c>
      <c r="I90" s="32">
        <v>4.8</v>
      </c>
    </row>
    <row r="91" spans="1:9" x14ac:dyDescent="0.25">
      <c r="A91" s="9">
        <v>2015</v>
      </c>
      <c r="B91" s="31">
        <v>0.1</v>
      </c>
      <c r="C91" s="31">
        <v>1.3</v>
      </c>
      <c r="D91" s="31">
        <v>-3.1</v>
      </c>
      <c r="E91" s="31">
        <v>3.7</v>
      </c>
      <c r="F91" s="31">
        <v>7.1</v>
      </c>
      <c r="G91" s="31">
        <v>5.6</v>
      </c>
      <c r="H91" s="31">
        <v>5.0999999999999996</v>
      </c>
      <c r="I91" s="32">
        <v>3.4</v>
      </c>
    </row>
    <row r="92" spans="1:9" x14ac:dyDescent="0.25">
      <c r="A92" s="9">
        <v>2016</v>
      </c>
      <c r="B92" s="31">
        <v>0.4</v>
      </c>
      <c r="C92" s="31">
        <v>1.3</v>
      </c>
      <c r="D92" s="31">
        <v>-3.1</v>
      </c>
      <c r="E92" s="31">
        <v>2.2000000000000002</v>
      </c>
      <c r="F92" s="31">
        <v>0.7</v>
      </c>
      <c r="G92" s="31">
        <v>4.8</v>
      </c>
      <c r="H92" s="31">
        <v>4</v>
      </c>
      <c r="I92" s="32">
        <v>3.1</v>
      </c>
    </row>
    <row r="93" spans="1:9" x14ac:dyDescent="0.25">
      <c r="A93" s="9">
        <v>2017</v>
      </c>
      <c r="B93" s="31">
        <v>2.4</v>
      </c>
      <c r="C93" s="31">
        <v>2.1</v>
      </c>
      <c r="D93" s="31">
        <v>4.5999999999999996</v>
      </c>
      <c r="E93" s="31">
        <v>4.3</v>
      </c>
      <c r="F93" s="31">
        <v>5.4</v>
      </c>
      <c r="G93" s="31">
        <v>5.8</v>
      </c>
      <c r="H93" s="31">
        <v>2.9</v>
      </c>
      <c r="I93" s="32">
        <v>3</v>
      </c>
    </row>
    <row r="94" spans="1:9" x14ac:dyDescent="0.25">
      <c r="A94" s="9">
        <v>2018</v>
      </c>
      <c r="B94" s="31">
        <v>2.9</v>
      </c>
      <c r="C94" s="31">
        <v>2.2999999999999998</v>
      </c>
      <c r="D94" s="31">
        <v>6.2</v>
      </c>
      <c r="E94" s="31">
        <v>5.4</v>
      </c>
      <c r="F94" s="31">
        <v>3.8</v>
      </c>
      <c r="G94" s="31">
        <v>6.7</v>
      </c>
      <c r="H94" s="31">
        <v>2.2000000000000002</v>
      </c>
      <c r="I94" s="32">
        <v>3.1</v>
      </c>
    </row>
    <row r="95" spans="1:9" x14ac:dyDescent="0.25">
      <c r="A95" s="9">
        <v>2019</v>
      </c>
      <c r="B95" s="31">
        <v>3.4</v>
      </c>
      <c r="C95" s="31">
        <v>3.7</v>
      </c>
      <c r="D95" s="31">
        <v>3.9</v>
      </c>
      <c r="E95" s="31">
        <v>4.5999999999999996</v>
      </c>
      <c r="F95" s="31">
        <v>5.6</v>
      </c>
      <c r="G95" s="31">
        <v>6.3</v>
      </c>
      <c r="H95" s="31">
        <v>2</v>
      </c>
      <c r="I95" s="32">
        <v>2.5</v>
      </c>
    </row>
    <row r="96" spans="1:9" x14ac:dyDescent="0.25">
      <c r="A96" s="12">
        <v>2020</v>
      </c>
      <c r="B96" s="34">
        <v>3.4</v>
      </c>
      <c r="C96" s="34">
        <v>3.7</v>
      </c>
      <c r="D96" s="34">
        <v>0.8</v>
      </c>
      <c r="E96" s="34">
        <v>-4.7</v>
      </c>
      <c r="F96" s="34">
        <v>-7.1</v>
      </c>
      <c r="G96" s="34">
        <v>-0.2</v>
      </c>
      <c r="H96" s="34" t="s">
        <v>454</v>
      </c>
      <c r="I96" s="35">
        <v>2.2000000000000002</v>
      </c>
    </row>
    <row r="97" spans="1:9" x14ac:dyDescent="0.25">
      <c r="A97" s="9" t="s">
        <v>450</v>
      </c>
      <c r="B97" s="31">
        <v>2.9</v>
      </c>
      <c r="C97" s="31">
        <v>3.4</v>
      </c>
      <c r="D97" s="31">
        <v>1.5</v>
      </c>
      <c r="E97" s="31">
        <v>-4.3</v>
      </c>
      <c r="F97" s="31">
        <v>2.1</v>
      </c>
      <c r="G97" s="31">
        <v>-1.7</v>
      </c>
      <c r="H97" s="31">
        <v>4.2</v>
      </c>
      <c r="I97" s="32">
        <v>2.2000000000000002</v>
      </c>
    </row>
    <row r="98" spans="1:9" x14ac:dyDescent="0.25">
      <c r="A98" s="9" t="s">
        <v>451</v>
      </c>
      <c r="B98" s="31">
        <v>3.3</v>
      </c>
      <c r="C98" s="31">
        <v>3.4</v>
      </c>
      <c r="D98" s="31">
        <v>5.0999999999999996</v>
      </c>
      <c r="E98" s="31">
        <v>-1.8</v>
      </c>
      <c r="F98" s="31">
        <v>5.7</v>
      </c>
      <c r="G98" s="31">
        <v>-3.2</v>
      </c>
      <c r="H98" s="31">
        <v>4.3</v>
      </c>
      <c r="I98" s="32">
        <v>2.4</v>
      </c>
    </row>
    <row r="99" spans="1:9" x14ac:dyDescent="0.25">
      <c r="A99" s="9" t="s">
        <v>452</v>
      </c>
      <c r="B99" s="31">
        <v>5.3</v>
      </c>
      <c r="C99" s="31">
        <v>4.2</v>
      </c>
      <c r="D99" s="31">
        <v>13.6</v>
      </c>
      <c r="E99" s="31">
        <v>17.7</v>
      </c>
      <c r="F99" s="31">
        <v>36.799999999999997</v>
      </c>
      <c r="G99" s="31">
        <v>7.2</v>
      </c>
      <c r="H99" s="31">
        <v>4.0999999999999996</v>
      </c>
      <c r="I99" s="32">
        <v>2.8</v>
      </c>
    </row>
    <row r="100" spans="1:9" x14ac:dyDescent="0.25">
      <c r="A100" s="12" t="s">
        <v>453</v>
      </c>
      <c r="B100" s="34">
        <v>5</v>
      </c>
      <c r="C100" s="34">
        <v>4.3</v>
      </c>
      <c r="D100" s="34">
        <v>18.8</v>
      </c>
      <c r="E100" s="34">
        <v>6.1</v>
      </c>
      <c r="F100" s="34">
        <v>2.8</v>
      </c>
      <c r="G100" s="34">
        <v>4.2</v>
      </c>
      <c r="H100" s="34" t="s">
        <v>454</v>
      </c>
      <c r="I100" s="35">
        <v>2.9</v>
      </c>
    </row>
    <row r="101" spans="1:9" x14ac:dyDescent="0.25">
      <c r="A101" s="19">
        <v>44166</v>
      </c>
      <c r="B101" s="31">
        <v>2.8</v>
      </c>
      <c r="C101" s="31">
        <v>3.4</v>
      </c>
      <c r="D101" s="31">
        <v>2.4</v>
      </c>
      <c r="E101" s="31" t="s">
        <v>454</v>
      </c>
      <c r="F101" s="31">
        <v>2.8</v>
      </c>
      <c r="G101" s="31">
        <v>-2.6</v>
      </c>
      <c r="H101" s="31">
        <v>4.2</v>
      </c>
      <c r="I101" s="32">
        <v>2.2000000000000002</v>
      </c>
    </row>
    <row r="102" spans="1:9" x14ac:dyDescent="0.25">
      <c r="A102" s="19">
        <v>44197</v>
      </c>
      <c r="B102" s="31">
        <v>2.9</v>
      </c>
      <c r="C102" s="31">
        <v>3.5</v>
      </c>
      <c r="D102" s="31">
        <v>2.6</v>
      </c>
      <c r="E102" s="31" t="s">
        <v>454</v>
      </c>
      <c r="F102" s="31">
        <v>-2.8</v>
      </c>
      <c r="G102" s="31">
        <v>-1.6</v>
      </c>
      <c r="H102" s="31">
        <v>4.5</v>
      </c>
      <c r="I102" s="32">
        <v>2.2000000000000002</v>
      </c>
    </row>
    <row r="103" spans="1:9" x14ac:dyDescent="0.25">
      <c r="A103" s="19">
        <v>44228</v>
      </c>
      <c r="B103" s="31">
        <v>3.3</v>
      </c>
      <c r="C103" s="31">
        <v>3.5</v>
      </c>
      <c r="D103" s="31">
        <v>4.7</v>
      </c>
      <c r="E103" s="31" t="s">
        <v>454</v>
      </c>
      <c r="F103" s="31">
        <v>4</v>
      </c>
      <c r="G103" s="31">
        <v>-6</v>
      </c>
      <c r="H103" s="31">
        <v>4.5</v>
      </c>
      <c r="I103" s="32">
        <v>2.4</v>
      </c>
    </row>
    <row r="104" spans="1:9" x14ac:dyDescent="0.25">
      <c r="A104" s="19">
        <v>44256</v>
      </c>
      <c r="B104" s="31">
        <v>3.9</v>
      </c>
      <c r="C104" s="31">
        <v>3.2</v>
      </c>
      <c r="D104" s="31">
        <v>8</v>
      </c>
      <c r="E104" s="31" t="s">
        <v>454</v>
      </c>
      <c r="F104" s="31">
        <v>16.100000000000001</v>
      </c>
      <c r="G104" s="31">
        <v>-2.1</v>
      </c>
      <c r="H104" s="31">
        <v>4</v>
      </c>
      <c r="I104" s="32">
        <v>2.7</v>
      </c>
    </row>
    <row r="105" spans="1:9" x14ac:dyDescent="0.25">
      <c r="A105" s="19">
        <v>44287</v>
      </c>
      <c r="B105" s="31">
        <v>5.2</v>
      </c>
      <c r="C105" s="31">
        <v>3.7</v>
      </c>
      <c r="D105" s="31">
        <v>11.5</v>
      </c>
      <c r="E105" s="31" t="s">
        <v>454</v>
      </c>
      <c r="F105" s="31">
        <v>59.4</v>
      </c>
      <c r="G105" s="31">
        <v>10.6</v>
      </c>
      <c r="H105" s="31">
        <v>4.0999999999999996</v>
      </c>
      <c r="I105" s="32">
        <v>2.7</v>
      </c>
    </row>
    <row r="106" spans="1:9" x14ac:dyDescent="0.25">
      <c r="A106" s="19">
        <v>44317</v>
      </c>
      <c r="B106" s="31">
        <v>5.3</v>
      </c>
      <c r="C106" s="31">
        <v>4.0999999999999996</v>
      </c>
      <c r="D106" s="31">
        <v>14.3</v>
      </c>
      <c r="E106" s="31" t="s">
        <v>454</v>
      </c>
      <c r="F106" s="31">
        <v>40.1</v>
      </c>
      <c r="G106" s="31">
        <v>5.8</v>
      </c>
      <c r="H106" s="31">
        <v>4.2</v>
      </c>
      <c r="I106" s="32">
        <v>2.9</v>
      </c>
    </row>
    <row r="107" spans="1:9" x14ac:dyDescent="0.25">
      <c r="A107" s="19">
        <v>44348</v>
      </c>
      <c r="B107" s="31">
        <v>5.3</v>
      </c>
      <c r="C107" s="31">
        <v>4.7</v>
      </c>
      <c r="D107" s="31">
        <v>15.2</v>
      </c>
      <c r="E107" s="31" t="s">
        <v>454</v>
      </c>
      <c r="F107" s="31">
        <v>18.600000000000001</v>
      </c>
      <c r="G107" s="31">
        <v>5.7</v>
      </c>
      <c r="H107" s="31">
        <v>4.0999999999999996</v>
      </c>
      <c r="I107" s="32">
        <v>2.8</v>
      </c>
    </row>
    <row r="108" spans="1:9" x14ac:dyDescent="0.25">
      <c r="A108" s="19">
        <v>44378</v>
      </c>
      <c r="B108" s="31">
        <v>4.7</v>
      </c>
      <c r="C108" s="31">
        <v>4</v>
      </c>
      <c r="D108" s="31">
        <v>18</v>
      </c>
      <c r="E108" s="31" t="s">
        <v>454</v>
      </c>
      <c r="F108" s="31">
        <v>10.3</v>
      </c>
      <c r="G108" s="31">
        <v>3</v>
      </c>
      <c r="H108" s="31">
        <v>4.0999999999999996</v>
      </c>
      <c r="I108" s="32">
        <v>2.8</v>
      </c>
    </row>
    <row r="109" spans="1:9" x14ac:dyDescent="0.25">
      <c r="A109" s="19">
        <v>44409</v>
      </c>
      <c r="B109" s="31">
        <v>4.9000000000000004</v>
      </c>
      <c r="C109" s="31">
        <v>4.0999999999999996</v>
      </c>
      <c r="D109" s="31">
        <v>18.3</v>
      </c>
      <c r="E109" s="31" t="s">
        <v>454</v>
      </c>
      <c r="F109" s="31">
        <v>0.6</v>
      </c>
      <c r="G109" s="31">
        <v>4.0999999999999996</v>
      </c>
      <c r="H109" s="31">
        <v>4.0999999999999996</v>
      </c>
      <c r="I109" s="32">
        <v>2.8</v>
      </c>
    </row>
    <row r="110" spans="1:9" x14ac:dyDescent="0.25">
      <c r="A110" s="19">
        <v>44440</v>
      </c>
      <c r="B110" s="31">
        <v>5.5</v>
      </c>
      <c r="C110" s="31">
        <v>4.8</v>
      </c>
      <c r="D110" s="31">
        <v>20</v>
      </c>
      <c r="E110" s="31" t="s">
        <v>454</v>
      </c>
      <c r="F110" s="31">
        <v>-1.7</v>
      </c>
      <c r="G110" s="31">
        <v>5.8</v>
      </c>
      <c r="H110" s="31">
        <v>3.6</v>
      </c>
      <c r="I110" s="32">
        <v>3.1</v>
      </c>
    </row>
    <row r="111" spans="1:9" x14ac:dyDescent="0.25">
      <c r="A111" s="19">
        <v>44470</v>
      </c>
      <c r="B111" s="31">
        <v>6.6</v>
      </c>
      <c r="C111" s="31">
        <v>5.3</v>
      </c>
      <c r="D111" s="31">
        <v>26.6</v>
      </c>
      <c r="E111" s="31" t="s">
        <v>454</v>
      </c>
      <c r="F111" s="31">
        <v>-2.7</v>
      </c>
      <c r="G111" s="31">
        <v>5.8</v>
      </c>
      <c r="H111" s="31">
        <v>3.9</v>
      </c>
      <c r="I111" s="32">
        <v>3.7</v>
      </c>
    </row>
    <row r="112" spans="1:9" x14ac:dyDescent="0.25">
      <c r="A112" s="20">
        <v>44520</v>
      </c>
      <c r="B112" s="34" t="s">
        <v>454</v>
      </c>
      <c r="C112" s="34" t="s">
        <v>454</v>
      </c>
      <c r="D112" s="34" t="s">
        <v>454</v>
      </c>
      <c r="E112" s="34" t="s">
        <v>454</v>
      </c>
      <c r="F112" s="34" t="s">
        <v>454</v>
      </c>
      <c r="G112" s="34" t="s">
        <v>454</v>
      </c>
      <c r="H112" s="34" t="s">
        <v>454</v>
      </c>
      <c r="I112" s="35">
        <v>4.0999999999999996</v>
      </c>
    </row>
    <row r="114" spans="1:9" x14ac:dyDescent="0.25">
      <c r="A114" s="122" t="s">
        <v>434</v>
      </c>
    </row>
    <row r="115" spans="1:9" x14ac:dyDescent="0.25">
      <c r="A115" s="123" t="s">
        <v>419</v>
      </c>
    </row>
    <row r="116" spans="1:9" x14ac:dyDescent="0.25">
      <c r="A116" s="123" t="s">
        <v>394</v>
      </c>
    </row>
    <row r="117" spans="1:9" x14ac:dyDescent="0.25">
      <c r="A117" s="123" t="s">
        <v>420</v>
      </c>
    </row>
    <row r="118" spans="1:9" x14ac:dyDescent="0.25">
      <c r="A118" s="123" t="s">
        <v>421</v>
      </c>
    </row>
    <row r="119" spans="1:9" x14ac:dyDescent="0.25">
      <c r="A119" s="123" t="s">
        <v>422</v>
      </c>
    </row>
    <row r="120" spans="1:9" x14ac:dyDescent="0.25">
      <c r="A120" s="123" t="s">
        <v>427</v>
      </c>
    </row>
    <row r="121" spans="1:9" x14ac:dyDescent="0.25">
      <c r="A121" s="1" t="s">
        <v>425</v>
      </c>
    </row>
    <row r="122" spans="1:9" x14ac:dyDescent="0.25">
      <c r="A122" s="1" t="s">
        <v>426</v>
      </c>
    </row>
    <row r="125" spans="1:9" x14ac:dyDescent="0.25">
      <c r="A125" s="112" t="s">
        <v>294</v>
      </c>
    </row>
    <row r="126" spans="1:9" x14ac:dyDescent="0.25">
      <c r="A126" s="113"/>
      <c r="B126" s="405" t="s">
        <v>295</v>
      </c>
      <c r="C126" s="352"/>
      <c r="D126" s="406"/>
      <c r="E126" s="405" t="s">
        <v>296</v>
      </c>
      <c r="F126" s="352"/>
      <c r="G126" s="352"/>
      <c r="H126" s="406"/>
      <c r="I126" s="114" t="s">
        <v>297</v>
      </c>
    </row>
    <row r="127" spans="1:9" ht="47.25" customHeight="1" x14ac:dyDescent="0.25">
      <c r="A127" s="115"/>
      <c r="B127" s="116" t="s">
        <v>4</v>
      </c>
      <c r="C127" s="84" t="s">
        <v>332</v>
      </c>
      <c r="D127" s="84" t="s">
        <v>8</v>
      </c>
      <c r="E127" s="84" t="s">
        <v>338</v>
      </c>
      <c r="F127" s="84" t="s">
        <v>334</v>
      </c>
      <c r="G127" s="84" t="s">
        <v>335</v>
      </c>
      <c r="H127" s="84" t="s">
        <v>336</v>
      </c>
      <c r="I127" s="117" t="s">
        <v>344</v>
      </c>
    </row>
    <row r="128" spans="1:9" ht="15.6" x14ac:dyDescent="0.25">
      <c r="A128" s="118"/>
      <c r="B128" s="119">
        <v>1</v>
      </c>
      <c r="C128" s="120">
        <v>2</v>
      </c>
      <c r="D128" s="120">
        <v>3</v>
      </c>
      <c r="E128" s="120">
        <v>4</v>
      </c>
      <c r="F128" s="120">
        <v>5</v>
      </c>
      <c r="G128" s="120">
        <v>6</v>
      </c>
      <c r="H128" s="120">
        <v>7</v>
      </c>
      <c r="I128" s="121">
        <v>8</v>
      </c>
    </row>
    <row r="129" spans="1:9" x14ac:dyDescent="0.25">
      <c r="A129" s="9">
        <v>2013</v>
      </c>
      <c r="B129" s="31">
        <v>0.8</v>
      </c>
      <c r="C129" s="31">
        <v>1</v>
      </c>
      <c r="D129" s="31">
        <v>-1.2</v>
      </c>
      <c r="E129" s="31">
        <v>1.1000000000000001</v>
      </c>
      <c r="F129" s="31">
        <v>2.7</v>
      </c>
      <c r="G129" s="31">
        <v>4.4000000000000004</v>
      </c>
      <c r="H129" s="31">
        <v>12</v>
      </c>
      <c r="I129" s="32">
        <v>4</v>
      </c>
    </row>
    <row r="130" spans="1:9" x14ac:dyDescent="0.25">
      <c r="A130" s="9">
        <v>2014</v>
      </c>
      <c r="B130" s="31">
        <v>0.1</v>
      </c>
      <c r="C130" s="31">
        <v>0.6</v>
      </c>
      <c r="D130" s="31">
        <v>-1.6</v>
      </c>
      <c r="E130" s="31">
        <v>3.4</v>
      </c>
      <c r="F130" s="31">
        <v>3.1</v>
      </c>
      <c r="G130" s="31">
        <v>0.9</v>
      </c>
      <c r="H130" s="31">
        <v>11.6</v>
      </c>
      <c r="I130" s="32">
        <v>3.5</v>
      </c>
    </row>
    <row r="131" spans="1:9" x14ac:dyDescent="0.25">
      <c r="A131" s="9">
        <v>2015</v>
      </c>
      <c r="B131" s="31">
        <v>-0.7</v>
      </c>
      <c r="C131" s="31">
        <v>0.3</v>
      </c>
      <c r="D131" s="31">
        <v>-2.2999999999999998</v>
      </c>
      <c r="E131" s="31">
        <v>4.2</v>
      </c>
      <c r="F131" s="31">
        <v>4.5</v>
      </c>
      <c r="G131" s="31">
        <v>6.5</v>
      </c>
      <c r="H131" s="31">
        <v>10.9</v>
      </c>
      <c r="I131" s="32">
        <v>2.7</v>
      </c>
    </row>
    <row r="132" spans="1:9" x14ac:dyDescent="0.25">
      <c r="A132" s="9">
        <v>2016</v>
      </c>
      <c r="B132" s="31">
        <v>-0.2</v>
      </c>
      <c r="C132" s="31">
        <v>0.3</v>
      </c>
      <c r="D132" s="31">
        <v>0</v>
      </c>
      <c r="E132" s="31">
        <v>3.1</v>
      </c>
      <c r="F132" s="31">
        <v>3.1</v>
      </c>
      <c r="G132" s="31">
        <v>5.5</v>
      </c>
      <c r="H132" s="31">
        <v>10</v>
      </c>
      <c r="I132" s="32">
        <v>3</v>
      </c>
    </row>
    <row r="133" spans="1:9" x14ac:dyDescent="0.25">
      <c r="A133" s="9">
        <v>2017</v>
      </c>
      <c r="B133" s="31">
        <v>1.6</v>
      </c>
      <c r="C133" s="31">
        <v>1.2</v>
      </c>
      <c r="D133" s="31">
        <v>4.8</v>
      </c>
      <c r="E133" s="31">
        <v>4.8</v>
      </c>
      <c r="F133" s="31">
        <v>6.9</v>
      </c>
      <c r="G133" s="31">
        <v>6.4</v>
      </c>
      <c r="H133" s="31">
        <v>9.1</v>
      </c>
      <c r="I133" s="32">
        <v>3.4</v>
      </c>
    </row>
    <row r="134" spans="1:9" x14ac:dyDescent="0.25">
      <c r="A134" s="9">
        <v>2018</v>
      </c>
      <c r="B134" s="31">
        <v>1.2</v>
      </c>
      <c r="C134" s="31">
        <v>0.6</v>
      </c>
      <c r="D134" s="31">
        <v>2.8</v>
      </c>
      <c r="E134" s="31">
        <v>5.4</v>
      </c>
      <c r="F134" s="31">
        <v>5.8</v>
      </c>
      <c r="G134" s="31">
        <v>6.4</v>
      </c>
      <c r="H134" s="31">
        <v>8.1999999999999993</v>
      </c>
      <c r="I134" s="32">
        <v>3.2</v>
      </c>
    </row>
    <row r="135" spans="1:9" x14ac:dyDescent="0.25">
      <c r="A135" s="9">
        <v>2019</v>
      </c>
      <c r="B135" s="31">
        <v>2.1</v>
      </c>
      <c r="C135" s="31">
        <v>2.2999999999999998</v>
      </c>
      <c r="D135" s="31">
        <v>1.6</v>
      </c>
      <c r="E135" s="31">
        <v>4.7</v>
      </c>
      <c r="F135" s="31">
        <v>4.3</v>
      </c>
      <c r="G135" s="31">
        <v>4.7</v>
      </c>
      <c r="H135" s="31">
        <v>7.6</v>
      </c>
      <c r="I135" s="32">
        <v>2.2999999999999998</v>
      </c>
    </row>
    <row r="136" spans="1:9" x14ac:dyDescent="0.25">
      <c r="A136" s="12">
        <v>2020</v>
      </c>
      <c r="B136" s="34">
        <v>3.7</v>
      </c>
      <c r="C136" s="34">
        <v>4.2</v>
      </c>
      <c r="D136" s="34">
        <v>-0.9</v>
      </c>
      <c r="E136" s="34">
        <v>-2.5</v>
      </c>
      <c r="F136" s="34">
        <v>-2.1</v>
      </c>
      <c r="G136" s="34">
        <v>2.7</v>
      </c>
      <c r="H136" s="34" t="s">
        <v>454</v>
      </c>
      <c r="I136" s="35">
        <v>1.5</v>
      </c>
    </row>
    <row r="137" spans="1:9" x14ac:dyDescent="0.25">
      <c r="A137" s="9" t="s">
        <v>450</v>
      </c>
      <c r="B137" s="31">
        <v>3.6</v>
      </c>
      <c r="C137" s="31">
        <v>4.4000000000000004</v>
      </c>
      <c r="D137" s="31">
        <v>-0.8</v>
      </c>
      <c r="E137" s="31">
        <v>-2.8</v>
      </c>
      <c r="F137" s="31">
        <v>4.0999999999999996</v>
      </c>
      <c r="G137" s="31">
        <v>3.2</v>
      </c>
      <c r="H137" s="31">
        <v>3.2</v>
      </c>
      <c r="I137" s="32">
        <v>1.2</v>
      </c>
    </row>
    <row r="138" spans="1:9" x14ac:dyDescent="0.25">
      <c r="A138" s="9" t="s">
        <v>451</v>
      </c>
      <c r="B138" s="31">
        <v>3.9</v>
      </c>
      <c r="C138" s="31">
        <v>4.2</v>
      </c>
      <c r="D138" s="31">
        <v>2.5</v>
      </c>
      <c r="E138" s="31">
        <v>-1.7</v>
      </c>
      <c r="F138" s="31">
        <v>8.5</v>
      </c>
      <c r="G138" s="31">
        <v>3.3</v>
      </c>
      <c r="H138" s="31">
        <v>3.9</v>
      </c>
      <c r="I138" s="32">
        <v>1.3</v>
      </c>
    </row>
    <row r="139" spans="1:9" x14ac:dyDescent="0.25">
      <c r="A139" s="9" t="s">
        <v>452</v>
      </c>
      <c r="B139" s="31">
        <v>4.5999999999999996</v>
      </c>
      <c r="C139" s="31">
        <v>3.6</v>
      </c>
      <c r="D139" s="31">
        <v>8.1999999999999993</v>
      </c>
      <c r="E139" s="31">
        <v>10.7</v>
      </c>
      <c r="F139" s="31">
        <v>30.1</v>
      </c>
      <c r="G139" s="31">
        <v>12.4</v>
      </c>
      <c r="H139" s="31">
        <v>3.7</v>
      </c>
      <c r="I139" s="32">
        <v>1.7</v>
      </c>
    </row>
    <row r="140" spans="1:9" x14ac:dyDescent="0.25">
      <c r="A140" s="12" t="s">
        <v>453</v>
      </c>
      <c r="B140" s="34">
        <v>5.0999999999999996</v>
      </c>
      <c r="C140" s="34">
        <v>4</v>
      </c>
      <c r="D140" s="34">
        <v>11.6</v>
      </c>
      <c r="E140" s="34">
        <v>5.3</v>
      </c>
      <c r="F140" s="34">
        <v>10.4</v>
      </c>
      <c r="G140" s="34">
        <v>8.9</v>
      </c>
      <c r="H140" s="34" t="s">
        <v>454</v>
      </c>
      <c r="I140" s="35">
        <v>1.7</v>
      </c>
    </row>
    <row r="141" spans="1:9" x14ac:dyDescent="0.25">
      <c r="A141" s="19">
        <v>44166</v>
      </c>
      <c r="B141" s="31">
        <v>3.4</v>
      </c>
      <c r="C141" s="31">
        <v>4.2</v>
      </c>
      <c r="D141" s="31">
        <v>-0.3</v>
      </c>
      <c r="E141" s="31" t="s">
        <v>454</v>
      </c>
      <c r="F141" s="31">
        <v>6.1</v>
      </c>
      <c r="G141" s="31">
        <v>4.5</v>
      </c>
      <c r="H141" s="31">
        <v>3.4</v>
      </c>
      <c r="I141" s="32">
        <v>1.3</v>
      </c>
    </row>
    <row r="142" spans="1:9" x14ac:dyDescent="0.25">
      <c r="A142" s="19">
        <v>44197</v>
      </c>
      <c r="B142" s="31">
        <v>3.6</v>
      </c>
      <c r="C142" s="31">
        <v>4.2</v>
      </c>
      <c r="D142" s="31">
        <v>0.3</v>
      </c>
      <c r="E142" s="31" t="s">
        <v>454</v>
      </c>
      <c r="F142" s="31">
        <v>5.3</v>
      </c>
      <c r="G142" s="31">
        <v>-1.9</v>
      </c>
      <c r="H142" s="31">
        <v>3.7</v>
      </c>
      <c r="I142" s="32">
        <v>1.2</v>
      </c>
    </row>
    <row r="143" spans="1:9" x14ac:dyDescent="0.25">
      <c r="A143" s="19">
        <v>44228</v>
      </c>
      <c r="B143" s="31">
        <v>3.6</v>
      </c>
      <c r="C143" s="31">
        <v>4.2</v>
      </c>
      <c r="D143" s="31">
        <v>2.2999999999999998</v>
      </c>
      <c r="E143" s="31" t="s">
        <v>454</v>
      </c>
      <c r="F143" s="31">
        <v>4</v>
      </c>
      <c r="G143" s="31">
        <v>2.1</v>
      </c>
      <c r="H143" s="31">
        <v>3.9</v>
      </c>
      <c r="I143" s="32">
        <v>1.3</v>
      </c>
    </row>
    <row r="144" spans="1:9" x14ac:dyDescent="0.25">
      <c r="A144" s="19">
        <v>44256</v>
      </c>
      <c r="B144" s="31">
        <v>4.4000000000000004</v>
      </c>
      <c r="C144" s="31">
        <v>4.3</v>
      </c>
      <c r="D144" s="31">
        <v>5</v>
      </c>
      <c r="E144" s="31" t="s">
        <v>454</v>
      </c>
      <c r="F144" s="31">
        <v>16</v>
      </c>
      <c r="G144" s="31">
        <v>9.3000000000000007</v>
      </c>
      <c r="H144" s="31">
        <v>3.9</v>
      </c>
      <c r="I144" s="32">
        <v>1.5</v>
      </c>
    </row>
    <row r="145" spans="1:9" x14ac:dyDescent="0.25">
      <c r="A145" s="19">
        <v>44287</v>
      </c>
      <c r="B145" s="31">
        <v>5.0999999999999996</v>
      </c>
      <c r="C145" s="31">
        <v>4.3</v>
      </c>
      <c r="D145" s="31">
        <v>7.2</v>
      </c>
      <c r="E145" s="31" t="s">
        <v>454</v>
      </c>
      <c r="F145" s="31">
        <v>44.9</v>
      </c>
      <c r="G145" s="31">
        <v>15.8</v>
      </c>
      <c r="H145" s="31">
        <v>3.7</v>
      </c>
      <c r="I145" s="32">
        <v>1.6</v>
      </c>
    </row>
    <row r="146" spans="1:9" x14ac:dyDescent="0.25">
      <c r="A146" s="19">
        <v>44317</v>
      </c>
      <c r="B146" s="31">
        <v>4.5999999999999996</v>
      </c>
      <c r="C146" s="31">
        <v>3.4</v>
      </c>
      <c r="D146" s="31">
        <v>8.6</v>
      </c>
      <c r="E146" s="31" t="s">
        <v>454</v>
      </c>
      <c r="F146" s="31">
        <v>30</v>
      </c>
      <c r="G146" s="31">
        <v>13.2</v>
      </c>
      <c r="H146" s="31">
        <v>3.6</v>
      </c>
      <c r="I146" s="32">
        <v>1.8</v>
      </c>
    </row>
    <row r="147" spans="1:9" x14ac:dyDescent="0.25">
      <c r="A147" s="19">
        <v>44348</v>
      </c>
      <c r="B147" s="31">
        <v>4.0999999999999996</v>
      </c>
      <c r="C147" s="31">
        <v>3.1</v>
      </c>
      <c r="D147" s="31">
        <v>8.9</v>
      </c>
      <c r="E147" s="31" t="s">
        <v>454</v>
      </c>
      <c r="F147" s="31">
        <v>18.3</v>
      </c>
      <c r="G147" s="31">
        <v>8.6999999999999993</v>
      </c>
      <c r="H147" s="31">
        <v>3.5</v>
      </c>
      <c r="I147" s="32">
        <v>1.8</v>
      </c>
    </row>
    <row r="148" spans="1:9" x14ac:dyDescent="0.25">
      <c r="A148" s="19">
        <v>44378</v>
      </c>
      <c r="B148" s="31">
        <v>4.7</v>
      </c>
      <c r="C148" s="31">
        <v>3.6</v>
      </c>
      <c r="D148" s="31">
        <v>10.3</v>
      </c>
      <c r="E148" s="31" t="s">
        <v>454</v>
      </c>
      <c r="F148" s="31">
        <v>12.2</v>
      </c>
      <c r="G148" s="31">
        <v>8.6999999999999993</v>
      </c>
      <c r="H148" s="31">
        <v>3.4</v>
      </c>
      <c r="I148" s="32">
        <v>1.6</v>
      </c>
    </row>
    <row r="149" spans="1:9" x14ac:dyDescent="0.25">
      <c r="A149" s="19">
        <v>44409</v>
      </c>
      <c r="B149" s="31">
        <v>5</v>
      </c>
      <c r="C149" s="31">
        <v>3.9</v>
      </c>
      <c r="D149" s="31">
        <v>11.5</v>
      </c>
      <c r="E149" s="31" t="s">
        <v>454</v>
      </c>
      <c r="F149" s="31">
        <v>10.5</v>
      </c>
      <c r="G149" s="31">
        <v>8.1999999999999993</v>
      </c>
      <c r="H149" s="31">
        <v>3.4</v>
      </c>
      <c r="I149" s="32">
        <v>1.6</v>
      </c>
    </row>
    <row r="150" spans="1:9" x14ac:dyDescent="0.25">
      <c r="A150" s="19">
        <v>44440</v>
      </c>
      <c r="B150" s="31">
        <v>5.6</v>
      </c>
      <c r="C150" s="31">
        <v>4.3</v>
      </c>
      <c r="D150" s="31">
        <v>12.9</v>
      </c>
      <c r="E150" s="31" t="s">
        <v>454</v>
      </c>
      <c r="F150" s="31">
        <v>8.6999999999999993</v>
      </c>
      <c r="G150" s="31">
        <v>10</v>
      </c>
      <c r="H150" s="31">
        <v>3.4</v>
      </c>
      <c r="I150" s="32">
        <v>1.9</v>
      </c>
    </row>
    <row r="151" spans="1:9" x14ac:dyDescent="0.25">
      <c r="A151" s="19">
        <v>44470</v>
      </c>
      <c r="B151" s="31">
        <v>6.4</v>
      </c>
      <c r="C151" s="31">
        <v>4.5999999999999996</v>
      </c>
      <c r="D151" s="31">
        <v>15.7</v>
      </c>
      <c r="E151" s="31" t="s">
        <v>454</v>
      </c>
      <c r="F151" s="31">
        <v>10.199999999999999</v>
      </c>
      <c r="G151" s="31">
        <v>12.4</v>
      </c>
      <c r="H151" s="31">
        <v>3.4</v>
      </c>
      <c r="I151" s="32">
        <v>2.6</v>
      </c>
    </row>
    <row r="152" spans="1:9" x14ac:dyDescent="0.25">
      <c r="A152" s="20">
        <v>44520</v>
      </c>
      <c r="B152" s="34" t="s">
        <v>454</v>
      </c>
      <c r="C152" s="34" t="s">
        <v>454</v>
      </c>
      <c r="D152" s="34" t="s">
        <v>454</v>
      </c>
      <c r="E152" s="34" t="s">
        <v>454</v>
      </c>
      <c r="F152" s="34" t="s">
        <v>454</v>
      </c>
      <c r="G152" s="34" t="s">
        <v>454</v>
      </c>
      <c r="H152" s="34" t="s">
        <v>454</v>
      </c>
      <c r="I152" s="35">
        <v>3.1</v>
      </c>
    </row>
    <row r="154" spans="1:9" x14ac:dyDescent="0.25">
      <c r="A154" s="122" t="s">
        <v>434</v>
      </c>
    </row>
    <row r="155" spans="1:9" x14ac:dyDescent="0.25">
      <c r="A155" s="123" t="s">
        <v>419</v>
      </c>
    </row>
    <row r="156" spans="1:9" x14ac:dyDescent="0.25">
      <c r="A156" s="123" t="s">
        <v>394</v>
      </c>
    </row>
    <row r="157" spans="1:9" x14ac:dyDescent="0.25">
      <c r="A157" s="123" t="s">
        <v>420</v>
      </c>
    </row>
    <row r="158" spans="1:9" x14ac:dyDescent="0.25">
      <c r="A158" s="123" t="s">
        <v>421</v>
      </c>
    </row>
    <row r="159" spans="1:9" x14ac:dyDescent="0.25">
      <c r="A159" s="123" t="s">
        <v>422</v>
      </c>
    </row>
    <row r="160" spans="1:9" x14ac:dyDescent="0.25">
      <c r="A160" s="123" t="s">
        <v>427</v>
      </c>
    </row>
    <row r="161" spans="1:9" x14ac:dyDescent="0.25">
      <c r="A161" s="1" t="s">
        <v>425</v>
      </c>
    </row>
    <row r="162" spans="1:9" x14ac:dyDescent="0.25">
      <c r="A162" s="1" t="s">
        <v>426</v>
      </c>
    </row>
    <row r="165" spans="1:9" x14ac:dyDescent="0.25">
      <c r="A165" s="112" t="s">
        <v>9</v>
      </c>
    </row>
    <row r="166" spans="1:9" x14ac:dyDescent="0.25">
      <c r="A166" s="113"/>
      <c r="B166" s="405" t="s">
        <v>295</v>
      </c>
      <c r="C166" s="352"/>
      <c r="D166" s="406"/>
      <c r="E166" s="405" t="s">
        <v>296</v>
      </c>
      <c r="F166" s="352"/>
      <c r="G166" s="352"/>
      <c r="H166" s="406"/>
      <c r="I166" s="114" t="s">
        <v>297</v>
      </c>
    </row>
    <row r="167" spans="1:9" ht="43.2" x14ac:dyDescent="0.25">
      <c r="A167" s="115"/>
      <c r="B167" s="116" t="s">
        <v>6</v>
      </c>
      <c r="C167" s="84" t="s">
        <v>339</v>
      </c>
      <c r="D167" s="84" t="s">
        <v>331</v>
      </c>
      <c r="E167" s="84" t="s">
        <v>340</v>
      </c>
      <c r="F167" s="84" t="s">
        <v>341</v>
      </c>
      <c r="G167" s="84" t="s">
        <v>342</v>
      </c>
      <c r="H167" s="84" t="s">
        <v>298</v>
      </c>
      <c r="I167" s="117" t="s">
        <v>343</v>
      </c>
    </row>
    <row r="168" spans="1:9" ht="15.6" x14ac:dyDescent="0.25">
      <c r="A168" s="118"/>
      <c r="B168" s="119">
        <v>1</v>
      </c>
      <c r="C168" s="120">
        <v>2</v>
      </c>
      <c r="D168" s="120">
        <v>3</v>
      </c>
      <c r="E168" s="120">
        <v>4</v>
      </c>
      <c r="F168" s="120">
        <v>5</v>
      </c>
      <c r="G168" s="120">
        <v>6</v>
      </c>
      <c r="H168" s="120">
        <v>7</v>
      </c>
      <c r="I168" s="121">
        <v>8</v>
      </c>
    </row>
    <row r="169" spans="1:9" x14ac:dyDescent="0.25">
      <c r="A169" s="9">
        <v>2013</v>
      </c>
      <c r="B169" s="31">
        <v>1.5</v>
      </c>
      <c r="C169" s="31">
        <v>1.8</v>
      </c>
      <c r="D169" s="31">
        <v>1.2</v>
      </c>
      <c r="E169" s="31">
        <v>1.8</v>
      </c>
      <c r="F169" s="31">
        <v>2</v>
      </c>
      <c r="G169" s="31">
        <v>2.6</v>
      </c>
      <c r="H169" s="31">
        <v>7.4</v>
      </c>
      <c r="I169" s="32">
        <v>2.2999999999999998</v>
      </c>
    </row>
    <row r="170" spans="1:9" x14ac:dyDescent="0.25">
      <c r="A170" s="9">
        <v>2014</v>
      </c>
      <c r="B170" s="31">
        <v>1.6</v>
      </c>
      <c r="C170" s="31">
        <v>1.7</v>
      </c>
      <c r="D170" s="31">
        <v>1.9</v>
      </c>
      <c r="E170" s="31">
        <v>2.2999999999999998</v>
      </c>
      <c r="F170" s="31">
        <v>3</v>
      </c>
      <c r="G170" s="31">
        <v>3.7</v>
      </c>
      <c r="H170" s="31">
        <v>6.2</v>
      </c>
      <c r="I170" s="32">
        <v>2.5</v>
      </c>
    </row>
    <row r="171" spans="1:9" x14ac:dyDescent="0.25">
      <c r="A171" s="9">
        <v>2015</v>
      </c>
      <c r="B171" s="31">
        <v>0.1</v>
      </c>
      <c r="C171" s="31">
        <v>1.8</v>
      </c>
      <c r="D171" s="31">
        <v>-3.3</v>
      </c>
      <c r="E171" s="31">
        <v>2.7</v>
      </c>
      <c r="F171" s="31">
        <v>-1.4</v>
      </c>
      <c r="G171" s="31">
        <v>1.4</v>
      </c>
      <c r="H171" s="31">
        <v>5.3</v>
      </c>
      <c r="I171" s="32">
        <v>2.1</v>
      </c>
    </row>
    <row r="172" spans="1:9" x14ac:dyDescent="0.25">
      <c r="A172" s="9">
        <v>2016</v>
      </c>
      <c r="B172" s="31">
        <v>1.3</v>
      </c>
      <c r="C172" s="31">
        <v>2.2000000000000002</v>
      </c>
      <c r="D172" s="31">
        <v>-1</v>
      </c>
      <c r="E172" s="31">
        <v>1.7</v>
      </c>
      <c r="F172" s="31">
        <v>-2.2000000000000002</v>
      </c>
      <c r="G172" s="31">
        <v>2.5</v>
      </c>
      <c r="H172" s="31">
        <v>4.9000000000000004</v>
      </c>
      <c r="I172" s="32">
        <v>1.8</v>
      </c>
    </row>
    <row r="173" spans="1:9" x14ac:dyDescent="0.25">
      <c r="A173" s="9">
        <v>2017</v>
      </c>
      <c r="B173" s="31">
        <v>2.1</v>
      </c>
      <c r="C173" s="31">
        <v>1.8</v>
      </c>
      <c r="D173" s="31">
        <v>3.2</v>
      </c>
      <c r="E173" s="31">
        <v>2.2999999999999998</v>
      </c>
      <c r="F173" s="31">
        <v>1.3</v>
      </c>
      <c r="G173" s="31">
        <v>4.4000000000000004</v>
      </c>
      <c r="H173" s="31">
        <v>4.4000000000000004</v>
      </c>
      <c r="I173" s="32">
        <v>2.2999999999999998</v>
      </c>
    </row>
    <row r="174" spans="1:9" x14ac:dyDescent="0.25">
      <c r="A174" s="9">
        <v>2018</v>
      </c>
      <c r="B174" s="31">
        <v>2.4</v>
      </c>
      <c r="C174" s="31">
        <v>2.1</v>
      </c>
      <c r="D174" s="31">
        <v>3.1</v>
      </c>
      <c r="E174" s="31">
        <v>2.9</v>
      </c>
      <c r="F174" s="31">
        <v>3.2</v>
      </c>
      <c r="G174" s="31">
        <v>5.0999999999999996</v>
      </c>
      <c r="H174" s="31">
        <v>3.9</v>
      </c>
      <c r="I174" s="32">
        <v>2.9</v>
      </c>
    </row>
    <row r="175" spans="1:9" x14ac:dyDescent="0.25">
      <c r="A175" s="9">
        <v>2019</v>
      </c>
      <c r="B175" s="31">
        <v>1.8</v>
      </c>
      <c r="C175" s="31">
        <v>2.2000000000000002</v>
      </c>
      <c r="D175" s="31">
        <v>0.8</v>
      </c>
      <c r="E175" s="31">
        <v>2.2999999999999998</v>
      </c>
      <c r="F175" s="31">
        <v>-0.8</v>
      </c>
      <c r="G175" s="31">
        <v>3.4</v>
      </c>
      <c r="H175" s="31">
        <v>3.7</v>
      </c>
      <c r="I175" s="32">
        <v>2.1</v>
      </c>
    </row>
    <row r="176" spans="1:9" x14ac:dyDescent="0.25">
      <c r="A176" s="12">
        <v>2020</v>
      </c>
      <c r="B176" s="34">
        <v>1.2</v>
      </c>
      <c r="C176" s="34">
        <v>1.7</v>
      </c>
      <c r="D176" s="34">
        <v>-1.4</v>
      </c>
      <c r="E176" s="34">
        <v>-3.4</v>
      </c>
      <c r="F176" s="34">
        <v>-7.2</v>
      </c>
      <c r="G176" s="34">
        <v>0.5</v>
      </c>
      <c r="H176" s="34">
        <v>8.1</v>
      </c>
      <c r="I176" s="35">
        <v>0.9</v>
      </c>
    </row>
    <row r="177" spans="1:9" x14ac:dyDescent="0.25">
      <c r="A177" s="9" t="s">
        <v>450</v>
      </c>
      <c r="B177" s="31">
        <v>1.2</v>
      </c>
      <c r="C177" s="31">
        <v>1.6</v>
      </c>
      <c r="D177" s="31">
        <v>-1.1000000000000001</v>
      </c>
      <c r="E177" s="31">
        <v>-2.2999999999999998</v>
      </c>
      <c r="F177" s="31">
        <v>-4.2</v>
      </c>
      <c r="G177" s="31">
        <v>3</v>
      </c>
      <c r="H177" s="31">
        <v>2.8</v>
      </c>
      <c r="I177" s="32">
        <v>0.9</v>
      </c>
    </row>
    <row r="178" spans="1:9" x14ac:dyDescent="0.25">
      <c r="A178" s="9" t="s">
        <v>451</v>
      </c>
      <c r="B178" s="31">
        <v>1.9</v>
      </c>
      <c r="C178" s="31">
        <v>1.4</v>
      </c>
      <c r="D178" s="31">
        <v>2.9</v>
      </c>
      <c r="E178" s="31">
        <v>0.5</v>
      </c>
      <c r="F178" s="31">
        <v>-1.3</v>
      </c>
      <c r="G178" s="31">
        <v>10.6</v>
      </c>
      <c r="H178" s="31">
        <v>3.4</v>
      </c>
      <c r="I178" s="32">
        <v>1.3</v>
      </c>
    </row>
    <row r="179" spans="1:9" x14ac:dyDescent="0.25">
      <c r="A179" s="9" t="s">
        <v>452</v>
      </c>
      <c r="B179" s="31">
        <v>4.9000000000000004</v>
      </c>
      <c r="C179" s="31">
        <v>3.7</v>
      </c>
      <c r="D179" s="31">
        <v>9.4</v>
      </c>
      <c r="E179" s="31">
        <v>12.2</v>
      </c>
      <c r="F179" s="31">
        <v>15</v>
      </c>
      <c r="G179" s="31">
        <v>28.3</v>
      </c>
      <c r="H179" s="31">
        <v>3.2</v>
      </c>
      <c r="I179" s="32">
        <v>1.6</v>
      </c>
    </row>
    <row r="180" spans="1:9" x14ac:dyDescent="0.25">
      <c r="A180" s="12" t="s">
        <v>453</v>
      </c>
      <c r="B180" s="34">
        <v>5.3</v>
      </c>
      <c r="C180" s="34">
        <v>4.0999999999999996</v>
      </c>
      <c r="D180" s="34">
        <v>10.8</v>
      </c>
      <c r="E180" s="34">
        <v>4.9000000000000004</v>
      </c>
      <c r="F180" s="34">
        <v>5.5</v>
      </c>
      <c r="G180" s="34">
        <v>16.3</v>
      </c>
      <c r="H180" s="34" t="s">
        <v>454</v>
      </c>
      <c r="I180" s="35">
        <v>1.3</v>
      </c>
    </row>
    <row r="181" spans="1:9" x14ac:dyDescent="0.25">
      <c r="A181" s="19">
        <v>44166</v>
      </c>
      <c r="B181" s="31">
        <v>1.4</v>
      </c>
      <c r="C181" s="31">
        <v>1.6</v>
      </c>
      <c r="D181" s="31">
        <v>-0.8</v>
      </c>
      <c r="E181" s="31" t="s">
        <v>454</v>
      </c>
      <c r="F181" s="31">
        <v>-3.2</v>
      </c>
      <c r="G181" s="31">
        <v>2.2999999999999998</v>
      </c>
      <c r="H181" s="31">
        <v>6.7</v>
      </c>
      <c r="I181" s="32">
        <v>0.9</v>
      </c>
    </row>
    <row r="182" spans="1:9" x14ac:dyDescent="0.25">
      <c r="A182" s="19">
        <v>44197</v>
      </c>
      <c r="B182" s="31">
        <v>1.4</v>
      </c>
      <c r="C182" s="31">
        <v>1.4</v>
      </c>
      <c r="D182" s="31">
        <v>0.4</v>
      </c>
      <c r="E182" s="31" t="s">
        <v>454</v>
      </c>
      <c r="F182" s="31">
        <v>-1.2</v>
      </c>
      <c r="G182" s="31">
        <v>6.7</v>
      </c>
      <c r="H182" s="31">
        <v>6.3</v>
      </c>
      <c r="I182" s="32">
        <v>1.1000000000000001</v>
      </c>
    </row>
    <row r="183" spans="1:9" x14ac:dyDescent="0.25">
      <c r="A183" s="19">
        <v>44228</v>
      </c>
      <c r="B183" s="31">
        <v>1.7</v>
      </c>
      <c r="C183" s="31">
        <v>1.3</v>
      </c>
      <c r="D183" s="31">
        <v>2.5</v>
      </c>
      <c r="E183" s="31" t="s">
        <v>454</v>
      </c>
      <c r="F183" s="31">
        <v>-4.5</v>
      </c>
      <c r="G183" s="31">
        <v>1.9</v>
      </c>
      <c r="H183" s="31">
        <v>6.2</v>
      </c>
      <c r="I183" s="32">
        <v>1.2</v>
      </c>
    </row>
    <row r="184" spans="1:9" x14ac:dyDescent="0.25">
      <c r="A184" s="19">
        <v>44256</v>
      </c>
      <c r="B184" s="31">
        <v>2.6</v>
      </c>
      <c r="C184" s="31">
        <v>1.6</v>
      </c>
      <c r="D184" s="31">
        <v>5.9</v>
      </c>
      <c r="E184" s="31" t="s">
        <v>454</v>
      </c>
      <c r="F184" s="31">
        <v>2</v>
      </c>
      <c r="G184" s="31">
        <v>22.8</v>
      </c>
      <c r="H184" s="31">
        <v>6</v>
      </c>
      <c r="I184" s="32">
        <v>1.6</v>
      </c>
    </row>
    <row r="185" spans="1:9" x14ac:dyDescent="0.25">
      <c r="A185" s="19">
        <v>44287</v>
      </c>
      <c r="B185" s="31">
        <v>4.2</v>
      </c>
      <c r="C185" s="31">
        <v>3</v>
      </c>
      <c r="D185" s="31">
        <v>9.6999999999999993</v>
      </c>
      <c r="E185" s="31" t="s">
        <v>454</v>
      </c>
      <c r="F185" s="31">
        <v>19.100000000000001</v>
      </c>
      <c r="G185" s="31">
        <v>42.6</v>
      </c>
      <c r="H185" s="31">
        <v>6.1</v>
      </c>
      <c r="I185" s="32">
        <v>1.6</v>
      </c>
    </row>
    <row r="186" spans="1:9" x14ac:dyDescent="0.25">
      <c r="A186" s="19">
        <v>44317</v>
      </c>
      <c r="B186" s="31">
        <v>5</v>
      </c>
      <c r="C186" s="31">
        <v>3.8</v>
      </c>
      <c r="D186" s="31">
        <v>8.6999999999999993</v>
      </c>
      <c r="E186" s="31" t="s">
        <v>454</v>
      </c>
      <c r="F186" s="31">
        <v>16.600000000000001</v>
      </c>
      <c r="G186" s="31">
        <v>26</v>
      </c>
      <c r="H186" s="31">
        <v>5.8</v>
      </c>
      <c r="I186" s="32">
        <v>1.6</v>
      </c>
    </row>
    <row r="187" spans="1:9" x14ac:dyDescent="0.25">
      <c r="A187" s="19">
        <v>44348</v>
      </c>
      <c r="B187" s="31">
        <v>5.4</v>
      </c>
      <c r="C187" s="31">
        <v>4.5</v>
      </c>
      <c r="D187" s="31">
        <v>9.6999999999999993</v>
      </c>
      <c r="E187" s="31" t="s">
        <v>454</v>
      </c>
      <c r="F187" s="31">
        <v>10</v>
      </c>
      <c r="G187" s="31">
        <v>19.100000000000001</v>
      </c>
      <c r="H187" s="31">
        <v>5.9</v>
      </c>
      <c r="I187" s="32">
        <v>1.5</v>
      </c>
    </row>
    <row r="188" spans="1:9" x14ac:dyDescent="0.25">
      <c r="A188" s="19">
        <v>44378</v>
      </c>
      <c r="B188" s="31">
        <v>5.4</v>
      </c>
      <c r="C188" s="31">
        <v>4.3</v>
      </c>
      <c r="D188" s="31">
        <v>9.9</v>
      </c>
      <c r="E188" s="31" t="s">
        <v>454</v>
      </c>
      <c r="F188" s="31">
        <v>6.7</v>
      </c>
      <c r="G188" s="31">
        <v>15.5</v>
      </c>
      <c r="H188" s="31">
        <v>5.4</v>
      </c>
      <c r="I188" s="32">
        <v>1.3</v>
      </c>
    </row>
    <row r="189" spans="1:9" x14ac:dyDescent="0.25">
      <c r="A189" s="19">
        <v>44409</v>
      </c>
      <c r="B189" s="31">
        <v>5.3</v>
      </c>
      <c r="C189" s="31">
        <v>4</v>
      </c>
      <c r="D189" s="31">
        <v>10.7</v>
      </c>
      <c r="E189" s="31" t="s">
        <v>454</v>
      </c>
      <c r="F189" s="31">
        <v>5.3</v>
      </c>
      <c r="G189" s="31">
        <v>17.2</v>
      </c>
      <c r="H189" s="31">
        <v>5.2</v>
      </c>
      <c r="I189" s="32">
        <v>1.3</v>
      </c>
    </row>
    <row r="190" spans="1:9" x14ac:dyDescent="0.25">
      <c r="A190" s="19">
        <v>44440</v>
      </c>
      <c r="B190" s="31">
        <v>5.4</v>
      </c>
      <c r="C190" s="31">
        <v>4</v>
      </c>
      <c r="D190" s="31">
        <v>11.8</v>
      </c>
      <c r="E190" s="31" t="s">
        <v>454</v>
      </c>
      <c r="F190" s="31">
        <v>4.4000000000000004</v>
      </c>
      <c r="G190" s="31">
        <v>16.100000000000001</v>
      </c>
      <c r="H190" s="31">
        <v>4.8</v>
      </c>
      <c r="I190" s="32">
        <v>1.4</v>
      </c>
    </row>
    <row r="191" spans="1:9" x14ac:dyDescent="0.25">
      <c r="A191" s="19">
        <v>44470</v>
      </c>
      <c r="B191" s="31">
        <v>6.2</v>
      </c>
      <c r="C191" s="31">
        <v>4.5999999999999996</v>
      </c>
      <c r="D191" s="31">
        <v>12.6</v>
      </c>
      <c r="E191" s="31" t="s">
        <v>454</v>
      </c>
      <c r="F191" s="31">
        <v>5</v>
      </c>
      <c r="G191" s="31">
        <v>16.2</v>
      </c>
      <c r="H191" s="31">
        <v>4.5999999999999996</v>
      </c>
      <c r="I191" s="32">
        <v>1.6</v>
      </c>
    </row>
    <row r="192" spans="1:9" x14ac:dyDescent="0.25">
      <c r="A192" s="20">
        <v>44520</v>
      </c>
      <c r="B192" s="34">
        <v>6.8</v>
      </c>
      <c r="C192" s="34">
        <v>4.9000000000000004</v>
      </c>
      <c r="D192" s="34">
        <v>13.3</v>
      </c>
      <c r="E192" s="34" t="s">
        <v>454</v>
      </c>
      <c r="F192" s="34" t="s">
        <v>454</v>
      </c>
      <c r="G192" s="34" t="s">
        <v>454</v>
      </c>
      <c r="H192" s="34" t="s">
        <v>454</v>
      </c>
      <c r="I192" s="35">
        <v>1.6</v>
      </c>
    </row>
    <row r="194" spans="1:6" x14ac:dyDescent="0.25">
      <c r="A194" s="122" t="s">
        <v>428</v>
      </c>
      <c r="F194" s="108"/>
    </row>
    <row r="195" spans="1:6" x14ac:dyDescent="0.25">
      <c r="A195" s="123" t="s">
        <v>429</v>
      </c>
      <c r="F195" s="108"/>
    </row>
    <row r="196" spans="1:6" x14ac:dyDescent="0.25">
      <c r="A196" s="123" t="s">
        <v>430</v>
      </c>
      <c r="F196" s="108"/>
    </row>
    <row r="197" spans="1:6" x14ac:dyDescent="0.25">
      <c r="A197" s="123" t="s">
        <v>431</v>
      </c>
      <c r="F197" s="108"/>
    </row>
    <row r="198" spans="1:6" x14ac:dyDescent="0.25">
      <c r="A198" s="123" t="s">
        <v>432</v>
      </c>
      <c r="F198" s="108"/>
    </row>
    <row r="199" spans="1:6" x14ac:dyDescent="0.25">
      <c r="A199" s="123" t="s">
        <v>433</v>
      </c>
      <c r="F199" s="108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H22" sqref="H22"/>
    </sheetView>
  </sheetViews>
  <sheetFormatPr defaultColWidth="9" defaultRowHeight="13.8" x14ac:dyDescent="0.25"/>
  <cols>
    <col min="1" max="1" width="15" style="1" customWidth="1"/>
    <col min="2" max="2" width="9.59765625" style="1" customWidth="1"/>
    <col min="3" max="3" width="10.8984375" style="1" customWidth="1"/>
    <col min="4" max="7" width="9" style="1"/>
    <col min="8" max="8" width="11.19921875" style="1" customWidth="1"/>
    <col min="9" max="13" width="9" style="1"/>
    <col min="14" max="14" width="11.3984375" style="1" customWidth="1"/>
    <col min="15" max="16384" width="9" style="1"/>
  </cols>
  <sheetData>
    <row r="1" spans="1:11" ht="16.8" x14ac:dyDescent="0.3">
      <c r="A1" s="155" t="s">
        <v>29</v>
      </c>
      <c r="B1" s="155"/>
      <c r="C1" s="155"/>
      <c r="D1" s="155"/>
      <c r="E1" s="155"/>
    </row>
    <row r="2" spans="1:11" ht="16.8" x14ac:dyDescent="0.3">
      <c r="A2" s="156" t="s">
        <v>30</v>
      </c>
      <c r="B2" s="155"/>
      <c r="C2" s="155"/>
      <c r="D2" s="155"/>
      <c r="E2" s="155"/>
    </row>
    <row r="4" spans="1:11" x14ac:dyDescent="0.25">
      <c r="A4" s="2" t="s">
        <v>31</v>
      </c>
    </row>
    <row r="5" spans="1:11" ht="4.5" customHeight="1" x14ac:dyDescent="0.25"/>
    <row r="6" spans="1:11" x14ac:dyDescent="0.25">
      <c r="A6" s="157"/>
      <c r="B6" s="315" t="s">
        <v>32</v>
      </c>
      <c r="C6" s="315"/>
      <c r="D6" s="315"/>
      <c r="E6" s="315"/>
      <c r="F6" s="315"/>
      <c r="G6" s="315"/>
      <c r="H6" s="314" t="s">
        <v>33</v>
      </c>
      <c r="I6" s="315"/>
      <c r="J6" s="315"/>
      <c r="K6" s="316"/>
    </row>
    <row r="7" spans="1:11" ht="30.75" customHeight="1" x14ac:dyDescent="0.25">
      <c r="A7" s="158"/>
      <c r="B7" s="304" t="s">
        <v>34</v>
      </c>
      <c r="C7" s="307" t="s">
        <v>35</v>
      </c>
      <c r="D7" s="307"/>
      <c r="E7" s="307"/>
      <c r="F7" s="307" t="s">
        <v>36</v>
      </c>
      <c r="G7" s="308"/>
      <c r="H7" s="307" t="s">
        <v>34</v>
      </c>
      <c r="I7" s="307" t="s">
        <v>35</v>
      </c>
      <c r="J7" s="307"/>
      <c r="K7" s="307"/>
    </row>
    <row r="8" spans="1:11" ht="41.4" x14ac:dyDescent="0.25">
      <c r="A8" s="159"/>
      <c r="B8" s="306"/>
      <c r="C8" s="129" t="s">
        <v>37</v>
      </c>
      <c r="D8" s="129" t="s">
        <v>38</v>
      </c>
      <c r="E8" s="84" t="s">
        <v>39</v>
      </c>
      <c r="F8" s="84" t="s">
        <v>40</v>
      </c>
      <c r="G8" s="126" t="s">
        <v>41</v>
      </c>
      <c r="H8" s="304"/>
      <c r="I8" s="129" t="s">
        <v>37</v>
      </c>
      <c r="J8" s="129" t="s">
        <v>38</v>
      </c>
      <c r="K8" s="84" t="s">
        <v>39</v>
      </c>
    </row>
    <row r="9" spans="1:11" x14ac:dyDescent="0.25">
      <c r="A9" s="114"/>
      <c r="B9" s="160">
        <v>1</v>
      </c>
      <c r="C9" s="161">
        <v>2</v>
      </c>
      <c r="D9" s="161">
        <v>3</v>
      </c>
      <c r="E9" s="161">
        <v>4</v>
      </c>
      <c r="F9" s="161">
        <v>5</v>
      </c>
      <c r="G9" s="161">
        <v>6</v>
      </c>
      <c r="H9" s="161">
        <v>7</v>
      </c>
      <c r="I9" s="161">
        <v>8</v>
      </c>
      <c r="J9" s="161">
        <v>9</v>
      </c>
      <c r="K9" s="161">
        <v>10</v>
      </c>
    </row>
    <row r="10" spans="1:11" x14ac:dyDescent="0.25">
      <c r="A10" s="168">
        <v>43983</v>
      </c>
      <c r="B10" s="131">
        <v>1.7399999999999999E-2</v>
      </c>
      <c r="C10" s="132">
        <v>0.57689999999999997</v>
      </c>
      <c r="D10" s="132">
        <v>1.0828</v>
      </c>
      <c r="E10" s="132">
        <v>0.95809999999999995</v>
      </c>
      <c r="F10" s="132">
        <v>8.5400000000000004E-2</v>
      </c>
      <c r="G10" s="132">
        <v>9.9000000000000008E-3</v>
      </c>
      <c r="H10" s="132">
        <v>4.0000000000000002E-4</v>
      </c>
      <c r="I10" s="132">
        <v>-5.2400000000000002E-2</v>
      </c>
      <c r="J10" s="132">
        <v>0.83540000000000003</v>
      </c>
      <c r="K10" s="133">
        <v>9.3200000000000005E-2</v>
      </c>
    </row>
    <row r="11" spans="1:11" x14ac:dyDescent="0.25">
      <c r="A11" s="169">
        <v>44013</v>
      </c>
      <c r="B11" s="135">
        <v>1.6799999999999999E-2</v>
      </c>
      <c r="C11" s="136">
        <v>0.61380000000000001</v>
      </c>
      <c r="D11" s="136">
        <v>1.0499000000000001</v>
      </c>
      <c r="E11" s="136">
        <v>1.0405</v>
      </c>
      <c r="F11" s="136">
        <v>8.5999999999999993E-2</v>
      </c>
      <c r="G11" s="136">
        <v>9.9000000000000008E-3</v>
      </c>
      <c r="H11" s="136">
        <v>-1.1999999999999999E-3</v>
      </c>
      <c r="I11" s="136">
        <v>9.1000000000000004E-3</v>
      </c>
      <c r="J11" s="136">
        <v>2.5000000000000001E-2</v>
      </c>
      <c r="K11" s="137">
        <v>0.40600000000000003</v>
      </c>
    </row>
    <row r="12" spans="1:11" x14ac:dyDescent="0.25">
      <c r="A12" s="169">
        <v>44044</v>
      </c>
      <c r="B12" s="135">
        <v>1.6799999999999999E-2</v>
      </c>
      <c r="C12" s="136">
        <v>0.5796</v>
      </c>
      <c r="D12" s="136">
        <v>0.99329999999999996</v>
      </c>
      <c r="E12" s="136">
        <v>1.0561</v>
      </c>
      <c r="F12" s="136">
        <v>8.6199999999999999E-2</v>
      </c>
      <c r="G12" s="136">
        <v>9.9000000000000008E-3</v>
      </c>
      <c r="H12" s="136">
        <v>-5.0000000000000001E-4</v>
      </c>
      <c r="I12" s="136">
        <v>1.5800000000000002E-2</v>
      </c>
      <c r="J12" s="136">
        <v>0.97609999999999997</v>
      </c>
      <c r="K12" s="137">
        <v>9.9000000000000005E-2</v>
      </c>
    </row>
    <row r="13" spans="1:11" x14ac:dyDescent="0.25">
      <c r="A13" s="169">
        <v>44075</v>
      </c>
      <c r="B13" s="135">
        <v>1.6199999999999999E-2</v>
      </c>
      <c r="C13" s="136">
        <v>0.66120000000000001</v>
      </c>
      <c r="D13" s="136">
        <v>1.0619000000000001</v>
      </c>
      <c r="E13" s="136">
        <v>0.996</v>
      </c>
      <c r="F13" s="136">
        <v>8.72E-2</v>
      </c>
      <c r="G13" s="136">
        <v>9.9000000000000008E-3</v>
      </c>
      <c r="H13" s="136">
        <v>-4.0000000000000002E-4</v>
      </c>
      <c r="I13" s="136">
        <v>7.1000000000000004E-3</v>
      </c>
      <c r="J13" s="136">
        <v>0.62380000000000002</v>
      </c>
      <c r="K13" s="137">
        <v>0.97929999999999995</v>
      </c>
    </row>
    <row r="14" spans="1:11" x14ac:dyDescent="0.25">
      <c r="A14" s="170">
        <v>44105</v>
      </c>
      <c r="B14" s="140">
        <v>1.6199999999999999E-2</v>
      </c>
      <c r="C14" s="141">
        <v>0.60670000000000002</v>
      </c>
      <c r="D14" s="141">
        <v>1.0972999999999999</v>
      </c>
      <c r="E14" s="141">
        <v>0.97309999999999997</v>
      </c>
      <c r="F14" s="141">
        <v>8.8300000000000003E-2</v>
      </c>
      <c r="G14" s="141">
        <v>9.9000000000000008E-3</v>
      </c>
      <c r="H14" s="141">
        <v>-1.5E-3</v>
      </c>
      <c r="I14" s="141">
        <v>2.4899999999999999E-2</v>
      </c>
      <c r="J14" s="141">
        <v>0.2959</v>
      </c>
      <c r="K14" s="142">
        <v>1.0310999999999999</v>
      </c>
    </row>
    <row r="15" spans="1:11" x14ac:dyDescent="0.25">
      <c r="A15" s="169">
        <v>44136</v>
      </c>
      <c r="B15" s="135">
        <v>1.5800000000000002E-2</v>
      </c>
      <c r="C15" s="136">
        <v>0.4859</v>
      </c>
      <c r="D15" s="136">
        <v>1.1178999999999999</v>
      </c>
      <c r="E15" s="136">
        <v>1.0330999999999999</v>
      </c>
      <c r="F15" s="136">
        <v>9.0800000000000006E-2</v>
      </c>
      <c r="G15" s="136">
        <v>9.9000000000000008E-3</v>
      </c>
      <c r="H15" s="136">
        <v>-2E-3</v>
      </c>
      <c r="I15" s="136">
        <v>1.84E-2</v>
      </c>
      <c r="J15" s="136">
        <v>0.9153</v>
      </c>
      <c r="K15" s="137">
        <v>0.47349999999999998</v>
      </c>
    </row>
    <row r="16" spans="1:11" x14ac:dyDescent="0.25">
      <c r="A16" s="169">
        <v>44166</v>
      </c>
      <c r="B16" s="135">
        <v>1.5599999999999999E-2</v>
      </c>
      <c r="C16" s="136">
        <v>0.49390000000000001</v>
      </c>
      <c r="D16" s="136">
        <v>1.1251</v>
      </c>
      <c r="E16" s="136">
        <v>1.0688</v>
      </c>
      <c r="F16" s="136">
        <v>9.1700000000000004E-2</v>
      </c>
      <c r="G16" s="136">
        <v>9.9000000000000008E-3</v>
      </c>
      <c r="H16" s="136">
        <v>-2.8999999999999998E-3</v>
      </c>
      <c r="I16" s="136">
        <v>7.0000000000000001E-3</v>
      </c>
      <c r="J16" s="136">
        <v>6.7999999999999996E-3</v>
      </c>
      <c r="K16" s="137">
        <v>0.13950000000000001</v>
      </c>
    </row>
    <row r="17" spans="1:17" x14ac:dyDescent="0.25">
      <c r="A17" s="169">
        <v>44197</v>
      </c>
      <c r="B17" s="135">
        <v>1.5699999999999999E-2</v>
      </c>
      <c r="C17" s="136">
        <v>0.51859999999999995</v>
      </c>
      <c r="D17" s="136">
        <v>0.92749999999999999</v>
      </c>
      <c r="E17" s="136">
        <v>1.0872999999999999</v>
      </c>
      <c r="F17" s="136">
        <v>9.2999999999999999E-2</v>
      </c>
      <c r="G17" s="136">
        <v>9.9000000000000008E-3</v>
      </c>
      <c r="H17" s="136">
        <v>-9.5999999999999992E-3</v>
      </c>
      <c r="I17" s="136">
        <v>-5.7099999999999998E-2</v>
      </c>
      <c r="J17" s="136">
        <v>0.29849999999999999</v>
      </c>
      <c r="K17" s="137">
        <v>0.3448</v>
      </c>
    </row>
    <row r="18" spans="1:17" x14ac:dyDescent="0.25">
      <c r="A18" s="169">
        <v>44228</v>
      </c>
      <c r="B18" s="135">
        <v>1.5299999999999999E-2</v>
      </c>
      <c r="C18" s="136">
        <v>0.53900000000000003</v>
      </c>
      <c r="D18" s="136">
        <v>1.0815999999999999</v>
      </c>
      <c r="E18" s="136">
        <v>1.0001</v>
      </c>
      <c r="F18" s="136">
        <v>9.4500000000000001E-2</v>
      </c>
      <c r="G18" s="136">
        <v>9.9000000000000008E-3</v>
      </c>
      <c r="H18" s="136">
        <v>-7.1999999999999998E-3</v>
      </c>
      <c r="I18" s="136">
        <v>-2.64E-2</v>
      </c>
      <c r="J18" s="136">
        <v>6.0000000000000001E-3</v>
      </c>
      <c r="K18" s="137">
        <v>0.8468</v>
      </c>
    </row>
    <row r="19" spans="1:17" x14ac:dyDescent="0.25">
      <c r="A19" s="169">
        <v>44256</v>
      </c>
      <c r="B19" s="135">
        <v>1.5299999999999999E-2</v>
      </c>
      <c r="C19" s="136">
        <v>0.44479999999999997</v>
      </c>
      <c r="D19" s="136">
        <v>1.0842000000000001</v>
      </c>
      <c r="E19" s="136">
        <v>0.94769999999999999</v>
      </c>
      <c r="F19" s="136">
        <v>9.5699999999999993E-2</v>
      </c>
      <c r="G19" s="136">
        <v>9.9000000000000008E-3</v>
      </c>
      <c r="H19" s="136">
        <v>-5.1000000000000004E-3</v>
      </c>
      <c r="I19" s="136">
        <v>-0.13880000000000001</v>
      </c>
      <c r="J19" s="136">
        <v>5.0200000000000002E-2</v>
      </c>
      <c r="K19" s="137">
        <v>1.1933</v>
      </c>
    </row>
    <row r="20" spans="1:17" x14ac:dyDescent="0.25">
      <c r="A20" s="169">
        <v>44287</v>
      </c>
      <c r="B20" s="135">
        <v>1.52E-2</v>
      </c>
      <c r="C20" s="136">
        <v>0.4491</v>
      </c>
      <c r="D20" s="136">
        <v>1.0914999999999999</v>
      </c>
      <c r="E20" s="136">
        <v>1.0654999999999999</v>
      </c>
      <c r="F20" s="136">
        <v>9.69E-2</v>
      </c>
      <c r="G20" s="136">
        <v>9.9000000000000008E-3</v>
      </c>
      <c r="H20" s="136">
        <v>-4.7999999999999996E-3</v>
      </c>
      <c r="I20" s="136">
        <v>-4.0099999999999997E-2</v>
      </c>
      <c r="J20" s="136">
        <v>5.16E-2</v>
      </c>
      <c r="K20" s="137">
        <v>1.7299999999999999E-2</v>
      </c>
    </row>
    <row r="21" spans="1:17" x14ac:dyDescent="0.25">
      <c r="A21" s="169">
        <v>44317</v>
      </c>
      <c r="B21" s="135">
        <v>1.43E-2</v>
      </c>
      <c r="C21" s="136">
        <v>0.53939999999999999</v>
      </c>
      <c r="D21" s="136">
        <v>1.0228999999999999</v>
      </c>
      <c r="E21" s="136">
        <v>0.99480000000000002</v>
      </c>
      <c r="F21" s="136">
        <v>9.8400000000000001E-2</v>
      </c>
      <c r="G21" s="136">
        <v>0.01</v>
      </c>
      <c r="H21" s="136">
        <v>-3.3E-3</v>
      </c>
      <c r="I21" s="136">
        <v>-8.2000000000000003E-2</v>
      </c>
      <c r="J21" s="136">
        <v>0.66769999999999996</v>
      </c>
      <c r="K21" s="137">
        <v>0.45129999999999998</v>
      </c>
    </row>
    <row r="22" spans="1:17" x14ac:dyDescent="0.25">
      <c r="A22" s="169">
        <v>44348</v>
      </c>
      <c r="B22" s="135">
        <v>1.1299999999999999E-2</v>
      </c>
      <c r="C22" s="136">
        <v>0.45689999999999997</v>
      </c>
      <c r="D22" s="136">
        <v>1.0052000000000001</v>
      </c>
      <c r="E22" s="136">
        <v>0.97519999999999996</v>
      </c>
      <c r="F22" s="136">
        <v>9.9199999999999997E-2</v>
      </c>
      <c r="G22" s="136">
        <v>9.9000000000000008E-3</v>
      </c>
      <c r="H22" s="136">
        <v>-5.3E-3</v>
      </c>
      <c r="I22" s="136">
        <v>-0.31850000000000001</v>
      </c>
      <c r="J22" s="136">
        <v>0.92759999999999998</v>
      </c>
      <c r="K22" s="137">
        <v>0.1</v>
      </c>
    </row>
    <row r="23" spans="1:17" x14ac:dyDescent="0.25">
      <c r="A23" s="169">
        <v>44378</v>
      </c>
      <c r="B23" s="135">
        <v>1.14E-2</v>
      </c>
      <c r="C23" s="136">
        <v>0.62709999999999999</v>
      </c>
      <c r="D23" s="136">
        <v>0.99080000000000001</v>
      </c>
      <c r="E23" s="136">
        <v>0.92510000000000003</v>
      </c>
      <c r="F23" s="136">
        <v>9.8500000000000004E-2</v>
      </c>
      <c r="G23" s="136">
        <v>9.9000000000000008E-3</v>
      </c>
      <c r="H23" s="136">
        <v>-4.4000000000000003E-3</v>
      </c>
      <c r="I23" s="136">
        <v>-0.14530000000000001</v>
      </c>
      <c r="J23" s="136">
        <v>0.12820000000000001</v>
      </c>
      <c r="K23" s="137">
        <v>9.98E-2</v>
      </c>
    </row>
    <row r="24" spans="1:17" x14ac:dyDescent="0.25">
      <c r="A24" s="169">
        <v>44409</v>
      </c>
      <c r="B24" s="135">
        <v>1.14E-2</v>
      </c>
      <c r="C24" s="136">
        <v>0.55020000000000002</v>
      </c>
      <c r="D24" s="136">
        <v>0.94010000000000005</v>
      </c>
      <c r="E24" s="136">
        <v>0.83309999999999995</v>
      </c>
      <c r="F24" s="136">
        <v>9.9099999999999994E-2</v>
      </c>
      <c r="G24" s="136">
        <v>0.01</v>
      </c>
      <c r="H24" s="136">
        <v>-5.1999999999999998E-3</v>
      </c>
      <c r="I24" s="136">
        <v>-0.23899999999999999</v>
      </c>
      <c r="J24" s="136">
        <v>0.36520000000000002</v>
      </c>
      <c r="K24" s="137">
        <v>0.1</v>
      </c>
    </row>
    <row r="25" spans="1:17" x14ac:dyDescent="0.25">
      <c r="A25" s="169">
        <v>44440</v>
      </c>
      <c r="B25" s="135">
        <v>1.06E-2</v>
      </c>
      <c r="C25" s="136">
        <v>0.43280000000000002</v>
      </c>
      <c r="D25" s="136">
        <v>0.80689999999999995</v>
      </c>
      <c r="E25" s="136">
        <v>0.89890000000000003</v>
      </c>
      <c r="F25" s="136">
        <v>9.4799999999999995E-2</v>
      </c>
      <c r="G25" s="136">
        <v>0.01</v>
      </c>
      <c r="H25" s="136">
        <v>-6.0000000000000001E-3</v>
      </c>
      <c r="I25" s="136">
        <v>-0.107</v>
      </c>
      <c r="J25" s="136">
        <v>0.41089999999999999</v>
      </c>
      <c r="K25" s="137">
        <v>0.2089</v>
      </c>
    </row>
    <row r="26" spans="1:17" x14ac:dyDescent="0.25">
      <c r="A26" s="170">
        <v>44489</v>
      </c>
      <c r="B26" s="140">
        <v>1.0699999999999999E-2</v>
      </c>
      <c r="C26" s="141">
        <v>0.51649999999999996</v>
      </c>
      <c r="D26" s="141">
        <v>1.0536000000000001</v>
      </c>
      <c r="E26" s="141">
        <v>0.80969999999999998</v>
      </c>
      <c r="F26" s="141">
        <v>9.4799999999999995E-2</v>
      </c>
      <c r="G26" s="141">
        <v>0.01</v>
      </c>
      <c r="H26" s="141">
        <v>-6.3E-3</v>
      </c>
      <c r="I26" s="141">
        <v>-0.23319999999999999</v>
      </c>
      <c r="J26" s="141">
        <v>7.0599999999999996E-2</v>
      </c>
      <c r="K26" s="142">
        <v>0.1</v>
      </c>
    </row>
    <row r="29" spans="1:17" x14ac:dyDescent="0.25">
      <c r="A29" s="2" t="s">
        <v>74</v>
      </c>
    </row>
    <row r="30" spans="1:17" ht="3.45" customHeight="1" x14ac:dyDescent="0.25"/>
    <row r="31" spans="1:17" x14ac:dyDescent="0.25">
      <c r="A31" s="157"/>
      <c r="B31" s="310" t="s">
        <v>350</v>
      </c>
      <c r="C31" s="307" t="s">
        <v>42</v>
      </c>
      <c r="D31" s="314" t="s">
        <v>43</v>
      </c>
      <c r="E31" s="315"/>
      <c r="F31" s="315"/>
      <c r="G31" s="315"/>
      <c r="H31" s="316"/>
      <c r="I31" s="314" t="s">
        <v>46</v>
      </c>
      <c r="J31" s="315"/>
      <c r="K31" s="315"/>
      <c r="L31" s="315"/>
      <c r="M31" s="315"/>
      <c r="N31" s="316"/>
      <c r="O31" s="311" t="s">
        <v>47</v>
      </c>
      <c r="P31" s="312"/>
      <c r="Q31" s="313"/>
    </row>
    <row r="32" spans="1:17" ht="62.25" customHeight="1" x14ac:dyDescent="0.25">
      <c r="A32" s="159"/>
      <c r="B32" s="310"/>
      <c r="C32" s="307"/>
      <c r="D32" s="129" t="s">
        <v>44</v>
      </c>
      <c r="E32" s="129" t="s">
        <v>351</v>
      </c>
      <c r="F32" s="129" t="s">
        <v>352</v>
      </c>
      <c r="G32" s="129" t="s">
        <v>353</v>
      </c>
      <c r="H32" s="129" t="s">
        <v>45</v>
      </c>
      <c r="I32" s="129" t="s">
        <v>44</v>
      </c>
      <c r="J32" s="129" t="s">
        <v>354</v>
      </c>
      <c r="K32" s="129" t="s">
        <v>352</v>
      </c>
      <c r="L32" s="129" t="s">
        <v>355</v>
      </c>
      <c r="M32" s="129" t="s">
        <v>356</v>
      </c>
      <c r="N32" s="129" t="s">
        <v>45</v>
      </c>
      <c r="O32" s="129" t="s">
        <v>357</v>
      </c>
      <c r="P32" s="129" t="s">
        <v>352</v>
      </c>
      <c r="Q32" s="129" t="s">
        <v>358</v>
      </c>
    </row>
    <row r="33" spans="1:17" x14ac:dyDescent="0.25">
      <c r="A33" s="162"/>
      <c r="B33" s="163">
        <v>11</v>
      </c>
      <c r="C33" s="164">
        <v>12</v>
      </c>
      <c r="D33" s="165">
        <v>13</v>
      </c>
      <c r="E33" s="164">
        <v>14</v>
      </c>
      <c r="F33" s="165">
        <v>15</v>
      </c>
      <c r="G33" s="164">
        <v>16</v>
      </c>
      <c r="H33" s="165">
        <v>17</v>
      </c>
      <c r="I33" s="164">
        <v>18</v>
      </c>
      <c r="J33" s="165">
        <v>19</v>
      </c>
      <c r="K33" s="164">
        <v>20</v>
      </c>
      <c r="L33" s="165">
        <v>21</v>
      </c>
      <c r="M33" s="164">
        <v>22</v>
      </c>
      <c r="N33" s="165">
        <v>23</v>
      </c>
      <c r="O33" s="165">
        <v>24</v>
      </c>
      <c r="P33" s="164">
        <v>25</v>
      </c>
      <c r="Q33" s="166">
        <v>26</v>
      </c>
    </row>
    <row r="34" spans="1:17" x14ac:dyDescent="0.25">
      <c r="A34" s="168">
        <v>43983</v>
      </c>
      <c r="B34" s="131">
        <v>2.0455999999999999</v>
      </c>
      <c r="C34" s="132">
        <v>12.752693618449651</v>
      </c>
      <c r="D34" s="132">
        <v>8.2068999999999992</v>
      </c>
      <c r="E34" s="132">
        <v>8.7536000000000005</v>
      </c>
      <c r="F34" s="132">
        <v>9.952</v>
      </c>
      <c r="G34" s="132">
        <v>7.8681984011860537</v>
      </c>
      <c r="H34" s="132">
        <v>9.1041000000000007</v>
      </c>
      <c r="I34" s="132">
        <v>1.1617999999999999</v>
      </c>
      <c r="J34" s="132">
        <v>1.2802</v>
      </c>
      <c r="K34" s="132">
        <v>1.1525000000000001</v>
      </c>
      <c r="L34" s="132">
        <v>1.2586999999999999</v>
      </c>
      <c r="M34" s="132">
        <v>1.2070000000000001</v>
      </c>
      <c r="N34" s="132">
        <v>1.4343999999999999</v>
      </c>
      <c r="O34" s="132">
        <v>3.5220594842727126</v>
      </c>
      <c r="P34" s="132">
        <v>1.0618755294155251</v>
      </c>
      <c r="Q34" s="133">
        <v>1.4288110854503464</v>
      </c>
    </row>
    <row r="35" spans="1:17" x14ac:dyDescent="0.25">
      <c r="A35" s="169">
        <v>44013</v>
      </c>
      <c r="B35" s="135">
        <v>2.2008999999999999</v>
      </c>
      <c r="C35" s="136">
        <v>12.839779534231544</v>
      </c>
      <c r="D35" s="136">
        <v>8.4763000000000002</v>
      </c>
      <c r="E35" s="136">
        <v>9.2844999999999995</v>
      </c>
      <c r="F35" s="136">
        <v>9.9219000000000008</v>
      </c>
      <c r="G35" s="136">
        <v>8.1445393451248638</v>
      </c>
      <c r="H35" s="136">
        <v>9.2805999999999997</v>
      </c>
      <c r="I35" s="136">
        <v>1.1762999999999999</v>
      </c>
      <c r="J35" s="136">
        <v>1.2672000000000001</v>
      </c>
      <c r="K35" s="136">
        <v>1.1728000000000001</v>
      </c>
      <c r="L35" s="136">
        <v>1.1873</v>
      </c>
      <c r="M35" s="136">
        <v>1.3826000000000001</v>
      </c>
      <c r="N35" s="136">
        <v>1.4286000000000001</v>
      </c>
      <c r="O35" s="136">
        <v>3.3808301210620444</v>
      </c>
      <c r="P35" s="136">
        <v>1.0748562764645084</v>
      </c>
      <c r="Q35" s="137">
        <v>2.2662281672816729</v>
      </c>
    </row>
    <row r="36" spans="1:17" x14ac:dyDescent="0.25">
      <c r="A36" s="169">
        <v>44044</v>
      </c>
      <c r="B36" s="135">
        <v>2.2185000000000001</v>
      </c>
      <c r="C36" s="136">
        <v>12.856790609544213</v>
      </c>
      <c r="D36" s="136">
        <v>8.3878000000000004</v>
      </c>
      <c r="E36" s="136">
        <v>6.6379999999999999</v>
      </c>
      <c r="F36" s="136">
        <v>10.0448</v>
      </c>
      <c r="G36" s="136">
        <v>8.2165401640233657</v>
      </c>
      <c r="H36" s="136">
        <v>9.2321000000000009</v>
      </c>
      <c r="I36" s="136">
        <v>1.1829000000000001</v>
      </c>
      <c r="J36" s="136">
        <v>1.2934000000000001</v>
      </c>
      <c r="K36" s="136">
        <v>1.1776</v>
      </c>
      <c r="L36" s="136">
        <v>1.2022999999999999</v>
      </c>
      <c r="M36" s="136">
        <v>1.2339</v>
      </c>
      <c r="N36" s="136">
        <v>1.4111</v>
      </c>
      <c r="O36" s="136">
        <v>3.6352602549889133</v>
      </c>
      <c r="P36" s="136">
        <v>1.0925238754857827</v>
      </c>
      <c r="Q36" s="137">
        <v>1.964405375595031</v>
      </c>
    </row>
    <row r="37" spans="1:17" x14ac:dyDescent="0.25">
      <c r="A37" s="169">
        <v>44075</v>
      </c>
      <c r="B37" s="135">
        <v>2.1621999999999999</v>
      </c>
      <c r="C37" s="136">
        <v>12.884426123948948</v>
      </c>
      <c r="D37" s="136">
        <v>8.3768999999999991</v>
      </c>
      <c r="E37" s="136">
        <v>8.5460999999999991</v>
      </c>
      <c r="F37" s="136">
        <v>10.061999999999999</v>
      </c>
      <c r="G37" s="136">
        <v>8.0605627906589667</v>
      </c>
      <c r="H37" s="136">
        <v>9.1672999999999991</v>
      </c>
      <c r="I37" s="136">
        <v>1.1641999999999999</v>
      </c>
      <c r="J37" s="136">
        <v>1.1508</v>
      </c>
      <c r="K37" s="136">
        <v>1.167</v>
      </c>
      <c r="L37" s="136">
        <v>1.1319999999999999</v>
      </c>
      <c r="M37" s="136">
        <v>1.1722999999999999</v>
      </c>
      <c r="N37" s="136">
        <v>1.4061999999999999</v>
      </c>
      <c r="O37" s="136">
        <v>3.716555236023082</v>
      </c>
      <c r="P37" s="136">
        <v>1.1084214805360559</v>
      </c>
      <c r="Q37" s="137">
        <v>2.1503895402117239</v>
      </c>
    </row>
    <row r="38" spans="1:17" x14ac:dyDescent="0.25">
      <c r="A38" s="170">
        <v>44105</v>
      </c>
      <c r="B38" s="140">
        <v>1.9533</v>
      </c>
      <c r="C38" s="141">
        <v>12.634380442360023</v>
      </c>
      <c r="D38" s="141">
        <v>8.3468999999999998</v>
      </c>
      <c r="E38" s="141">
        <v>8.3717000000000006</v>
      </c>
      <c r="F38" s="141">
        <v>10.074199999999999</v>
      </c>
      <c r="G38" s="141">
        <v>8.0454064221548229</v>
      </c>
      <c r="H38" s="141">
        <v>9.157</v>
      </c>
      <c r="I38" s="141">
        <v>1.109</v>
      </c>
      <c r="J38" s="141">
        <v>1.2099</v>
      </c>
      <c r="K38" s="141">
        <v>1.1001000000000001</v>
      </c>
      <c r="L38" s="141">
        <v>1.2078</v>
      </c>
      <c r="M38" s="141">
        <v>1.2373000000000001</v>
      </c>
      <c r="N38" s="141">
        <v>1.3264</v>
      </c>
      <c r="O38" s="141">
        <v>3.8562702267739573</v>
      </c>
      <c r="P38" s="141">
        <v>1.0649632267503799</v>
      </c>
      <c r="Q38" s="142">
        <v>1.7004310531620055</v>
      </c>
    </row>
    <row r="39" spans="1:17" x14ac:dyDescent="0.25">
      <c r="A39" s="169">
        <v>44136</v>
      </c>
      <c r="B39" s="135">
        <v>1.9013</v>
      </c>
      <c r="C39" s="136">
        <v>12.639585755393144</v>
      </c>
      <c r="D39" s="136">
        <v>7.7716000000000003</v>
      </c>
      <c r="E39" s="136">
        <v>6.4911000000000003</v>
      </c>
      <c r="F39" s="136">
        <v>8.9436999999999998</v>
      </c>
      <c r="G39" s="136">
        <v>7.6456999999999988</v>
      </c>
      <c r="H39" s="136">
        <v>8.5650999999999993</v>
      </c>
      <c r="I39" s="136">
        <v>1.0538000000000001</v>
      </c>
      <c r="J39" s="136">
        <v>1.2319</v>
      </c>
      <c r="K39" s="136">
        <v>1.0441</v>
      </c>
      <c r="L39" s="136">
        <v>1.117</v>
      </c>
      <c r="M39" s="136">
        <v>1.4113</v>
      </c>
      <c r="N39" s="136">
        <v>1.2814000000000001</v>
      </c>
      <c r="O39" s="136">
        <v>3.3013365423728809</v>
      </c>
      <c r="P39" s="136">
        <v>1.0837933162818874</v>
      </c>
      <c r="Q39" s="137">
        <v>1.8883216124661246</v>
      </c>
    </row>
    <row r="40" spans="1:17" x14ac:dyDescent="0.25">
      <c r="A40" s="169">
        <v>44166</v>
      </c>
      <c r="B40" s="135">
        <v>1.7807999999999999</v>
      </c>
      <c r="C40" s="136">
        <v>12.110505056822124</v>
      </c>
      <c r="D40" s="136">
        <v>8.2598000000000003</v>
      </c>
      <c r="E40" s="136">
        <v>9.4076000000000004</v>
      </c>
      <c r="F40" s="136">
        <v>9.5713000000000008</v>
      </c>
      <c r="G40" s="136">
        <v>7.885785546439382</v>
      </c>
      <c r="H40" s="136">
        <v>9.1219999999999999</v>
      </c>
      <c r="I40" s="136">
        <v>1.0215000000000001</v>
      </c>
      <c r="J40" s="136">
        <v>1.0705</v>
      </c>
      <c r="K40" s="136">
        <v>1.0127999999999999</v>
      </c>
      <c r="L40" s="136">
        <v>1.1766000000000001</v>
      </c>
      <c r="M40" s="136">
        <v>1.1718</v>
      </c>
      <c r="N40" s="136">
        <v>1.2844</v>
      </c>
      <c r="O40" s="136">
        <v>3.3701041602802722</v>
      </c>
      <c r="P40" s="136">
        <v>1.0236240334187097</v>
      </c>
      <c r="Q40" s="137">
        <v>2.1728148254252462</v>
      </c>
    </row>
    <row r="41" spans="1:17" x14ac:dyDescent="0.25">
      <c r="A41" s="169">
        <v>44197</v>
      </c>
      <c r="B41" s="135">
        <v>1.7575000000000001</v>
      </c>
      <c r="C41" s="136">
        <v>12.208552429331306</v>
      </c>
      <c r="D41" s="136">
        <v>8.1988000000000003</v>
      </c>
      <c r="E41" s="136">
        <v>8.4794999999999998</v>
      </c>
      <c r="F41" s="136">
        <v>9.2957000000000001</v>
      </c>
      <c r="G41" s="136">
        <v>7.9875111910833789</v>
      </c>
      <c r="H41" s="136">
        <v>9.0707000000000004</v>
      </c>
      <c r="I41" s="136">
        <v>1.0315000000000001</v>
      </c>
      <c r="J41" s="136">
        <v>0.98199999999999998</v>
      </c>
      <c r="K41" s="136">
        <v>1.0287999999999999</v>
      </c>
      <c r="L41" s="136">
        <v>1.2179</v>
      </c>
      <c r="M41" s="136">
        <v>1.1954</v>
      </c>
      <c r="N41" s="136">
        <v>1.3236000000000001</v>
      </c>
      <c r="O41" s="136">
        <v>3.5323674074074076</v>
      </c>
      <c r="P41" s="136">
        <v>1.0078974020327192</v>
      </c>
      <c r="Q41" s="137">
        <v>2.2072614080834416</v>
      </c>
    </row>
    <row r="42" spans="1:17" x14ac:dyDescent="0.25">
      <c r="A42" s="169">
        <v>44228</v>
      </c>
      <c r="B42" s="135">
        <v>1.7561</v>
      </c>
      <c r="C42" s="136">
        <v>12.078373172612789</v>
      </c>
      <c r="D42" s="136">
        <v>8.1496999999999993</v>
      </c>
      <c r="E42" s="136">
        <v>7.9398</v>
      </c>
      <c r="F42" s="136">
        <v>9.0216999999999992</v>
      </c>
      <c r="G42" s="136">
        <v>8.0242854861267325</v>
      </c>
      <c r="H42" s="136">
        <v>8.9877000000000002</v>
      </c>
      <c r="I42" s="136">
        <v>1.0170999999999999</v>
      </c>
      <c r="J42" s="136">
        <v>0.91459999999999997</v>
      </c>
      <c r="K42" s="136">
        <v>1.018</v>
      </c>
      <c r="L42" s="136">
        <v>1.1108</v>
      </c>
      <c r="M42" s="136">
        <v>1.2817000000000001</v>
      </c>
      <c r="N42" s="136">
        <v>1.3375999999999999</v>
      </c>
      <c r="O42" s="136">
        <v>4.1796925711203983</v>
      </c>
      <c r="P42" s="136">
        <v>1.0141874508471285</v>
      </c>
      <c r="Q42" s="137">
        <v>2.6267854520734195</v>
      </c>
    </row>
    <row r="43" spans="1:17" x14ac:dyDescent="0.25">
      <c r="A43" s="169">
        <v>44256</v>
      </c>
      <c r="B43" s="135">
        <v>1.7183999999999999</v>
      </c>
      <c r="C43" s="136">
        <v>12.212940611172696</v>
      </c>
      <c r="D43" s="136">
        <v>8.1599000000000004</v>
      </c>
      <c r="E43" s="136">
        <v>8.5123999999999995</v>
      </c>
      <c r="F43" s="136">
        <v>9.1412999999999993</v>
      </c>
      <c r="G43" s="136">
        <v>7.9875501816487384</v>
      </c>
      <c r="H43" s="136">
        <v>9.0448000000000004</v>
      </c>
      <c r="I43" s="136">
        <v>1.0024999999999999</v>
      </c>
      <c r="J43" s="136">
        <v>1.1153</v>
      </c>
      <c r="K43" s="136">
        <v>0.99470000000000003</v>
      </c>
      <c r="L43" s="136">
        <v>1.1331</v>
      </c>
      <c r="M43" s="136">
        <v>1.2124999999999999</v>
      </c>
      <c r="N43" s="136">
        <v>1.2692000000000001</v>
      </c>
      <c r="O43" s="136">
        <v>3.5680216504854365</v>
      </c>
      <c r="P43" s="136">
        <v>1.0179573686657368</v>
      </c>
      <c r="Q43" s="137">
        <v>2.0498763843648211</v>
      </c>
    </row>
    <row r="44" spans="1:17" x14ac:dyDescent="0.25">
      <c r="A44" s="169">
        <v>44287</v>
      </c>
      <c r="B44" s="135">
        <v>1.7662</v>
      </c>
      <c r="C44" s="136">
        <v>11.957702869132088</v>
      </c>
      <c r="D44" s="136">
        <v>8.1118000000000006</v>
      </c>
      <c r="E44" s="136">
        <v>6.8300999999999998</v>
      </c>
      <c r="F44" s="136">
        <v>9.3648000000000007</v>
      </c>
      <c r="G44" s="136">
        <v>7.9805999999999999</v>
      </c>
      <c r="H44" s="136">
        <v>9.1257000000000001</v>
      </c>
      <c r="I44" s="136">
        <v>1.0205</v>
      </c>
      <c r="J44" s="136">
        <v>1.1365000000000001</v>
      </c>
      <c r="K44" s="136">
        <v>1.0124</v>
      </c>
      <c r="L44" s="136">
        <v>1.1056999999999999</v>
      </c>
      <c r="M44" s="136">
        <v>1.0631999999999999</v>
      </c>
      <c r="N44" s="136">
        <v>1.2910999999999999</v>
      </c>
      <c r="O44" s="136">
        <v>4.1285938176847861</v>
      </c>
      <c r="P44" s="136">
        <v>0.97231232497327102</v>
      </c>
      <c r="Q44" s="137">
        <v>2.2934846998982703</v>
      </c>
    </row>
    <row r="45" spans="1:17" x14ac:dyDescent="0.25">
      <c r="A45" s="169">
        <v>44317</v>
      </c>
      <c r="B45" s="135">
        <v>1.8301000000000001</v>
      </c>
      <c r="C45" s="136">
        <v>12.085291674519034</v>
      </c>
      <c r="D45" s="136">
        <v>8.2848000000000006</v>
      </c>
      <c r="E45" s="136">
        <v>9.0722000000000005</v>
      </c>
      <c r="F45" s="136">
        <v>9.5859000000000005</v>
      </c>
      <c r="G45" s="136">
        <v>8.0395217296015051</v>
      </c>
      <c r="H45" s="136">
        <v>9.3211999999999993</v>
      </c>
      <c r="I45" s="136">
        <v>1.0029999999999999</v>
      </c>
      <c r="J45" s="136">
        <v>1.1549</v>
      </c>
      <c r="K45" s="136">
        <v>0.9929</v>
      </c>
      <c r="L45" s="136">
        <v>1.1234999999999999</v>
      </c>
      <c r="M45" s="136">
        <v>1.2502</v>
      </c>
      <c r="N45" s="136">
        <v>1.2406999999999999</v>
      </c>
      <c r="O45" s="136">
        <v>3.4255023131291495</v>
      </c>
      <c r="P45" s="136">
        <v>0.97299246161115049</v>
      </c>
      <c r="Q45" s="137">
        <v>1.834478492647059</v>
      </c>
    </row>
    <row r="46" spans="1:17" x14ac:dyDescent="0.25">
      <c r="A46" s="169">
        <v>44348</v>
      </c>
      <c r="B46" s="135">
        <v>1.8528</v>
      </c>
      <c r="C46" s="136">
        <v>12.284330612775635</v>
      </c>
      <c r="D46" s="136">
        <v>8.1217000000000006</v>
      </c>
      <c r="E46" s="136">
        <v>9.3617000000000008</v>
      </c>
      <c r="F46" s="136">
        <v>9.4747000000000003</v>
      </c>
      <c r="G46" s="136">
        <v>7.8731</v>
      </c>
      <c r="H46" s="136">
        <v>9.0823</v>
      </c>
      <c r="I46" s="136">
        <v>0.97650000000000003</v>
      </c>
      <c r="J46" s="136">
        <v>1.0257000000000001</v>
      </c>
      <c r="K46" s="136">
        <v>0.96899999999999997</v>
      </c>
      <c r="L46" s="136">
        <v>1.0984</v>
      </c>
      <c r="M46" s="136">
        <v>1.2336</v>
      </c>
      <c r="N46" s="136">
        <v>1.2197</v>
      </c>
      <c r="O46" s="136">
        <v>4.3435733461266537</v>
      </c>
      <c r="P46" s="136">
        <v>0.9547443805796747</v>
      </c>
      <c r="Q46" s="137">
        <v>1.9202458714072104</v>
      </c>
    </row>
    <row r="47" spans="1:17" x14ac:dyDescent="0.25">
      <c r="A47" s="169">
        <v>44378</v>
      </c>
      <c r="B47" s="135">
        <v>1.9268000000000001</v>
      </c>
      <c r="C47" s="136">
        <v>12.226142998991985</v>
      </c>
      <c r="D47" s="136">
        <v>8.1600999999999999</v>
      </c>
      <c r="E47" s="136">
        <v>10.3125</v>
      </c>
      <c r="F47" s="136">
        <v>9.6929999999999996</v>
      </c>
      <c r="G47" s="136">
        <v>7.8579999999999997</v>
      </c>
      <c r="H47" s="136">
        <v>9.0747999999999998</v>
      </c>
      <c r="I47" s="136">
        <v>0.97219999999999995</v>
      </c>
      <c r="J47" s="136">
        <v>1.0681</v>
      </c>
      <c r="K47" s="136">
        <v>0.96360000000000001</v>
      </c>
      <c r="L47" s="136">
        <v>1.0710999999999999</v>
      </c>
      <c r="M47" s="136">
        <v>1.1979</v>
      </c>
      <c r="N47" s="136">
        <v>1.2108000000000001</v>
      </c>
      <c r="O47" s="136">
        <v>4.7648279343926188</v>
      </c>
      <c r="P47" s="136">
        <v>0.95336803552492044</v>
      </c>
      <c r="Q47" s="137">
        <v>2.1797921846435102</v>
      </c>
    </row>
    <row r="48" spans="1:17" x14ac:dyDescent="0.25">
      <c r="A48" s="169">
        <v>44409</v>
      </c>
      <c r="B48" s="135">
        <v>1.8693</v>
      </c>
      <c r="C48" s="136">
        <v>12.496964678891201</v>
      </c>
      <c r="D48" s="136">
        <v>7.8882000000000003</v>
      </c>
      <c r="E48" s="136">
        <v>6.3163999999999998</v>
      </c>
      <c r="F48" s="136">
        <v>9.2623999999999995</v>
      </c>
      <c r="G48" s="136">
        <v>7.7481</v>
      </c>
      <c r="H48" s="136">
        <v>8.8451000000000004</v>
      </c>
      <c r="I48" s="136">
        <v>0.97150000000000003</v>
      </c>
      <c r="J48" s="136">
        <v>1.0844</v>
      </c>
      <c r="K48" s="136">
        <v>0.96099999999999997</v>
      </c>
      <c r="L48" s="136">
        <v>1.0553999999999999</v>
      </c>
      <c r="M48" s="136">
        <v>1.1993</v>
      </c>
      <c r="N48" s="136">
        <v>1.1771</v>
      </c>
      <c r="O48" s="136">
        <v>4.7695088501942724</v>
      </c>
      <c r="P48" s="136">
        <v>0.98096447895791594</v>
      </c>
      <c r="Q48" s="137">
        <v>2.4724091993720565</v>
      </c>
    </row>
    <row r="49" spans="1:17" x14ac:dyDescent="0.25">
      <c r="A49" s="169">
        <v>44440</v>
      </c>
      <c r="B49" s="135">
        <v>1.8222</v>
      </c>
      <c r="C49" s="136">
        <v>12.612059952259525</v>
      </c>
      <c r="D49" s="136">
        <v>7.2934999999999999</v>
      </c>
      <c r="E49" s="136">
        <v>10.7475</v>
      </c>
      <c r="F49" s="136">
        <v>7.6132</v>
      </c>
      <c r="G49" s="136">
        <v>7.14</v>
      </c>
      <c r="H49" s="136">
        <v>8.2562999999999995</v>
      </c>
      <c r="I49" s="136">
        <v>0.94140000000000001</v>
      </c>
      <c r="J49" s="136">
        <v>0.98060000000000003</v>
      </c>
      <c r="K49" s="136">
        <v>0.93059999999999998</v>
      </c>
      <c r="L49" s="136">
        <v>1.0482</v>
      </c>
      <c r="M49" s="136">
        <v>1.3589</v>
      </c>
      <c r="N49" s="136">
        <v>1.137</v>
      </c>
      <c r="O49" s="136">
        <v>3.6172679380214543</v>
      </c>
      <c r="P49" s="136">
        <v>0.9536498625698</v>
      </c>
      <c r="Q49" s="137">
        <v>3.1903802317332706</v>
      </c>
    </row>
    <row r="50" spans="1:17" x14ac:dyDescent="0.25">
      <c r="A50" s="170">
        <v>44489</v>
      </c>
      <c r="B50" s="140">
        <v>1.7710999999999999</v>
      </c>
      <c r="C50" s="141">
        <v>12.353573343238939</v>
      </c>
      <c r="D50" s="141">
        <v>7.0632999999999999</v>
      </c>
      <c r="E50" s="141">
        <v>10.826000000000001</v>
      </c>
      <c r="F50" s="141">
        <v>7.1550000000000002</v>
      </c>
      <c r="G50" s="141">
        <v>6.9398000000000009</v>
      </c>
      <c r="H50" s="141">
        <v>8.0236000000000001</v>
      </c>
      <c r="I50" s="141">
        <v>0.96360000000000001</v>
      </c>
      <c r="J50" s="141">
        <v>1.1456999999999999</v>
      </c>
      <c r="K50" s="141">
        <v>0.95109999999999995</v>
      </c>
      <c r="L50" s="141">
        <v>1.0513999999999999</v>
      </c>
      <c r="M50" s="141">
        <v>1.4014</v>
      </c>
      <c r="N50" s="141">
        <v>1.1557999999999999</v>
      </c>
      <c r="O50" s="141">
        <v>4.034721767610602</v>
      </c>
      <c r="P50" s="141">
        <v>0.97100471898197238</v>
      </c>
      <c r="Q50" s="142">
        <v>3.96725231347106</v>
      </c>
    </row>
    <row r="53" spans="1:17" x14ac:dyDescent="0.25">
      <c r="A53" s="2" t="s">
        <v>75</v>
      </c>
    </row>
    <row r="54" spans="1:17" ht="1.95" customHeight="1" x14ac:dyDescent="0.25"/>
    <row r="55" spans="1:17" x14ac:dyDescent="0.25">
      <c r="A55" s="113"/>
      <c r="B55" s="310" t="s">
        <v>350</v>
      </c>
      <c r="C55" s="307" t="s">
        <v>42</v>
      </c>
      <c r="D55" s="314" t="s">
        <v>48</v>
      </c>
      <c r="E55" s="312"/>
      <c r="F55" s="312"/>
      <c r="G55" s="313"/>
      <c r="H55" s="314" t="s">
        <v>49</v>
      </c>
      <c r="I55" s="315"/>
      <c r="J55" s="315"/>
      <c r="K55" s="316"/>
    </row>
    <row r="56" spans="1:17" ht="63" customHeight="1" x14ac:dyDescent="0.25">
      <c r="A56" s="158"/>
      <c r="B56" s="310"/>
      <c r="C56" s="307"/>
      <c r="D56" s="167" t="s">
        <v>44</v>
      </c>
      <c r="E56" s="129" t="s">
        <v>351</v>
      </c>
      <c r="F56" s="129" t="s">
        <v>352</v>
      </c>
      <c r="G56" s="129" t="s">
        <v>353</v>
      </c>
      <c r="H56" s="167" t="s">
        <v>44</v>
      </c>
      <c r="I56" s="129" t="s">
        <v>351</v>
      </c>
      <c r="J56" s="129" t="s">
        <v>352</v>
      </c>
      <c r="K56" s="129" t="s">
        <v>353</v>
      </c>
    </row>
    <row r="57" spans="1:17" x14ac:dyDescent="0.25">
      <c r="A57" s="114"/>
      <c r="B57" s="163">
        <v>27</v>
      </c>
      <c r="C57" s="164">
        <v>28</v>
      </c>
      <c r="D57" s="91">
        <v>29</v>
      </c>
      <c r="E57" s="164">
        <v>30</v>
      </c>
      <c r="F57" s="164">
        <v>31</v>
      </c>
      <c r="G57" s="164">
        <v>32</v>
      </c>
      <c r="H57" s="91">
        <v>33</v>
      </c>
      <c r="I57" s="164">
        <v>34</v>
      </c>
      <c r="J57" s="164">
        <v>35</v>
      </c>
      <c r="K57" s="166">
        <v>36</v>
      </c>
    </row>
    <row r="58" spans="1:17" x14ac:dyDescent="0.25">
      <c r="A58" s="168">
        <v>43983</v>
      </c>
      <c r="B58" s="131">
        <v>2.1251000000000002</v>
      </c>
      <c r="C58" s="132">
        <v>2.3142042286746189</v>
      </c>
      <c r="D58" s="132">
        <v>2.6579752625201936</v>
      </c>
      <c r="E58" s="132">
        <v>2.5695221903595358</v>
      </c>
      <c r="F58" s="132">
        <v>3.7743837962347735</v>
      </c>
      <c r="G58" s="132">
        <v>2.6024404703493782</v>
      </c>
      <c r="H58" s="132">
        <v>2.0002</v>
      </c>
      <c r="I58" s="132">
        <v>1.8674999999999999</v>
      </c>
      <c r="J58" s="132">
        <v>2.7147000000000001</v>
      </c>
      <c r="K58" s="133">
        <v>1.7719314820389325</v>
      </c>
    </row>
    <row r="59" spans="1:17" x14ac:dyDescent="0.25">
      <c r="A59" s="169">
        <v>44013</v>
      </c>
      <c r="B59" s="135">
        <v>2.2507999999999999</v>
      </c>
      <c r="C59" s="136">
        <v>2.291419750538136</v>
      </c>
      <c r="D59" s="136">
        <v>2.8125491670936267</v>
      </c>
      <c r="E59" s="136">
        <v>2.4858670227237112</v>
      </c>
      <c r="F59" s="136">
        <v>3.7559526517571884</v>
      </c>
      <c r="G59" s="136">
        <v>3.5434546536494658</v>
      </c>
      <c r="H59" s="136">
        <v>2.0569000000000002</v>
      </c>
      <c r="I59" s="136">
        <v>2.0398000000000001</v>
      </c>
      <c r="J59" s="136">
        <v>3.5316000000000001</v>
      </c>
      <c r="K59" s="137">
        <v>2.7744</v>
      </c>
    </row>
    <row r="60" spans="1:17" x14ac:dyDescent="0.25">
      <c r="A60" s="169">
        <v>44044</v>
      </c>
      <c r="B60" s="135">
        <v>2.0516000000000001</v>
      </c>
      <c r="C60" s="136">
        <v>2.2736831173114576</v>
      </c>
      <c r="D60" s="136">
        <v>2.6627806518554689</v>
      </c>
      <c r="E60" s="136">
        <v>2.4183613915416098</v>
      </c>
      <c r="F60" s="136">
        <v>3.3562699742741642</v>
      </c>
      <c r="G60" s="136">
        <v>3.1451898631094033</v>
      </c>
      <c r="H60" s="136">
        <v>1.8136000000000001</v>
      </c>
      <c r="I60" s="136">
        <v>1.8096000000000001</v>
      </c>
      <c r="J60" s="136" t="s">
        <v>445</v>
      </c>
      <c r="K60" s="137">
        <v>2.0682999999999998</v>
      </c>
    </row>
    <row r="61" spans="1:17" x14ac:dyDescent="0.25">
      <c r="A61" s="169">
        <v>44075</v>
      </c>
      <c r="B61" s="135">
        <v>2.0108999999999999</v>
      </c>
      <c r="C61" s="136">
        <v>2.2377107519637414</v>
      </c>
      <c r="D61" s="136">
        <v>2.5803894631933466</v>
      </c>
      <c r="E61" s="136">
        <v>2.397558667542989</v>
      </c>
      <c r="F61" s="136">
        <v>3.2323444185368695</v>
      </c>
      <c r="G61" s="136">
        <v>3.0285227052430606</v>
      </c>
      <c r="H61" s="136">
        <v>1.8480000000000001</v>
      </c>
      <c r="I61" s="136">
        <v>1.8512</v>
      </c>
      <c r="J61" s="136">
        <v>1.8428</v>
      </c>
      <c r="K61" s="137">
        <v>1.7265999999999999</v>
      </c>
    </row>
    <row r="62" spans="1:17" x14ac:dyDescent="0.25">
      <c r="A62" s="170">
        <v>44105</v>
      </c>
      <c r="B62" s="140">
        <v>1.6612</v>
      </c>
      <c r="C62" s="141">
        <v>2.2302558694950179</v>
      </c>
      <c r="D62" s="141">
        <v>2.5109047867263139</v>
      </c>
      <c r="E62" s="141">
        <v>2.3595143807994083</v>
      </c>
      <c r="F62" s="141">
        <v>3.1236387283236993</v>
      </c>
      <c r="G62" s="141">
        <v>2.9605252043438997</v>
      </c>
      <c r="H62" s="141">
        <v>1.4337</v>
      </c>
      <c r="I62" s="141">
        <v>1.5112000000000001</v>
      </c>
      <c r="J62" s="141">
        <v>3.1375000000000002</v>
      </c>
      <c r="K62" s="142">
        <v>0.68710138395096743</v>
      </c>
    </row>
    <row r="63" spans="1:17" x14ac:dyDescent="0.25">
      <c r="A63" s="169">
        <v>44136</v>
      </c>
      <c r="B63" s="135">
        <v>1.6565000000000001</v>
      </c>
      <c r="C63" s="136">
        <v>2.2464776815233796</v>
      </c>
      <c r="D63" s="136">
        <v>2.4599428028897239</v>
      </c>
      <c r="E63" s="136">
        <v>2.2938188612174057</v>
      </c>
      <c r="F63" s="136">
        <v>3.1342101320632167</v>
      </c>
      <c r="G63" s="136">
        <v>2.8603960650147755</v>
      </c>
      <c r="H63" s="136">
        <v>1.4089</v>
      </c>
      <c r="I63" s="136">
        <v>1.4698</v>
      </c>
      <c r="J63" s="136">
        <v>2.13</v>
      </c>
      <c r="K63" s="137">
        <v>0.747</v>
      </c>
    </row>
    <row r="64" spans="1:17" x14ac:dyDescent="0.25">
      <c r="A64" s="169">
        <v>44166</v>
      </c>
      <c r="B64" s="135">
        <v>1.7117</v>
      </c>
      <c r="C64" s="136">
        <v>2.3135369830796551</v>
      </c>
      <c r="D64" s="136">
        <v>2.3947947564238161</v>
      </c>
      <c r="E64" s="136">
        <v>2.2271323739051483</v>
      </c>
      <c r="F64" s="136">
        <v>3.1902285714285714</v>
      </c>
      <c r="G64" s="136">
        <v>2.8731705130980729</v>
      </c>
      <c r="H64" s="136">
        <v>1.5571999999999999</v>
      </c>
      <c r="I64" s="136">
        <v>1.6343000000000001</v>
      </c>
      <c r="J64" s="136">
        <v>1.5405</v>
      </c>
      <c r="K64" s="137">
        <v>0.67001085237662972</v>
      </c>
    </row>
    <row r="65" spans="1:11" x14ac:dyDescent="0.25">
      <c r="A65" s="169">
        <v>44197</v>
      </c>
      <c r="B65" s="135">
        <v>1.9633</v>
      </c>
      <c r="C65" s="136">
        <v>2.2804263470302772</v>
      </c>
      <c r="D65" s="136">
        <v>2.5082694505355931</v>
      </c>
      <c r="E65" s="136">
        <v>2.298394771253256</v>
      </c>
      <c r="F65" s="136">
        <v>2.9969111111111113</v>
      </c>
      <c r="G65" s="136">
        <v>3.5002600188146751</v>
      </c>
      <c r="H65" s="136">
        <v>1.8151999999999999</v>
      </c>
      <c r="I65" s="136">
        <v>1.8242</v>
      </c>
      <c r="J65" s="136" t="s">
        <v>445</v>
      </c>
      <c r="K65" s="137">
        <v>1.586610335476095</v>
      </c>
    </row>
    <row r="66" spans="1:11" x14ac:dyDescent="0.25">
      <c r="A66" s="169">
        <v>44228</v>
      </c>
      <c r="B66" s="135">
        <v>2.0226000000000002</v>
      </c>
      <c r="C66" s="136">
        <v>2.2919825722161873</v>
      </c>
      <c r="D66" s="136">
        <v>2.7271712372679495</v>
      </c>
      <c r="E66" s="136">
        <v>2.4310034931095998</v>
      </c>
      <c r="F66" s="136">
        <v>3.0460817911924791</v>
      </c>
      <c r="G66" s="136">
        <v>3.8757715134510651</v>
      </c>
      <c r="H66" s="136">
        <v>1.8090999999999999</v>
      </c>
      <c r="I66" s="136">
        <v>1.798</v>
      </c>
      <c r="J66" s="136">
        <v>1.6082000000000001</v>
      </c>
      <c r="K66" s="137">
        <v>3.1093039303613819</v>
      </c>
    </row>
    <row r="67" spans="1:11" x14ac:dyDescent="0.25">
      <c r="A67" s="169">
        <v>44256</v>
      </c>
      <c r="B67" s="135">
        <v>1.7748999999999999</v>
      </c>
      <c r="C67" s="136">
        <v>2.2233358870123694</v>
      </c>
      <c r="D67" s="136">
        <v>2.5872382154192692</v>
      </c>
      <c r="E67" s="136">
        <v>2.3891760625692111</v>
      </c>
      <c r="F67" s="136">
        <v>3.0787026414087513</v>
      </c>
      <c r="G67" s="136">
        <v>3.4564503546295025</v>
      </c>
      <c r="H67" s="136">
        <v>1.5422</v>
      </c>
      <c r="I67" s="136">
        <v>1.5170999999999999</v>
      </c>
      <c r="J67" s="136">
        <v>2.4891999999999999</v>
      </c>
      <c r="K67" s="137">
        <v>1.7367000000000001</v>
      </c>
    </row>
    <row r="68" spans="1:11" x14ac:dyDescent="0.25">
      <c r="A68" s="169">
        <v>44287</v>
      </c>
      <c r="B68" s="135">
        <v>2.2168000000000001</v>
      </c>
      <c r="C68" s="136">
        <v>2.3298775295665379</v>
      </c>
      <c r="D68" s="136">
        <v>2.7230420368852237</v>
      </c>
      <c r="E68" s="136">
        <v>2.6051986124744313</v>
      </c>
      <c r="F68" s="136">
        <v>3.5126998036327932</v>
      </c>
      <c r="G68" s="136">
        <v>3.4061157620817846</v>
      </c>
      <c r="H68" s="136">
        <v>2.0611999999999999</v>
      </c>
      <c r="I68" s="136">
        <v>2.0897999999999999</v>
      </c>
      <c r="J68" s="136" t="s">
        <v>445</v>
      </c>
      <c r="K68" s="137">
        <v>1.5983489261783401</v>
      </c>
    </row>
    <row r="69" spans="1:11" x14ac:dyDescent="0.25">
      <c r="A69" s="169">
        <v>44317</v>
      </c>
      <c r="B69" s="135">
        <v>1.9124000000000001</v>
      </c>
      <c r="C69" s="136">
        <v>2.3274154774009648</v>
      </c>
      <c r="D69" s="136">
        <v>2.6272694970655968</v>
      </c>
      <c r="E69" s="136">
        <v>2.5063545245776151</v>
      </c>
      <c r="F69" s="136">
        <v>3.3037769603097771</v>
      </c>
      <c r="G69" s="136">
        <v>3.0801082604144856</v>
      </c>
      <c r="H69" s="136">
        <v>1.6981999999999999</v>
      </c>
      <c r="I69" s="136">
        <v>1.6886000000000001</v>
      </c>
      <c r="J69" s="136">
        <v>2.093</v>
      </c>
      <c r="K69" s="137">
        <v>1.8654999999999999</v>
      </c>
    </row>
    <row r="70" spans="1:11" x14ac:dyDescent="0.25">
      <c r="A70" s="169">
        <v>44348</v>
      </c>
      <c r="B70" s="135">
        <v>1.8504</v>
      </c>
      <c r="C70" s="136">
        <v>2.3185963240776259</v>
      </c>
      <c r="D70" s="136">
        <v>2.8745407101091813</v>
      </c>
      <c r="E70" s="136">
        <v>2.8242302642670487</v>
      </c>
      <c r="F70" s="136">
        <v>3.7025965621105112</v>
      </c>
      <c r="G70" s="136">
        <v>2.9229385039418574</v>
      </c>
      <c r="H70" s="136">
        <v>1.5257000000000001</v>
      </c>
      <c r="I70" s="136">
        <v>1.5708</v>
      </c>
      <c r="J70" s="136">
        <v>1.4254</v>
      </c>
      <c r="K70" s="137">
        <v>0.95543979494822318</v>
      </c>
    </row>
    <row r="71" spans="1:11" x14ac:dyDescent="0.25">
      <c r="A71" s="169">
        <v>44378</v>
      </c>
      <c r="B71" s="135">
        <v>1.6374</v>
      </c>
      <c r="C71" s="136">
        <v>2.3297823460950569</v>
      </c>
      <c r="D71" s="136">
        <v>2.592715753661631</v>
      </c>
      <c r="E71" s="136">
        <v>2.4390233557037946</v>
      </c>
      <c r="F71" s="136">
        <v>3.812624861215304</v>
      </c>
      <c r="G71" s="136">
        <v>4.1362258792650914</v>
      </c>
      <c r="H71" s="136">
        <v>1.4458</v>
      </c>
      <c r="I71" s="136">
        <v>1.2142999999999999</v>
      </c>
      <c r="J71" s="136">
        <v>2.8795999999999999</v>
      </c>
      <c r="K71" s="137">
        <v>1.5075666716365985</v>
      </c>
    </row>
    <row r="72" spans="1:11" x14ac:dyDescent="0.25">
      <c r="A72" s="169">
        <v>44409</v>
      </c>
      <c r="B72" s="135">
        <v>1.8424</v>
      </c>
      <c r="C72" s="136">
        <v>2.2771830032977665</v>
      </c>
      <c r="D72" s="136">
        <v>2.6116306616046927</v>
      </c>
      <c r="E72" s="136">
        <v>2.3789662170879806</v>
      </c>
      <c r="F72" s="136">
        <v>4.1218765844447072</v>
      </c>
      <c r="G72" s="136">
        <v>4.7726177541877677</v>
      </c>
      <c r="H72" s="136">
        <v>1.6148</v>
      </c>
      <c r="I72" s="136">
        <v>1.6186</v>
      </c>
      <c r="J72" s="136" t="s">
        <v>445</v>
      </c>
      <c r="K72" s="137">
        <v>1.4448636655690308</v>
      </c>
    </row>
    <row r="73" spans="1:11" x14ac:dyDescent="0.25">
      <c r="A73" s="169">
        <v>44440</v>
      </c>
      <c r="B73" s="135">
        <v>1.9992000000000001</v>
      </c>
      <c r="C73" s="136">
        <v>2.2453946257500759</v>
      </c>
      <c r="D73" s="136">
        <v>2.6133473817384387</v>
      </c>
      <c r="E73" s="136">
        <v>2.322643310604116</v>
      </c>
      <c r="F73" s="136">
        <v>3.4379375740567508</v>
      </c>
      <c r="G73" s="136">
        <v>5.3963869326560712</v>
      </c>
      <c r="H73" s="136">
        <v>1.8701000000000001</v>
      </c>
      <c r="I73" s="136">
        <v>1.8463000000000001</v>
      </c>
      <c r="J73" s="136">
        <v>2.1</v>
      </c>
      <c r="K73" s="137">
        <v>1.9586000000000001</v>
      </c>
    </row>
    <row r="74" spans="1:11" x14ac:dyDescent="0.25">
      <c r="A74" s="170">
        <v>44489</v>
      </c>
      <c r="B74" s="140">
        <v>2.0893999999999999</v>
      </c>
      <c r="C74" s="141">
        <v>2.2676880948390985</v>
      </c>
      <c r="D74" s="141">
        <v>2.4103718945670431</v>
      </c>
      <c r="E74" s="141">
        <v>2.0960061308519409</v>
      </c>
      <c r="F74" s="141">
        <v>4.6485712032085562</v>
      </c>
      <c r="G74" s="141">
        <v>4.566244942692653</v>
      </c>
      <c r="H74" s="141">
        <v>1.9912000000000001</v>
      </c>
      <c r="I74" s="141">
        <v>2.0097</v>
      </c>
      <c r="J74" s="141">
        <v>2.15</v>
      </c>
      <c r="K74" s="142">
        <v>1.3124446690877554</v>
      </c>
    </row>
    <row r="76" spans="1:11" x14ac:dyDescent="0.25">
      <c r="A76" s="1" t="s">
        <v>436</v>
      </c>
    </row>
    <row r="77" spans="1:11" x14ac:dyDescent="0.25">
      <c r="A77" s="1" t="s">
        <v>402</v>
      </c>
    </row>
    <row r="78" spans="1:11" x14ac:dyDescent="0.25">
      <c r="A78" s="1" t="s">
        <v>403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N17" sqref="N17"/>
    </sheetView>
  </sheetViews>
  <sheetFormatPr defaultColWidth="9" defaultRowHeight="13.8" x14ac:dyDescent="0.25"/>
  <cols>
    <col min="1" max="1" width="14" style="1" customWidth="1"/>
    <col min="2" max="8" width="9.59765625" style="1" customWidth="1"/>
    <col min="9" max="9" width="12" style="1" customWidth="1"/>
    <col min="10" max="12" width="11.5" style="1" customWidth="1"/>
    <col min="13" max="13" width="9.59765625" style="1" customWidth="1"/>
    <col min="14" max="16384" width="9" style="1"/>
  </cols>
  <sheetData>
    <row r="1" spans="1:12" ht="16.8" x14ac:dyDescent="0.3">
      <c r="A1" s="155" t="s">
        <v>50</v>
      </c>
      <c r="B1" s="155"/>
      <c r="C1" s="155"/>
    </row>
    <row r="2" spans="1:12" ht="19.2" x14ac:dyDescent="0.3">
      <c r="A2" s="156" t="s">
        <v>359</v>
      </c>
      <c r="B2" s="155"/>
      <c r="C2" s="155"/>
    </row>
    <row r="3" spans="1:12" x14ac:dyDescent="0.25">
      <c r="A3" s="2"/>
    </row>
    <row r="4" spans="1:12" x14ac:dyDescent="0.25">
      <c r="A4" s="1" t="s">
        <v>51</v>
      </c>
    </row>
    <row r="5" spans="1:12" ht="5.25" customHeight="1" x14ac:dyDescent="0.25"/>
    <row r="6" spans="1:12" x14ac:dyDescent="0.25">
      <c r="A6" s="83"/>
      <c r="B6" s="83"/>
      <c r="C6" s="171"/>
      <c r="D6" s="171"/>
      <c r="E6" s="171"/>
      <c r="F6" s="171"/>
      <c r="G6" s="172" t="s">
        <v>1</v>
      </c>
      <c r="H6" s="304" t="s">
        <v>53</v>
      </c>
      <c r="I6" s="304" t="s">
        <v>54</v>
      </c>
      <c r="J6" s="317" t="s">
        <v>55</v>
      </c>
      <c r="K6" s="318"/>
      <c r="L6" s="304" t="s">
        <v>57</v>
      </c>
    </row>
    <row r="7" spans="1:12" x14ac:dyDescent="0.25">
      <c r="A7" s="173"/>
      <c r="B7" s="174"/>
      <c r="C7" s="171"/>
      <c r="D7" s="171"/>
      <c r="E7" s="172" t="s">
        <v>2</v>
      </c>
      <c r="F7" s="175" t="s">
        <v>3</v>
      </c>
      <c r="G7" s="176"/>
      <c r="H7" s="305"/>
      <c r="I7" s="305"/>
      <c r="J7" s="319"/>
      <c r="K7" s="320"/>
      <c r="L7" s="305"/>
    </row>
    <row r="8" spans="1:12" x14ac:dyDescent="0.25">
      <c r="A8" s="173"/>
      <c r="B8" s="177"/>
      <c r="C8" s="178" t="s">
        <v>5</v>
      </c>
      <c r="D8" s="179" t="s">
        <v>11</v>
      </c>
      <c r="E8" s="180"/>
      <c r="F8" s="180"/>
      <c r="G8" s="180"/>
      <c r="H8" s="305"/>
      <c r="I8" s="305"/>
      <c r="J8" s="181"/>
      <c r="K8" s="304" t="s">
        <v>56</v>
      </c>
      <c r="L8" s="305"/>
    </row>
    <row r="9" spans="1:12" ht="47.25" customHeight="1" x14ac:dyDescent="0.25">
      <c r="A9" s="173"/>
      <c r="B9" s="129" t="s">
        <v>52</v>
      </c>
      <c r="C9" s="183"/>
      <c r="D9" s="183"/>
      <c r="E9" s="90"/>
      <c r="F9" s="90"/>
      <c r="G9" s="90"/>
      <c r="H9" s="306"/>
      <c r="I9" s="306"/>
      <c r="J9" s="117"/>
      <c r="K9" s="306"/>
      <c r="L9" s="306"/>
    </row>
    <row r="10" spans="1:12" x14ac:dyDescent="0.25">
      <c r="A10" s="91"/>
      <c r="B10" s="182">
        <v>1</v>
      </c>
      <c r="C10" s="184">
        <v>2</v>
      </c>
      <c r="D10" s="182">
        <v>3</v>
      </c>
      <c r="E10" s="184">
        <v>4</v>
      </c>
      <c r="F10" s="182">
        <v>5</v>
      </c>
      <c r="G10" s="184">
        <v>6</v>
      </c>
      <c r="H10" s="182">
        <v>7</v>
      </c>
      <c r="I10" s="184">
        <v>8</v>
      </c>
      <c r="J10" s="182">
        <v>9</v>
      </c>
      <c r="K10" s="184">
        <v>10</v>
      </c>
      <c r="L10" s="182">
        <v>11</v>
      </c>
    </row>
    <row r="11" spans="1:12" x14ac:dyDescent="0.25">
      <c r="A11" s="91"/>
      <c r="B11" s="185"/>
      <c r="C11" s="310" t="s">
        <v>58</v>
      </c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x14ac:dyDescent="0.25">
      <c r="A12" s="9">
        <v>2005</v>
      </c>
      <c r="B12" s="72">
        <v>3977.8400716988649</v>
      </c>
      <c r="C12" s="72">
        <v>16126.46162782978</v>
      </c>
      <c r="D12" s="72">
        <v>9929.4277700325292</v>
      </c>
      <c r="E12" s="72">
        <v>26055.889397862313</v>
      </c>
      <c r="F12" s="72">
        <v>1541.5328619796851</v>
      </c>
      <c r="G12" s="72">
        <v>27597.422259841995</v>
      </c>
      <c r="H12" s="72">
        <v>6339.3906924251478</v>
      </c>
      <c r="I12" s="72">
        <v>9077.2414016132225</v>
      </c>
      <c r="J12" s="72">
        <v>17318.628626435635</v>
      </c>
      <c r="K12" s="72">
        <v>16845.19514704906</v>
      </c>
      <c r="L12" s="73">
        <v>8677.7595438159715</v>
      </c>
    </row>
    <row r="13" spans="1:12" x14ac:dyDescent="0.25">
      <c r="A13" s="9">
        <v>2006</v>
      </c>
      <c r="B13" s="72">
        <v>4354.0870344552877</v>
      </c>
      <c r="C13" s="72">
        <v>18280.593040454092</v>
      </c>
      <c r="D13" s="72">
        <v>11864.841731394808</v>
      </c>
      <c r="E13" s="72">
        <v>30145.434771848901</v>
      </c>
      <c r="F13" s="72">
        <v>1666.056927570869</v>
      </c>
      <c r="G13" s="72">
        <v>31811.491699419767</v>
      </c>
      <c r="H13" s="72">
        <v>5575.5561315806945</v>
      </c>
      <c r="I13" s="72">
        <v>8457.2874095465704</v>
      </c>
      <c r="J13" s="72">
        <v>21275.593507269466</v>
      </c>
      <c r="K13" s="72">
        <v>20830.577673770164</v>
      </c>
      <c r="L13" s="73">
        <v>8496.1464648476394</v>
      </c>
    </row>
    <row r="14" spans="1:12" x14ac:dyDescent="0.25">
      <c r="A14" s="9">
        <v>2007</v>
      </c>
      <c r="B14" s="72">
        <v>4703.9974772621654</v>
      </c>
      <c r="C14" s="72">
        <v>20666.546480926441</v>
      </c>
      <c r="D14" s="72">
        <v>13025.823242381995</v>
      </c>
      <c r="E14" s="72">
        <v>33692.369723308439</v>
      </c>
      <c r="F14" s="72">
        <v>2247.4563905596492</v>
      </c>
      <c r="G14" s="72">
        <v>35939.826113868083</v>
      </c>
      <c r="H14" s="72">
        <v>6061.864495352851</v>
      </c>
      <c r="I14" s="72">
        <v>8685.5548695478992</v>
      </c>
      <c r="J14" s="72">
        <v>26066.547965212772</v>
      </c>
      <c r="K14" s="72">
        <v>25569.188840204475</v>
      </c>
      <c r="L14" s="73">
        <v>8703.4864268406018</v>
      </c>
    </row>
    <row r="15" spans="1:12" x14ac:dyDescent="0.25">
      <c r="A15" s="12">
        <v>2008</v>
      </c>
      <c r="B15" s="75">
        <v>1600.5759808803025</v>
      </c>
      <c r="C15" s="76">
        <v>19115.87073203512</v>
      </c>
      <c r="D15" s="76">
        <v>16435.586768903937</v>
      </c>
      <c r="E15" s="76">
        <v>35551.457500939054</v>
      </c>
      <c r="F15" s="76">
        <v>2122.3470424218281</v>
      </c>
      <c r="G15" s="76">
        <v>37673.804543360886</v>
      </c>
      <c r="H15" s="76">
        <v>6611.1795127132709</v>
      </c>
      <c r="I15" s="76">
        <v>9037.1104029741746</v>
      </c>
      <c r="J15" s="76">
        <v>30076.770231693554</v>
      </c>
      <c r="K15" s="76">
        <v>29470.691495717983</v>
      </c>
      <c r="L15" s="77">
        <v>5845.6590320653249</v>
      </c>
    </row>
    <row r="16" spans="1:12" x14ac:dyDescent="0.25">
      <c r="A16" s="9" t="s">
        <v>446</v>
      </c>
      <c r="B16" s="72">
        <v>4541.8600876319451</v>
      </c>
      <c r="C16" s="72">
        <v>19602.332006840934</v>
      </c>
      <c r="D16" s="72">
        <v>13901.677711887405</v>
      </c>
      <c r="E16" s="72">
        <v>33504.009718728339</v>
      </c>
      <c r="F16" s="72">
        <v>2612.4493950076344</v>
      </c>
      <c r="G16" s="72">
        <v>36116.459113735975</v>
      </c>
      <c r="H16" s="72">
        <v>5908.0955992498175</v>
      </c>
      <c r="I16" s="72">
        <v>7465.7048064794526</v>
      </c>
      <c r="J16" s="72">
        <v>27222.565856735044</v>
      </c>
      <c r="K16" s="72">
        <v>26646.501626502024</v>
      </c>
      <c r="L16" s="73">
        <v>8041.3020291442608</v>
      </c>
    </row>
    <row r="17" spans="1:12" x14ac:dyDescent="0.25">
      <c r="A17" s="9" t="s">
        <v>447</v>
      </c>
      <c r="B17" s="72">
        <v>4385.5568279891122</v>
      </c>
      <c r="C17" s="72">
        <v>19767.380983938459</v>
      </c>
      <c r="D17" s="72">
        <v>13870.062902476266</v>
      </c>
      <c r="E17" s="72">
        <v>33637.443886414723</v>
      </c>
      <c r="F17" s="72">
        <v>2816.6242739826062</v>
      </c>
      <c r="G17" s="72">
        <v>36454.068160397328</v>
      </c>
      <c r="H17" s="72">
        <v>4812.0921559450308</v>
      </c>
      <c r="I17" s="72">
        <v>7536.8870012613679</v>
      </c>
      <c r="J17" s="72">
        <v>28397.345183562371</v>
      </c>
      <c r="K17" s="72">
        <v>27776.317898161054</v>
      </c>
      <c r="L17" s="73">
        <v>6223.1537510788012</v>
      </c>
    </row>
    <row r="18" spans="1:12" x14ac:dyDescent="0.25">
      <c r="A18" s="9" t="s">
        <v>448</v>
      </c>
      <c r="B18" s="72">
        <v>4074.0131447918739</v>
      </c>
      <c r="C18" s="72">
        <v>19149.479986948816</v>
      </c>
      <c r="D18" s="72">
        <v>14998.487176757617</v>
      </c>
      <c r="E18" s="72">
        <v>34147.967163706431</v>
      </c>
      <c r="F18" s="72">
        <v>2727.7935006306843</v>
      </c>
      <c r="G18" s="72">
        <v>36875.760664337111</v>
      </c>
      <c r="H18" s="72">
        <v>5657.3319391887408</v>
      </c>
      <c r="I18" s="72">
        <v>7865.2160592179516</v>
      </c>
      <c r="J18" s="72">
        <v>29551.314777932683</v>
      </c>
      <c r="K18" s="72">
        <v>28917.191329748388</v>
      </c>
      <c r="L18" s="73">
        <v>6523.1855208125862</v>
      </c>
    </row>
    <row r="19" spans="1:12" x14ac:dyDescent="0.25">
      <c r="A19" s="12" t="s">
        <v>449</v>
      </c>
      <c r="B19" s="75">
        <v>1600.5759808803025</v>
      </c>
      <c r="C19" s="76">
        <v>19115.87073203512</v>
      </c>
      <c r="D19" s="76">
        <v>16435.586768903937</v>
      </c>
      <c r="E19" s="76">
        <v>35551.457500939054</v>
      </c>
      <c r="F19" s="76">
        <v>2122.3470424218281</v>
      </c>
      <c r="G19" s="76">
        <v>37673.804543360886</v>
      </c>
      <c r="H19" s="76">
        <v>6611.1795127132709</v>
      </c>
      <c r="I19" s="76">
        <v>9037.1104029741746</v>
      </c>
      <c r="J19" s="76">
        <v>30076.770231693554</v>
      </c>
      <c r="K19" s="76">
        <v>29470.691495717983</v>
      </c>
      <c r="L19" s="77">
        <v>5845.6590320653249</v>
      </c>
    </row>
    <row r="20" spans="1:12" x14ac:dyDescent="0.25">
      <c r="A20" s="19">
        <v>39448</v>
      </c>
      <c r="B20" s="72">
        <v>4656.3568346278953</v>
      </c>
      <c r="C20" s="72">
        <v>19576.68722547467</v>
      </c>
      <c r="D20" s="72">
        <v>13991.195644957843</v>
      </c>
      <c r="E20" s="72">
        <v>33567.882870432513</v>
      </c>
      <c r="F20" s="72">
        <v>2443.8360838810327</v>
      </c>
      <c r="G20" s="72">
        <v>36011.718954313546</v>
      </c>
      <c r="H20" s="72">
        <v>6426.3836801102043</v>
      </c>
      <c r="I20" s="72">
        <v>7931.6453063798708</v>
      </c>
      <c r="J20" s="72">
        <v>26626.802263825266</v>
      </c>
      <c r="K20" s="72">
        <v>26057.978789085839</v>
      </c>
      <c r="L20" s="73">
        <v>9456.9585122485569</v>
      </c>
    </row>
    <row r="21" spans="1:12" x14ac:dyDescent="0.25">
      <c r="A21" s="19">
        <v>39479</v>
      </c>
      <c r="B21" s="72">
        <v>4592.0860386377217</v>
      </c>
      <c r="C21" s="72">
        <v>19743.145884872869</v>
      </c>
      <c r="D21" s="72">
        <v>14106.626535218747</v>
      </c>
      <c r="E21" s="72">
        <v>33849.772420091613</v>
      </c>
      <c r="F21" s="72">
        <v>2547.3602012879237</v>
      </c>
      <c r="G21" s="72">
        <v>36397.13262137954</v>
      </c>
      <c r="H21" s="72">
        <v>6146.5340667529699</v>
      </c>
      <c r="I21" s="72">
        <v>7973.7972349465581</v>
      </c>
      <c r="J21" s="72">
        <v>26874.148443205206</v>
      </c>
      <c r="K21" s="72">
        <v>26301.56399787559</v>
      </c>
      <c r="L21" s="73">
        <v>8732.7540134767314</v>
      </c>
    </row>
    <row r="22" spans="1:12" x14ac:dyDescent="0.25">
      <c r="A22" s="19">
        <v>39508</v>
      </c>
      <c r="B22" s="72">
        <v>4541.8600876319451</v>
      </c>
      <c r="C22" s="72">
        <v>19602.332006840934</v>
      </c>
      <c r="D22" s="72">
        <v>13901.677711887405</v>
      </c>
      <c r="E22" s="72">
        <v>33504.009718728339</v>
      </c>
      <c r="F22" s="72">
        <v>2612.4493950076344</v>
      </c>
      <c r="G22" s="72">
        <v>36116.459113735975</v>
      </c>
      <c r="H22" s="72">
        <v>5908.0955992498175</v>
      </c>
      <c r="I22" s="72">
        <v>7465.7048064794526</v>
      </c>
      <c r="J22" s="72">
        <v>27222.565856735044</v>
      </c>
      <c r="K22" s="72">
        <v>26646.501626502024</v>
      </c>
      <c r="L22" s="73">
        <v>8041.3020291442608</v>
      </c>
    </row>
    <row r="23" spans="1:12" x14ac:dyDescent="0.25">
      <c r="A23" s="19">
        <v>39539</v>
      </c>
      <c r="B23" s="72">
        <v>4521.487120759477</v>
      </c>
      <c r="C23" s="72">
        <v>19093.727091161123</v>
      </c>
      <c r="D23" s="72">
        <v>14517.267310628693</v>
      </c>
      <c r="E23" s="72">
        <v>33610.994401789816</v>
      </c>
      <c r="F23" s="72">
        <v>2710.8437958573986</v>
      </c>
      <c r="G23" s="72">
        <v>36321.838197647216</v>
      </c>
      <c r="H23" s="72">
        <v>5595.8392939985388</v>
      </c>
      <c r="I23" s="72">
        <v>7531.6330412268471</v>
      </c>
      <c r="J23" s="72">
        <v>27606.641107349133</v>
      </c>
      <c r="K23" s="72">
        <v>27019.542322246562</v>
      </c>
      <c r="L23" s="73">
        <v>7879.0131031335059</v>
      </c>
    </row>
    <row r="24" spans="1:12" x14ac:dyDescent="0.25">
      <c r="A24" s="19">
        <v>39569</v>
      </c>
      <c r="B24" s="72">
        <v>4470.6019053309437</v>
      </c>
      <c r="C24" s="72">
        <v>19641.744063012015</v>
      </c>
      <c r="D24" s="72">
        <v>14499.341930558321</v>
      </c>
      <c r="E24" s="72">
        <v>34141.085993570341</v>
      </c>
      <c r="F24" s="72">
        <v>2754.9111208922527</v>
      </c>
      <c r="G24" s="72">
        <v>36895.997114462589</v>
      </c>
      <c r="H24" s="72">
        <v>4750.5237494523008</v>
      </c>
      <c r="I24" s="72">
        <v>7557.9080628028942</v>
      </c>
      <c r="J24" s="72">
        <v>27673.87695014273</v>
      </c>
      <c r="K24" s="72">
        <v>27072.410144061607</v>
      </c>
      <c r="L24" s="73">
        <v>7190.6454663745599</v>
      </c>
    </row>
    <row r="25" spans="1:12" x14ac:dyDescent="0.25">
      <c r="A25" s="19">
        <v>39600</v>
      </c>
      <c r="B25" s="72">
        <v>4385.5568279891122</v>
      </c>
      <c r="C25" s="72">
        <v>19767.380983938459</v>
      </c>
      <c r="D25" s="72">
        <v>13870.062902476266</v>
      </c>
      <c r="E25" s="72">
        <v>33637.443886414723</v>
      </c>
      <c r="F25" s="72">
        <v>2816.6242739826062</v>
      </c>
      <c r="G25" s="72">
        <v>36454.068160397328</v>
      </c>
      <c r="H25" s="72">
        <v>4812.0921559450308</v>
      </c>
      <c r="I25" s="72">
        <v>7536.8870012613679</v>
      </c>
      <c r="J25" s="72">
        <v>28397.345183562371</v>
      </c>
      <c r="K25" s="72">
        <v>27776.317898161054</v>
      </c>
      <c r="L25" s="73">
        <v>6223.1537510788012</v>
      </c>
    </row>
    <row r="26" spans="1:12" x14ac:dyDescent="0.25">
      <c r="A26" s="19">
        <v>39630</v>
      </c>
      <c r="B26" s="72">
        <v>4297.7001925247296</v>
      </c>
      <c r="C26" s="72">
        <v>19277.190861773881</v>
      </c>
      <c r="D26" s="72">
        <v>14701.116079134301</v>
      </c>
      <c r="E26" s="72">
        <v>33978.306940908187</v>
      </c>
      <c r="F26" s="72">
        <v>2847.9902409878509</v>
      </c>
      <c r="G26" s="72">
        <v>36826.297181896036</v>
      </c>
      <c r="H26" s="72">
        <v>4951.7434110071035</v>
      </c>
      <c r="I26" s="72">
        <v>7612.9951204939243</v>
      </c>
      <c r="J26" s="72">
        <v>28922.311259377282</v>
      </c>
      <c r="K26" s="72">
        <v>28300.752738498304</v>
      </c>
      <c r="L26" s="73">
        <v>5921.300637323242</v>
      </c>
    </row>
    <row r="27" spans="1:12" x14ac:dyDescent="0.25">
      <c r="A27" s="19">
        <v>39661</v>
      </c>
      <c r="B27" s="72">
        <v>4243.7226316138886</v>
      </c>
      <c r="C27" s="72">
        <v>18822.524713290844</v>
      </c>
      <c r="D27" s="72">
        <v>15493.708424616611</v>
      </c>
      <c r="E27" s="72">
        <v>34316.233137907453</v>
      </c>
      <c r="F27" s="72">
        <v>2798.0556993958744</v>
      </c>
      <c r="G27" s="72">
        <v>37114.28883730332</v>
      </c>
      <c r="H27" s="72">
        <v>5256.8421629157538</v>
      </c>
      <c r="I27" s="72">
        <v>7759.5813582951596</v>
      </c>
      <c r="J27" s="72">
        <v>29270.291575383388</v>
      </c>
      <c r="K27" s="72">
        <v>28663.829914359689</v>
      </c>
      <c r="L27" s="73">
        <v>6225.5080993162055</v>
      </c>
    </row>
    <row r="28" spans="1:12" x14ac:dyDescent="0.25">
      <c r="A28" s="19">
        <v>39692</v>
      </c>
      <c r="B28" s="72">
        <v>4074.0131447918739</v>
      </c>
      <c r="C28" s="72">
        <v>19149.479986948816</v>
      </c>
      <c r="D28" s="72">
        <v>14998.487176757617</v>
      </c>
      <c r="E28" s="72">
        <v>34147.967163706431</v>
      </c>
      <c r="F28" s="72">
        <v>2727.7935006306843</v>
      </c>
      <c r="G28" s="72">
        <v>36875.760664337111</v>
      </c>
      <c r="H28" s="72">
        <v>5657.3319391887408</v>
      </c>
      <c r="I28" s="72">
        <v>7865.2160592179516</v>
      </c>
      <c r="J28" s="72">
        <v>29551.314777932683</v>
      </c>
      <c r="K28" s="72">
        <v>28917.191329748388</v>
      </c>
      <c r="L28" s="73">
        <v>6523.1855208125862</v>
      </c>
    </row>
    <row r="29" spans="1:12" x14ac:dyDescent="0.25">
      <c r="A29" s="19">
        <v>39722</v>
      </c>
      <c r="B29" s="72">
        <v>4122.3733651994953</v>
      </c>
      <c r="C29" s="72">
        <v>19186.482378878045</v>
      </c>
      <c r="D29" s="72">
        <v>14958.45754497776</v>
      </c>
      <c r="E29" s="72">
        <v>34144.939923855803</v>
      </c>
      <c r="F29" s="72">
        <v>2326.1074819093142</v>
      </c>
      <c r="G29" s="72">
        <v>36471.047405765115</v>
      </c>
      <c r="H29" s="72">
        <v>6053.1682599747728</v>
      </c>
      <c r="I29" s="72">
        <v>8129.8914226913621</v>
      </c>
      <c r="J29" s="72">
        <v>30018.961129920997</v>
      </c>
      <c r="K29" s="72">
        <v>29379.005178251344</v>
      </c>
      <c r="L29" s="73">
        <v>6216.9496448250684</v>
      </c>
    </row>
    <row r="30" spans="1:12" x14ac:dyDescent="0.25">
      <c r="A30" s="19">
        <v>39753</v>
      </c>
      <c r="B30" s="72">
        <v>3694.6353979950868</v>
      </c>
      <c r="C30" s="72">
        <v>19102.179597070302</v>
      </c>
      <c r="D30" s="72">
        <v>15520.700431520945</v>
      </c>
      <c r="E30" s="72">
        <v>34622.880028591251</v>
      </c>
      <c r="F30" s="72">
        <v>2223.1411405430526</v>
      </c>
      <c r="G30" s="72">
        <v>36846.021169134299</v>
      </c>
      <c r="H30" s="72">
        <v>6452.3660957312613</v>
      </c>
      <c r="I30" s="72">
        <v>8496.4718847507138</v>
      </c>
      <c r="J30" s="72">
        <v>30312.582686051916</v>
      </c>
      <c r="K30" s="72">
        <v>29701.262796255724</v>
      </c>
      <c r="L30" s="73">
        <v>6298.5739560512511</v>
      </c>
    </row>
    <row r="31" spans="1:12" x14ac:dyDescent="0.25">
      <c r="A31" s="20">
        <v>39783</v>
      </c>
      <c r="B31" s="76">
        <v>1600.5759808803025</v>
      </c>
      <c r="C31" s="76">
        <v>19115.87073203512</v>
      </c>
      <c r="D31" s="76">
        <v>16435.586768903937</v>
      </c>
      <c r="E31" s="76">
        <v>35551.457500939054</v>
      </c>
      <c r="F31" s="76">
        <v>2122.3470424218281</v>
      </c>
      <c r="G31" s="76">
        <v>37673.804543360886</v>
      </c>
      <c r="H31" s="76">
        <v>6611.1795127132709</v>
      </c>
      <c r="I31" s="76">
        <v>9037.1104029741746</v>
      </c>
      <c r="J31" s="76">
        <v>30076.770231693554</v>
      </c>
      <c r="K31" s="76">
        <v>29470.691495717983</v>
      </c>
      <c r="L31" s="77">
        <v>5845.6590320653249</v>
      </c>
    </row>
    <row r="34" spans="1:12" ht="15.6" x14ac:dyDescent="0.25">
      <c r="A34" s="2" t="s">
        <v>360</v>
      </c>
    </row>
    <row r="35" spans="1:12" x14ac:dyDescent="0.25">
      <c r="A35" s="1" t="s">
        <v>51</v>
      </c>
    </row>
    <row r="36" spans="1:12" x14ac:dyDescent="0.25">
      <c r="A36" s="3"/>
      <c r="B36" s="83"/>
      <c r="C36" s="171"/>
      <c r="D36" s="171"/>
      <c r="E36" s="171"/>
      <c r="F36" s="171"/>
      <c r="G36" s="172" t="s">
        <v>1</v>
      </c>
      <c r="H36" s="304" t="s">
        <v>53</v>
      </c>
      <c r="I36" s="304" t="s">
        <v>54</v>
      </c>
      <c r="J36" s="317" t="s">
        <v>55</v>
      </c>
      <c r="K36" s="321"/>
      <c r="L36" s="304" t="s">
        <v>57</v>
      </c>
    </row>
    <row r="37" spans="1:12" x14ac:dyDescent="0.25">
      <c r="A37" s="4"/>
      <c r="B37" s="174"/>
      <c r="C37" s="171"/>
      <c r="D37" s="171"/>
      <c r="E37" s="172" t="s">
        <v>2</v>
      </c>
      <c r="F37" s="175" t="s">
        <v>3</v>
      </c>
      <c r="G37" s="176"/>
      <c r="H37" s="305"/>
      <c r="I37" s="305"/>
      <c r="J37" s="322"/>
      <c r="K37" s="323"/>
      <c r="L37" s="305"/>
    </row>
    <row r="38" spans="1:12" x14ac:dyDescent="0.25">
      <c r="A38" s="4"/>
      <c r="B38" s="177"/>
      <c r="C38" s="178" t="s">
        <v>5</v>
      </c>
      <c r="D38" s="179" t="s">
        <v>11</v>
      </c>
      <c r="E38" s="180"/>
      <c r="F38" s="180"/>
      <c r="G38" s="180"/>
      <c r="H38" s="305"/>
      <c r="I38" s="305"/>
      <c r="J38" s="181" t="s">
        <v>303</v>
      </c>
      <c r="K38" s="304" t="s">
        <v>56</v>
      </c>
      <c r="L38" s="305"/>
    </row>
    <row r="39" spans="1:12" ht="45.75" customHeight="1" x14ac:dyDescent="0.25">
      <c r="A39" s="4"/>
      <c r="B39" s="120" t="s">
        <v>361</v>
      </c>
      <c r="C39" s="183"/>
      <c r="D39" s="183"/>
      <c r="E39" s="90"/>
      <c r="F39" s="90"/>
      <c r="G39" s="90"/>
      <c r="H39" s="306"/>
      <c r="I39" s="306"/>
      <c r="J39" s="117"/>
      <c r="K39" s="306"/>
      <c r="L39" s="306"/>
    </row>
    <row r="40" spans="1:12" x14ac:dyDescent="0.25">
      <c r="A40" s="91"/>
      <c r="B40" s="182">
        <v>12</v>
      </c>
      <c r="C40" s="186">
        <v>13</v>
      </c>
      <c r="D40" s="182">
        <v>14</v>
      </c>
      <c r="E40" s="186">
        <v>15</v>
      </c>
      <c r="F40" s="182">
        <v>16</v>
      </c>
      <c r="G40" s="186">
        <v>17</v>
      </c>
      <c r="H40" s="182">
        <v>18</v>
      </c>
      <c r="I40" s="186">
        <v>19</v>
      </c>
      <c r="J40" s="182">
        <v>20</v>
      </c>
      <c r="K40" s="186">
        <v>21</v>
      </c>
      <c r="L40" s="182">
        <v>22</v>
      </c>
    </row>
    <row r="41" spans="1:12" x14ac:dyDescent="0.25">
      <c r="A41" s="91"/>
      <c r="B41" s="185"/>
      <c r="C41" s="309" t="s">
        <v>58</v>
      </c>
      <c r="D41" s="309"/>
      <c r="E41" s="309"/>
      <c r="F41" s="309"/>
      <c r="G41" s="309"/>
      <c r="H41" s="309"/>
      <c r="I41" s="309"/>
      <c r="J41" s="309"/>
      <c r="K41" s="309"/>
      <c r="L41" s="310"/>
    </row>
    <row r="42" spans="1:12" x14ac:dyDescent="0.25">
      <c r="A42" s="187">
        <v>2017</v>
      </c>
      <c r="B42" s="188">
        <v>11086</v>
      </c>
      <c r="C42" s="188">
        <v>47077</v>
      </c>
      <c r="D42" s="188">
        <v>12823</v>
      </c>
      <c r="E42" s="188">
        <v>59900</v>
      </c>
      <c r="F42" s="188">
        <v>353</v>
      </c>
      <c r="G42" s="188">
        <v>60253</v>
      </c>
      <c r="H42" s="188">
        <v>13436</v>
      </c>
      <c r="I42" s="188">
        <v>18076</v>
      </c>
      <c r="J42" s="188">
        <v>53263</v>
      </c>
      <c r="K42" s="188">
        <v>52386</v>
      </c>
      <c r="L42" s="189">
        <v>-3589</v>
      </c>
    </row>
    <row r="43" spans="1:12" x14ac:dyDescent="0.25">
      <c r="A43" s="9">
        <v>2018</v>
      </c>
      <c r="B43" s="190">
        <v>11749.924000000001</v>
      </c>
      <c r="C43" s="190">
        <v>51544.172489780001</v>
      </c>
      <c r="D43" s="190">
        <v>12246.626</v>
      </c>
      <c r="E43" s="190">
        <v>63790.798489779998</v>
      </c>
      <c r="F43" s="190">
        <v>62.470999999999997</v>
      </c>
      <c r="G43" s="190">
        <v>63853.269489780003</v>
      </c>
      <c r="H43" s="190">
        <v>13616.92</v>
      </c>
      <c r="I43" s="190">
        <v>18419.153999999999</v>
      </c>
      <c r="J43" s="190">
        <v>58096.726999999999</v>
      </c>
      <c r="K43" s="190">
        <v>57188.665000000001</v>
      </c>
      <c r="L43" s="191">
        <v>-2500.8449999999998</v>
      </c>
    </row>
    <row r="44" spans="1:12" x14ac:dyDescent="0.25">
      <c r="A44" s="9">
        <v>2019</v>
      </c>
      <c r="B44" s="190">
        <v>12968.290999999999</v>
      </c>
      <c r="C44" s="190">
        <v>57382.568709879997</v>
      </c>
      <c r="D44" s="190">
        <v>12105.851000000001</v>
      </c>
      <c r="E44" s="190">
        <v>69488.419709880007</v>
      </c>
      <c r="F44" s="190">
        <v>-38.947000000000003</v>
      </c>
      <c r="G44" s="190">
        <v>69449.472709880007</v>
      </c>
      <c r="H44" s="190">
        <v>15384.040999999999</v>
      </c>
      <c r="I44" s="190">
        <v>19245.656999999999</v>
      </c>
      <c r="J44" s="190">
        <v>62053.803999999996</v>
      </c>
      <c r="K44" s="190">
        <v>60985.495999999999</v>
      </c>
      <c r="L44" s="191">
        <v>-1946.0160000000001</v>
      </c>
    </row>
    <row r="45" spans="1:12" x14ac:dyDescent="0.25">
      <c r="A45" s="12">
        <v>2020</v>
      </c>
      <c r="B45" s="192">
        <v>14488.359</v>
      </c>
      <c r="C45" s="193">
        <v>65119.997898449998</v>
      </c>
      <c r="D45" s="193">
        <v>10660.884597</v>
      </c>
      <c r="E45" s="193">
        <v>75780.882495450001</v>
      </c>
      <c r="F45" s="193">
        <v>-144.559</v>
      </c>
      <c r="G45" s="193">
        <v>75636.323495449993</v>
      </c>
      <c r="H45" s="193">
        <v>16222.163</v>
      </c>
      <c r="I45" s="193">
        <v>26171.055</v>
      </c>
      <c r="J45" s="193">
        <v>65042.531000000003</v>
      </c>
      <c r="K45" s="193">
        <v>63903.061000000002</v>
      </c>
      <c r="L45" s="194">
        <v>871.36999999999898</v>
      </c>
    </row>
    <row r="46" spans="1:12" x14ac:dyDescent="0.25">
      <c r="A46" s="9" t="s">
        <v>450</v>
      </c>
      <c r="B46" s="190">
        <v>14488.359</v>
      </c>
      <c r="C46" s="190">
        <v>65119.997898449998</v>
      </c>
      <c r="D46" s="190">
        <v>10660.884597</v>
      </c>
      <c r="E46" s="190">
        <v>75780.882495450001</v>
      </c>
      <c r="F46" s="190">
        <v>-144.559</v>
      </c>
      <c r="G46" s="190">
        <v>75636.323495449993</v>
      </c>
      <c r="H46" s="190">
        <v>16222.163</v>
      </c>
      <c r="I46" s="190">
        <v>26171.055</v>
      </c>
      <c r="J46" s="190">
        <v>65042.531000000003</v>
      </c>
      <c r="K46" s="190">
        <v>63903.061000000002</v>
      </c>
      <c r="L46" s="191">
        <v>871.36999999999898</v>
      </c>
    </row>
    <row r="47" spans="1:12" x14ac:dyDescent="0.25">
      <c r="A47" s="9" t="s">
        <v>451</v>
      </c>
      <c r="B47" s="190">
        <v>14725.715</v>
      </c>
      <c r="C47" s="190">
        <v>66580.061529140003</v>
      </c>
      <c r="D47" s="190">
        <v>10087.351000000001</v>
      </c>
      <c r="E47" s="190">
        <v>76667.412529139998</v>
      </c>
      <c r="F47" s="190">
        <v>-172.09</v>
      </c>
      <c r="G47" s="190">
        <v>76495.322529140001</v>
      </c>
      <c r="H47" s="190">
        <v>16664.082999999999</v>
      </c>
      <c r="I47" s="190">
        <v>26862.030999999999</v>
      </c>
      <c r="J47" s="190">
        <v>65897.945999999996</v>
      </c>
      <c r="K47" s="190">
        <v>64817.993000000002</v>
      </c>
      <c r="L47" s="191">
        <v>-1062.4649999999999</v>
      </c>
    </row>
    <row r="48" spans="1:12" x14ac:dyDescent="0.25">
      <c r="A48" s="9" t="s">
        <v>452</v>
      </c>
      <c r="B48" s="190">
        <v>15033.254000000001</v>
      </c>
      <c r="C48" s="190">
        <v>68281.468773030007</v>
      </c>
      <c r="D48" s="190">
        <v>9258.5759999999991</v>
      </c>
      <c r="E48" s="190">
        <v>77540.044773029993</v>
      </c>
      <c r="F48" s="190">
        <v>-171.399</v>
      </c>
      <c r="G48" s="190">
        <v>77368.645773030003</v>
      </c>
      <c r="H48" s="190">
        <v>17187.310000000001</v>
      </c>
      <c r="I48" s="190">
        <v>28422.21</v>
      </c>
      <c r="J48" s="190">
        <v>66457.202000000005</v>
      </c>
      <c r="K48" s="190">
        <v>65357.423000000003</v>
      </c>
      <c r="L48" s="191">
        <v>360.795999999998</v>
      </c>
    </row>
    <row r="49" spans="1:12" x14ac:dyDescent="0.25">
      <c r="A49" s="12" t="s">
        <v>453</v>
      </c>
      <c r="B49" s="192">
        <v>15251.045</v>
      </c>
      <c r="C49" s="193">
        <v>69499.648715379997</v>
      </c>
      <c r="D49" s="193">
        <v>8933.1959999999999</v>
      </c>
      <c r="E49" s="193">
        <v>78432.844715379993</v>
      </c>
      <c r="F49" s="193">
        <v>-145.321</v>
      </c>
      <c r="G49" s="193">
        <v>78287.523715379997</v>
      </c>
      <c r="H49" s="193">
        <v>17775.855</v>
      </c>
      <c r="I49" s="193">
        <v>28953.626</v>
      </c>
      <c r="J49" s="193">
        <v>68427.058000000005</v>
      </c>
      <c r="K49" s="193">
        <v>67359.562000000005</v>
      </c>
      <c r="L49" s="194">
        <v>1566.2550000000001</v>
      </c>
    </row>
    <row r="50" spans="1:12" x14ac:dyDescent="0.25">
      <c r="A50" s="19">
        <v>44136</v>
      </c>
      <c r="B50" s="190">
        <v>14213.003000000001</v>
      </c>
      <c r="C50" s="190">
        <v>63885.435905229999</v>
      </c>
      <c r="D50" s="190">
        <v>10762.135</v>
      </c>
      <c r="E50" s="190">
        <v>74647.570905229994</v>
      </c>
      <c r="F50" s="190">
        <v>-168.685</v>
      </c>
      <c r="G50" s="190">
        <v>74478.885905229996</v>
      </c>
      <c r="H50" s="190">
        <v>16134.578</v>
      </c>
      <c r="I50" s="190">
        <v>25593.797999999999</v>
      </c>
      <c r="J50" s="190">
        <v>65180.724000000002</v>
      </c>
      <c r="K50" s="190">
        <v>64053.760000000002</v>
      </c>
      <c r="L50" s="191">
        <v>-1926.6469999999999</v>
      </c>
    </row>
    <row r="51" spans="1:12" x14ac:dyDescent="0.25">
      <c r="A51" s="19">
        <v>44166</v>
      </c>
      <c r="B51" s="190">
        <v>14488.359</v>
      </c>
      <c r="C51" s="190">
        <v>65119.997898449998</v>
      </c>
      <c r="D51" s="190">
        <v>10660.884597</v>
      </c>
      <c r="E51" s="190">
        <v>75780.882495450001</v>
      </c>
      <c r="F51" s="190">
        <v>-144.559</v>
      </c>
      <c r="G51" s="190">
        <v>75636.323495449993</v>
      </c>
      <c r="H51" s="190">
        <v>16222.163</v>
      </c>
      <c r="I51" s="190">
        <v>26171.055</v>
      </c>
      <c r="J51" s="190">
        <v>65042.531000000003</v>
      </c>
      <c r="K51" s="190">
        <v>63903.061000000002</v>
      </c>
      <c r="L51" s="191">
        <v>871.36999999999898</v>
      </c>
    </row>
    <row r="52" spans="1:12" x14ac:dyDescent="0.25">
      <c r="A52" s="19">
        <v>44197</v>
      </c>
      <c r="B52" s="190">
        <v>14456.532999999999</v>
      </c>
      <c r="C52" s="190">
        <v>64920.091444760001</v>
      </c>
      <c r="D52" s="190">
        <v>10854.016</v>
      </c>
      <c r="E52" s="190">
        <v>75774.107444759997</v>
      </c>
      <c r="F52" s="190">
        <v>-145.31299999999999</v>
      </c>
      <c r="G52" s="190">
        <v>75628.794444760002</v>
      </c>
      <c r="H52" s="190">
        <v>16202.762000000001</v>
      </c>
      <c r="I52" s="190">
        <v>26523.324000000001</v>
      </c>
      <c r="J52" s="190">
        <v>65046.699000000001</v>
      </c>
      <c r="K52" s="190">
        <v>63915.839999999997</v>
      </c>
      <c r="L52" s="191">
        <v>-1100.3399999999999</v>
      </c>
    </row>
    <row r="53" spans="1:12" x14ac:dyDescent="0.25">
      <c r="A53" s="19">
        <v>44228</v>
      </c>
      <c r="B53" s="190">
        <v>14546.834000000001</v>
      </c>
      <c r="C53" s="190">
        <v>65771.811264770004</v>
      </c>
      <c r="D53" s="190">
        <v>10540.361999999999</v>
      </c>
      <c r="E53" s="190">
        <v>76312.173264769997</v>
      </c>
      <c r="F53" s="190">
        <v>-170.56</v>
      </c>
      <c r="G53" s="190">
        <v>76141.61326477</v>
      </c>
      <c r="H53" s="190">
        <v>16132.766</v>
      </c>
      <c r="I53" s="190">
        <v>27078.911</v>
      </c>
      <c r="J53" s="190">
        <v>65148.093999999997</v>
      </c>
      <c r="K53" s="190">
        <v>64051.088000000003</v>
      </c>
      <c r="L53" s="191">
        <v>-863.93199999999695</v>
      </c>
    </row>
    <row r="54" spans="1:12" x14ac:dyDescent="0.25">
      <c r="A54" s="19">
        <v>44256</v>
      </c>
      <c r="B54" s="190">
        <v>14725.715</v>
      </c>
      <c r="C54" s="190">
        <v>66580.061529140003</v>
      </c>
      <c r="D54" s="190">
        <v>10087.351000000001</v>
      </c>
      <c r="E54" s="190">
        <v>76667.412529139998</v>
      </c>
      <c r="F54" s="190">
        <v>-172.09</v>
      </c>
      <c r="G54" s="190">
        <v>76495.322529140001</v>
      </c>
      <c r="H54" s="190">
        <v>16664.082999999999</v>
      </c>
      <c r="I54" s="190">
        <v>26862.030999999999</v>
      </c>
      <c r="J54" s="190">
        <v>65897.945999999996</v>
      </c>
      <c r="K54" s="190">
        <v>64817.993000000002</v>
      </c>
      <c r="L54" s="191">
        <v>-1062.4649999999999</v>
      </c>
    </row>
    <row r="55" spans="1:12" x14ac:dyDescent="0.25">
      <c r="A55" s="19">
        <v>44287</v>
      </c>
      <c r="B55" s="190">
        <v>14767.322</v>
      </c>
      <c r="C55" s="190">
        <v>67362.804723859997</v>
      </c>
      <c r="D55" s="190">
        <v>9723.4259999999995</v>
      </c>
      <c r="E55" s="190">
        <v>77086.230723860004</v>
      </c>
      <c r="F55" s="190">
        <v>-170.54499999999999</v>
      </c>
      <c r="G55" s="190">
        <v>76915.685723860006</v>
      </c>
      <c r="H55" s="190">
        <v>16867.744999999999</v>
      </c>
      <c r="I55" s="190">
        <v>27842.541000000001</v>
      </c>
      <c r="J55" s="190">
        <v>65406.165999999997</v>
      </c>
      <c r="K55" s="190">
        <v>64326.544000000002</v>
      </c>
      <c r="L55" s="191">
        <v>340.72200000000498</v>
      </c>
    </row>
    <row r="56" spans="1:12" x14ac:dyDescent="0.25">
      <c r="A56" s="19">
        <v>44317</v>
      </c>
      <c r="B56" s="190">
        <v>14883.26</v>
      </c>
      <c r="C56" s="190">
        <v>68041.995805379993</v>
      </c>
      <c r="D56" s="190">
        <v>9519.8690000000006</v>
      </c>
      <c r="E56" s="190">
        <v>77561.864805379999</v>
      </c>
      <c r="F56" s="190">
        <v>-170.53700000000001</v>
      </c>
      <c r="G56" s="190">
        <v>77391.327805380002</v>
      </c>
      <c r="H56" s="190">
        <v>17172.098000000002</v>
      </c>
      <c r="I56" s="190">
        <v>28010.132000000001</v>
      </c>
      <c r="J56" s="190">
        <v>65845.694000000003</v>
      </c>
      <c r="K56" s="190">
        <v>64773.972999999998</v>
      </c>
      <c r="L56" s="191">
        <v>769.72799999999904</v>
      </c>
    </row>
    <row r="57" spans="1:12" x14ac:dyDescent="0.25">
      <c r="A57" s="19">
        <v>44348</v>
      </c>
      <c r="B57" s="190">
        <v>15033.254000000001</v>
      </c>
      <c r="C57" s="190">
        <v>68281.468773030007</v>
      </c>
      <c r="D57" s="190">
        <v>9258.5759999999991</v>
      </c>
      <c r="E57" s="190">
        <v>77540.044773029993</v>
      </c>
      <c r="F57" s="190">
        <v>-171.399</v>
      </c>
      <c r="G57" s="190">
        <v>77368.645773030003</v>
      </c>
      <c r="H57" s="190">
        <v>17187.310000000001</v>
      </c>
      <c r="I57" s="190">
        <v>28422.21</v>
      </c>
      <c r="J57" s="190">
        <v>66457.202000000005</v>
      </c>
      <c r="K57" s="190">
        <v>65357.423000000003</v>
      </c>
      <c r="L57" s="191">
        <v>360.795999999998</v>
      </c>
    </row>
    <row r="58" spans="1:12" x14ac:dyDescent="0.25">
      <c r="A58" s="19">
        <v>44378</v>
      </c>
      <c r="B58" s="190">
        <v>15175.102000000001</v>
      </c>
      <c r="C58" s="190">
        <v>69201.056600480006</v>
      </c>
      <c r="D58" s="190">
        <v>8930.0020000000004</v>
      </c>
      <c r="E58" s="190">
        <v>78131.058600479999</v>
      </c>
      <c r="F58" s="190">
        <v>-171.53200000000001</v>
      </c>
      <c r="G58" s="190">
        <v>77959.526600480007</v>
      </c>
      <c r="H58" s="190">
        <v>17377.105</v>
      </c>
      <c r="I58" s="190">
        <v>28622.177</v>
      </c>
      <c r="J58" s="190">
        <v>67062.038</v>
      </c>
      <c r="K58" s="190">
        <v>65956.663</v>
      </c>
      <c r="L58" s="191">
        <v>1654.1569999999999</v>
      </c>
    </row>
    <row r="59" spans="1:12" x14ac:dyDescent="0.25">
      <c r="A59" s="19">
        <v>44409</v>
      </c>
      <c r="B59" s="190">
        <v>15172.151</v>
      </c>
      <c r="C59" s="190">
        <v>69627.958076790004</v>
      </c>
      <c r="D59" s="190">
        <v>8879.8940000000002</v>
      </c>
      <c r="E59" s="190">
        <v>78507.852076790005</v>
      </c>
      <c r="F59" s="190">
        <v>-166.61600000000001</v>
      </c>
      <c r="G59" s="190">
        <v>78341.236076789995</v>
      </c>
      <c r="H59" s="190">
        <v>17544.274000000001</v>
      </c>
      <c r="I59" s="190">
        <v>28710.181</v>
      </c>
      <c r="J59" s="190">
        <v>67950.596000000005</v>
      </c>
      <c r="K59" s="190">
        <v>66845.460999999996</v>
      </c>
      <c r="L59" s="191">
        <v>2187.3589999999999</v>
      </c>
    </row>
    <row r="60" spans="1:12" x14ac:dyDescent="0.25">
      <c r="A60" s="19">
        <v>44440</v>
      </c>
      <c r="B60" s="190">
        <v>15251.045</v>
      </c>
      <c r="C60" s="190">
        <v>69499.648715379997</v>
      </c>
      <c r="D60" s="190">
        <v>8933.1959999999999</v>
      </c>
      <c r="E60" s="190">
        <v>78432.844715379993</v>
      </c>
      <c r="F60" s="190">
        <v>-145.321</v>
      </c>
      <c r="G60" s="190">
        <v>78287.523715379997</v>
      </c>
      <c r="H60" s="190">
        <v>17775.855</v>
      </c>
      <c r="I60" s="190">
        <v>28953.626</v>
      </c>
      <c r="J60" s="190">
        <v>68427.058000000005</v>
      </c>
      <c r="K60" s="190">
        <v>67359.562000000005</v>
      </c>
      <c r="L60" s="191">
        <v>1566.2550000000001</v>
      </c>
    </row>
    <row r="61" spans="1:12" x14ac:dyDescent="0.25">
      <c r="A61" s="20">
        <v>44489</v>
      </c>
      <c r="B61" s="193">
        <v>15307.945</v>
      </c>
      <c r="C61" s="193">
        <v>70187.537504930006</v>
      </c>
      <c r="D61" s="193">
        <v>9054.1589999999997</v>
      </c>
      <c r="E61" s="193">
        <v>79241.696504930005</v>
      </c>
      <c r="F61" s="193">
        <v>-146.821</v>
      </c>
      <c r="G61" s="193">
        <v>79094.875504929994</v>
      </c>
      <c r="H61" s="193">
        <v>17994.272000000001</v>
      </c>
      <c r="I61" s="193">
        <v>29703.530999999999</v>
      </c>
      <c r="J61" s="193">
        <v>68905.786999999997</v>
      </c>
      <c r="K61" s="193">
        <v>67855.910999999993</v>
      </c>
      <c r="L61" s="194">
        <v>2241.1799999999998</v>
      </c>
    </row>
    <row r="62" spans="1:12" x14ac:dyDescent="0.25"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</row>
    <row r="63" spans="1:12" x14ac:dyDescent="0.25">
      <c r="A63" s="1" t="s">
        <v>436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</row>
    <row r="64" spans="1:12" x14ac:dyDescent="0.25">
      <c r="A64" s="1" t="s">
        <v>59</v>
      </c>
    </row>
    <row r="65" spans="1:1" x14ac:dyDescent="0.25">
      <c r="A65" s="1" t="s">
        <v>404</v>
      </c>
    </row>
    <row r="66" spans="1:1" x14ac:dyDescent="0.25">
      <c r="A66" s="1" t="s">
        <v>60</v>
      </c>
    </row>
    <row r="67" spans="1:1" x14ac:dyDescent="0.25">
      <c r="A67" s="1" t="s">
        <v>61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Q24" sqref="Q24"/>
    </sheetView>
  </sheetViews>
  <sheetFormatPr defaultColWidth="9" defaultRowHeight="13.8" x14ac:dyDescent="0.25"/>
  <cols>
    <col min="1" max="1" width="14.3984375" style="1" customWidth="1"/>
    <col min="2" max="2" width="8.69921875" style="1" customWidth="1"/>
    <col min="3" max="3" width="9.59765625" style="1" customWidth="1"/>
    <col min="4" max="8" width="9" style="1"/>
    <col min="9" max="9" width="10.09765625" style="1" customWidth="1"/>
    <col min="10" max="16384" width="9" style="1"/>
  </cols>
  <sheetData>
    <row r="1" spans="1:13" ht="16.8" x14ac:dyDescent="0.3">
      <c r="A1" s="155" t="s">
        <v>62</v>
      </c>
    </row>
    <row r="2" spans="1:13" ht="16.8" x14ac:dyDescent="0.3">
      <c r="A2" s="156" t="s">
        <v>63</v>
      </c>
    </row>
    <row r="3" spans="1:13" x14ac:dyDescent="0.25">
      <c r="A3" s="2"/>
    </row>
    <row r="4" spans="1:13" x14ac:dyDescent="0.25">
      <c r="A4" s="1" t="s">
        <v>64</v>
      </c>
    </row>
    <row r="6" spans="1:13" x14ac:dyDescent="0.25">
      <c r="A6" s="327"/>
      <c r="B6" s="311" t="s">
        <v>65</v>
      </c>
      <c r="C6" s="312"/>
      <c r="D6" s="312"/>
      <c r="E6" s="312"/>
      <c r="F6" s="312"/>
      <c r="G6" s="313"/>
      <c r="H6" s="330" t="s">
        <v>66</v>
      </c>
      <c r="I6" s="330"/>
      <c r="J6" s="330"/>
      <c r="K6" s="330"/>
      <c r="L6" s="330"/>
      <c r="M6" s="330"/>
    </row>
    <row r="7" spans="1:13" ht="30" customHeight="1" x14ac:dyDescent="0.25">
      <c r="A7" s="328"/>
      <c r="B7" s="307" t="s">
        <v>67</v>
      </c>
      <c r="C7" s="307" t="s">
        <v>34</v>
      </c>
      <c r="D7" s="307" t="s">
        <v>35</v>
      </c>
      <c r="E7" s="307"/>
      <c r="F7" s="307" t="s">
        <v>36</v>
      </c>
      <c r="G7" s="307"/>
      <c r="H7" s="307" t="s">
        <v>69</v>
      </c>
      <c r="I7" s="307" t="s">
        <v>34</v>
      </c>
      <c r="J7" s="307" t="s">
        <v>70</v>
      </c>
      <c r="K7" s="307"/>
      <c r="L7" s="307" t="s">
        <v>36</v>
      </c>
      <c r="M7" s="307"/>
    </row>
    <row r="8" spans="1:13" ht="27.6" x14ac:dyDescent="0.25">
      <c r="A8" s="329"/>
      <c r="B8" s="307"/>
      <c r="C8" s="307"/>
      <c r="D8" s="129" t="s">
        <v>68</v>
      </c>
      <c r="E8" s="129" t="s">
        <v>39</v>
      </c>
      <c r="F8" s="129" t="s">
        <v>40</v>
      </c>
      <c r="G8" s="129" t="s">
        <v>41</v>
      </c>
      <c r="H8" s="307"/>
      <c r="I8" s="307"/>
      <c r="J8" s="129" t="s">
        <v>68</v>
      </c>
      <c r="K8" s="129" t="s">
        <v>39</v>
      </c>
      <c r="L8" s="129" t="s">
        <v>40</v>
      </c>
      <c r="M8" s="129" t="s">
        <v>41</v>
      </c>
    </row>
    <row r="9" spans="1:13" x14ac:dyDescent="0.25">
      <c r="A9" s="159"/>
      <c r="B9" s="120">
        <v>1</v>
      </c>
      <c r="C9" s="120">
        <v>2</v>
      </c>
      <c r="D9" s="120">
        <v>3</v>
      </c>
      <c r="E9" s="120">
        <v>4</v>
      </c>
      <c r="F9" s="120">
        <v>5</v>
      </c>
      <c r="G9" s="120">
        <v>6</v>
      </c>
      <c r="H9" s="120">
        <v>7</v>
      </c>
      <c r="I9" s="120">
        <v>8</v>
      </c>
      <c r="J9" s="120">
        <v>9</v>
      </c>
      <c r="K9" s="120">
        <v>10</v>
      </c>
      <c r="L9" s="120">
        <v>11</v>
      </c>
      <c r="M9" s="120">
        <v>12</v>
      </c>
    </row>
    <row r="10" spans="1:13" x14ac:dyDescent="0.25">
      <c r="A10" s="196"/>
      <c r="B10" s="324" t="s">
        <v>58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</row>
    <row r="11" spans="1:13" x14ac:dyDescent="0.25">
      <c r="A11" s="9">
        <v>2013</v>
      </c>
      <c r="B11" s="10">
        <v>10765.109</v>
      </c>
      <c r="C11" s="10">
        <v>8414.5010000000002</v>
      </c>
      <c r="D11" s="10">
        <v>2166.645</v>
      </c>
      <c r="E11" s="10">
        <v>97.13</v>
      </c>
      <c r="F11" s="10">
        <v>86.730999999999995</v>
      </c>
      <c r="G11" s="10">
        <v>0.10199999999999999</v>
      </c>
      <c r="H11" s="10">
        <v>27412.735000000001</v>
      </c>
      <c r="I11" s="10">
        <v>12029.531999999999</v>
      </c>
      <c r="J11" s="10">
        <v>8483.8279999999995</v>
      </c>
      <c r="K11" s="10">
        <v>4971.8180000000002</v>
      </c>
      <c r="L11" s="10">
        <v>1217.2080000000001</v>
      </c>
      <c r="M11" s="11">
        <v>710.34900000000005</v>
      </c>
    </row>
    <row r="12" spans="1:13" x14ac:dyDescent="0.25">
      <c r="A12" s="9">
        <v>2014</v>
      </c>
      <c r="B12" s="10">
        <v>10756.472</v>
      </c>
      <c r="C12" s="10">
        <v>8827.2070000000003</v>
      </c>
      <c r="D12" s="10">
        <v>1793.203</v>
      </c>
      <c r="E12" s="10">
        <v>65.048000000000002</v>
      </c>
      <c r="F12" s="10">
        <v>70.947999999999993</v>
      </c>
      <c r="G12" s="10">
        <v>6.6000000000000003E-2</v>
      </c>
      <c r="H12" s="10">
        <v>28546.716</v>
      </c>
      <c r="I12" s="10">
        <v>13562.838</v>
      </c>
      <c r="J12" s="10">
        <v>7795.8940000000002</v>
      </c>
      <c r="K12" s="10">
        <v>4965.6729999999998</v>
      </c>
      <c r="L12" s="10">
        <v>1471.7660000000001</v>
      </c>
      <c r="M12" s="11">
        <v>750.54499999999996</v>
      </c>
    </row>
    <row r="13" spans="1:13" x14ac:dyDescent="0.25">
      <c r="A13" s="9">
        <v>2015</v>
      </c>
      <c r="B13" s="10">
        <v>12063.59</v>
      </c>
      <c r="C13" s="10">
        <v>10229.493</v>
      </c>
      <c r="D13" s="10">
        <v>1708.7180000000001</v>
      </c>
      <c r="E13" s="10">
        <v>66.108999999999995</v>
      </c>
      <c r="F13" s="10">
        <v>58.906999999999996</v>
      </c>
      <c r="G13" s="10">
        <v>0.36299999999999999</v>
      </c>
      <c r="H13" s="10">
        <v>31095.839</v>
      </c>
      <c r="I13" s="10">
        <v>15997.016</v>
      </c>
      <c r="J13" s="10">
        <v>7861.3339999999998</v>
      </c>
      <c r="K13" s="10">
        <v>4678.67</v>
      </c>
      <c r="L13" s="10">
        <v>1766.8910000000001</v>
      </c>
      <c r="M13" s="11">
        <v>791.928</v>
      </c>
    </row>
    <row r="14" spans="1:13" x14ac:dyDescent="0.25">
      <c r="A14" s="9">
        <v>2016</v>
      </c>
      <c r="B14" s="10">
        <v>11959.745000000001</v>
      </c>
      <c r="C14" s="10">
        <v>10713.665999999999</v>
      </c>
      <c r="D14" s="10">
        <v>1161.768</v>
      </c>
      <c r="E14" s="10">
        <v>58.470999999999997</v>
      </c>
      <c r="F14" s="10">
        <v>24.960999999999999</v>
      </c>
      <c r="G14" s="10">
        <v>0.879</v>
      </c>
      <c r="H14" s="10">
        <v>33734.94</v>
      </c>
      <c r="I14" s="10">
        <v>18756.922999999999</v>
      </c>
      <c r="J14" s="10">
        <v>7434.5150000000003</v>
      </c>
      <c r="K14" s="10">
        <v>4569.4769999999999</v>
      </c>
      <c r="L14" s="10">
        <v>2118.5940000000001</v>
      </c>
      <c r="M14" s="11">
        <v>855.43100000000004</v>
      </c>
    </row>
    <row r="15" spans="1:13" x14ac:dyDescent="0.25">
      <c r="A15" s="9">
        <v>2017</v>
      </c>
      <c r="B15" s="10">
        <v>12910.401</v>
      </c>
      <c r="C15" s="10">
        <v>11431.198</v>
      </c>
      <c r="D15" s="10">
        <v>1407.9369999999999</v>
      </c>
      <c r="E15" s="10">
        <v>53.287999999999997</v>
      </c>
      <c r="F15" s="10">
        <v>17.896999999999998</v>
      </c>
      <c r="G15" s="10">
        <v>8.1000000000000003E-2</v>
      </c>
      <c r="H15" s="10">
        <v>35287.790999999997</v>
      </c>
      <c r="I15" s="10">
        <v>20925.781999999999</v>
      </c>
      <c r="J15" s="10">
        <v>6491.2939999999999</v>
      </c>
      <c r="K15" s="10">
        <v>4550.0969999999998</v>
      </c>
      <c r="L15" s="10">
        <v>2405.19</v>
      </c>
      <c r="M15" s="11">
        <v>915.428</v>
      </c>
    </row>
    <row r="16" spans="1:13" x14ac:dyDescent="0.25">
      <c r="A16" s="9">
        <v>2018</v>
      </c>
      <c r="B16" s="10">
        <v>13948.821</v>
      </c>
      <c r="C16" s="10">
        <v>12550.32</v>
      </c>
      <c r="D16" s="10">
        <v>1315.18</v>
      </c>
      <c r="E16" s="10">
        <v>58.198999999999998</v>
      </c>
      <c r="F16" s="10">
        <v>25.042999999999999</v>
      </c>
      <c r="G16" s="10">
        <v>7.9000000000000001E-2</v>
      </c>
      <c r="H16" s="10">
        <v>37618.586000000003</v>
      </c>
      <c r="I16" s="10">
        <v>23242.917000000001</v>
      </c>
      <c r="J16" s="10">
        <v>6174.2640000000001</v>
      </c>
      <c r="K16" s="10">
        <v>4548.4219999999996</v>
      </c>
      <c r="L16" s="10">
        <v>2701.1819999999998</v>
      </c>
      <c r="M16" s="11">
        <v>951.80100000000004</v>
      </c>
    </row>
    <row r="17" spans="1:13" x14ac:dyDescent="0.25">
      <c r="A17" s="9">
        <v>2019</v>
      </c>
      <c r="B17" s="10">
        <v>14744.286</v>
      </c>
      <c r="C17" s="10">
        <v>13162.334999999999</v>
      </c>
      <c r="D17" s="10">
        <v>1499.2170000000001</v>
      </c>
      <c r="E17" s="10">
        <v>60.639000000000003</v>
      </c>
      <c r="F17" s="10">
        <v>22.032</v>
      </c>
      <c r="G17" s="10">
        <v>6.3E-2</v>
      </c>
      <c r="H17" s="10">
        <v>40252.711000000003</v>
      </c>
      <c r="I17" s="10">
        <v>27139.914000000001</v>
      </c>
      <c r="J17" s="10">
        <v>5980.9579999999996</v>
      </c>
      <c r="K17" s="10">
        <v>4484.4290000000001</v>
      </c>
      <c r="L17" s="10">
        <v>2517.1379999999999</v>
      </c>
      <c r="M17" s="11">
        <v>130.27199999999999</v>
      </c>
    </row>
    <row r="18" spans="1:13" x14ac:dyDescent="0.25">
      <c r="A18" s="12">
        <v>2020</v>
      </c>
      <c r="B18" s="197">
        <v>16386.845000000001</v>
      </c>
      <c r="C18" s="13">
        <v>14286.016</v>
      </c>
      <c r="D18" s="13">
        <v>1990.35</v>
      </c>
      <c r="E18" s="13">
        <v>67.302000000000007</v>
      </c>
      <c r="F18" s="13">
        <v>43.116999999999997</v>
      </c>
      <c r="G18" s="13">
        <v>0.06</v>
      </c>
      <c r="H18" s="13">
        <v>43548.286</v>
      </c>
      <c r="I18" s="13">
        <v>31257.653999999999</v>
      </c>
      <c r="J18" s="13">
        <v>5382.0649999999996</v>
      </c>
      <c r="K18" s="13">
        <v>4365.1750000000002</v>
      </c>
      <c r="L18" s="13">
        <v>2438.7570000000001</v>
      </c>
      <c r="M18" s="14">
        <v>104.63500000000001</v>
      </c>
    </row>
    <row r="19" spans="1:13" x14ac:dyDescent="0.25">
      <c r="A19" s="9" t="s">
        <v>450</v>
      </c>
      <c r="B19" s="10">
        <v>16386.845000000001</v>
      </c>
      <c r="C19" s="10">
        <v>14286.016</v>
      </c>
      <c r="D19" s="10">
        <v>1990.35</v>
      </c>
      <c r="E19" s="10">
        <v>67.302000000000007</v>
      </c>
      <c r="F19" s="10">
        <v>43.116999999999997</v>
      </c>
      <c r="G19" s="10">
        <v>0.06</v>
      </c>
      <c r="H19" s="10">
        <v>43548.286</v>
      </c>
      <c r="I19" s="10">
        <v>31257.653999999999</v>
      </c>
      <c r="J19" s="10">
        <v>5382.0649999999996</v>
      </c>
      <c r="K19" s="10">
        <v>4365.1750000000002</v>
      </c>
      <c r="L19" s="10">
        <v>2438.7570000000001</v>
      </c>
      <c r="M19" s="11">
        <v>104.63500000000001</v>
      </c>
    </row>
    <row r="20" spans="1:13" x14ac:dyDescent="0.25">
      <c r="A20" s="9" t="s">
        <v>451</v>
      </c>
      <c r="B20" s="10">
        <v>15404.147999999999</v>
      </c>
      <c r="C20" s="10">
        <v>13735.143</v>
      </c>
      <c r="D20" s="10">
        <v>1556.624</v>
      </c>
      <c r="E20" s="10">
        <v>67.344999999999999</v>
      </c>
      <c r="F20" s="10">
        <v>44.982999999999997</v>
      </c>
      <c r="G20" s="10">
        <v>5.2999999999999999E-2</v>
      </c>
      <c r="H20" s="10">
        <v>44913.714</v>
      </c>
      <c r="I20" s="10">
        <v>32803.972000000002</v>
      </c>
      <c r="J20" s="10">
        <v>5220.6180000000004</v>
      </c>
      <c r="K20" s="10">
        <v>4350.9920000000002</v>
      </c>
      <c r="L20" s="10">
        <v>2437.0459999999998</v>
      </c>
      <c r="M20" s="11">
        <v>101.086</v>
      </c>
    </row>
    <row r="21" spans="1:13" x14ac:dyDescent="0.25">
      <c r="A21" s="9" t="s">
        <v>452</v>
      </c>
      <c r="B21" s="10">
        <v>14812.351000000001</v>
      </c>
      <c r="C21" s="10">
        <v>13569.526</v>
      </c>
      <c r="D21" s="10">
        <v>1118.576</v>
      </c>
      <c r="E21" s="10">
        <v>67.555999999999997</v>
      </c>
      <c r="F21" s="10">
        <v>56.639000000000003</v>
      </c>
      <c r="G21" s="10">
        <v>5.3999999999999999E-2</v>
      </c>
      <c r="H21" s="10">
        <v>45665.275999999998</v>
      </c>
      <c r="I21" s="10">
        <v>33867.364999999998</v>
      </c>
      <c r="J21" s="10">
        <v>5040.6639999999998</v>
      </c>
      <c r="K21" s="10">
        <v>4285.3419999999996</v>
      </c>
      <c r="L21" s="10">
        <v>2375.375</v>
      </c>
      <c r="M21" s="11">
        <v>96.53</v>
      </c>
    </row>
    <row r="22" spans="1:13" x14ac:dyDescent="0.25">
      <c r="A22" s="12" t="s">
        <v>453</v>
      </c>
      <c r="B22" s="197">
        <v>15268.609</v>
      </c>
      <c r="C22" s="13">
        <v>14031.911</v>
      </c>
      <c r="D22" s="13">
        <v>1104.1369999999999</v>
      </c>
      <c r="E22" s="13">
        <v>70.230999999999995</v>
      </c>
      <c r="F22" s="13">
        <v>62.276000000000003</v>
      </c>
      <c r="G22" s="13">
        <v>5.3999999999999999E-2</v>
      </c>
      <c r="H22" s="13">
        <v>45620.21</v>
      </c>
      <c r="I22" s="13">
        <v>34120.663</v>
      </c>
      <c r="J22" s="13">
        <v>4871.3090000000002</v>
      </c>
      <c r="K22" s="13">
        <v>4223.34</v>
      </c>
      <c r="L22" s="13">
        <v>2313.65</v>
      </c>
      <c r="M22" s="14">
        <v>91.248000000000005</v>
      </c>
    </row>
    <row r="23" spans="1:13" x14ac:dyDescent="0.25">
      <c r="A23" s="19">
        <v>44136</v>
      </c>
      <c r="B23" s="10">
        <v>15510.361000000001</v>
      </c>
      <c r="C23" s="10">
        <v>13570.928</v>
      </c>
      <c r="D23" s="10">
        <v>1831.2560000000001</v>
      </c>
      <c r="E23" s="10">
        <v>66.557000000000002</v>
      </c>
      <c r="F23" s="10">
        <v>41.56</v>
      </c>
      <c r="G23" s="10">
        <v>0.06</v>
      </c>
      <c r="H23" s="10">
        <v>42568.928</v>
      </c>
      <c r="I23" s="10">
        <v>30347.871999999999</v>
      </c>
      <c r="J23" s="10">
        <v>5361.97</v>
      </c>
      <c r="K23" s="10">
        <v>4319.9399999999996</v>
      </c>
      <c r="L23" s="10">
        <v>2433.393</v>
      </c>
      <c r="M23" s="11">
        <v>105.753</v>
      </c>
    </row>
    <row r="24" spans="1:13" x14ac:dyDescent="0.25">
      <c r="A24" s="19">
        <v>44166</v>
      </c>
      <c r="B24" s="10">
        <v>16386.845000000001</v>
      </c>
      <c r="C24" s="10">
        <v>14286.016</v>
      </c>
      <c r="D24" s="10">
        <v>1990.35</v>
      </c>
      <c r="E24" s="10">
        <v>67.302000000000007</v>
      </c>
      <c r="F24" s="10">
        <v>43.116999999999997</v>
      </c>
      <c r="G24" s="10">
        <v>0.06</v>
      </c>
      <c r="H24" s="10">
        <v>43548.286</v>
      </c>
      <c r="I24" s="10">
        <v>31257.653999999999</v>
      </c>
      <c r="J24" s="10">
        <v>5382.0649999999996</v>
      </c>
      <c r="K24" s="10">
        <v>4365.1750000000002</v>
      </c>
      <c r="L24" s="10">
        <v>2438.7570000000001</v>
      </c>
      <c r="M24" s="11">
        <v>104.63500000000001</v>
      </c>
    </row>
    <row r="25" spans="1:13" x14ac:dyDescent="0.25">
      <c r="A25" s="19">
        <v>44197</v>
      </c>
      <c r="B25" s="10">
        <v>15711.406999999999</v>
      </c>
      <c r="C25" s="10">
        <v>13674.722</v>
      </c>
      <c r="D25" s="10">
        <v>1926.2470000000001</v>
      </c>
      <c r="E25" s="10">
        <v>66.346999999999994</v>
      </c>
      <c r="F25" s="10">
        <v>44.030999999999999</v>
      </c>
      <c r="G25" s="10">
        <v>0.06</v>
      </c>
      <c r="H25" s="10">
        <v>44109.302000000003</v>
      </c>
      <c r="I25" s="10">
        <v>31835.345000000001</v>
      </c>
      <c r="J25" s="10">
        <v>5353.3</v>
      </c>
      <c r="K25" s="10">
        <v>4371.098</v>
      </c>
      <c r="L25" s="10">
        <v>2445.752</v>
      </c>
      <c r="M25" s="11">
        <v>103.807</v>
      </c>
    </row>
    <row r="26" spans="1:13" x14ac:dyDescent="0.25">
      <c r="A26" s="19">
        <v>44228</v>
      </c>
      <c r="B26" s="10">
        <v>15515.17</v>
      </c>
      <c r="C26" s="10">
        <v>13728.02</v>
      </c>
      <c r="D26" s="10">
        <v>1676.2660000000001</v>
      </c>
      <c r="E26" s="10">
        <v>66.457999999999998</v>
      </c>
      <c r="F26" s="10">
        <v>44.366</v>
      </c>
      <c r="G26" s="10">
        <v>0.06</v>
      </c>
      <c r="H26" s="10">
        <v>44667.241000000002</v>
      </c>
      <c r="I26" s="10">
        <v>32448.845000000001</v>
      </c>
      <c r="J26" s="10">
        <v>5301.91</v>
      </c>
      <c r="K26" s="10">
        <v>4362.759</v>
      </c>
      <c r="L26" s="10">
        <v>2451.145</v>
      </c>
      <c r="M26" s="11">
        <v>102.58199999999999</v>
      </c>
    </row>
    <row r="27" spans="1:13" x14ac:dyDescent="0.25">
      <c r="A27" s="19">
        <v>44256</v>
      </c>
      <c r="B27" s="10">
        <v>15404.147999999999</v>
      </c>
      <c r="C27" s="10">
        <v>13735.143</v>
      </c>
      <c r="D27" s="10">
        <v>1556.624</v>
      </c>
      <c r="E27" s="10">
        <v>67.344999999999999</v>
      </c>
      <c r="F27" s="10">
        <v>44.982999999999997</v>
      </c>
      <c r="G27" s="10">
        <v>5.2999999999999999E-2</v>
      </c>
      <c r="H27" s="10">
        <v>44913.714</v>
      </c>
      <c r="I27" s="10">
        <v>32803.972000000002</v>
      </c>
      <c r="J27" s="10">
        <v>5220.6180000000004</v>
      </c>
      <c r="K27" s="10">
        <v>4350.9920000000002</v>
      </c>
      <c r="L27" s="10">
        <v>2437.0459999999998</v>
      </c>
      <c r="M27" s="11">
        <v>101.086</v>
      </c>
    </row>
    <row r="28" spans="1:13" x14ac:dyDescent="0.25">
      <c r="A28" s="19">
        <v>44287</v>
      </c>
      <c r="B28" s="10">
        <v>15156.978999999999</v>
      </c>
      <c r="C28" s="10">
        <v>13655.406000000001</v>
      </c>
      <c r="D28" s="10">
        <v>1386.1030000000001</v>
      </c>
      <c r="E28" s="10">
        <v>67.692999999999998</v>
      </c>
      <c r="F28" s="10">
        <v>47.723999999999997</v>
      </c>
      <c r="G28" s="10">
        <v>5.2999999999999999E-2</v>
      </c>
      <c r="H28" s="10">
        <v>45421.474999999999</v>
      </c>
      <c r="I28" s="10">
        <v>33410.862999999998</v>
      </c>
      <c r="J28" s="10">
        <v>5156.96</v>
      </c>
      <c r="K28" s="10">
        <v>4331.1549999999997</v>
      </c>
      <c r="L28" s="10">
        <v>2422.5859999999998</v>
      </c>
      <c r="M28" s="11">
        <v>99.911000000000001</v>
      </c>
    </row>
    <row r="29" spans="1:13" x14ac:dyDescent="0.25">
      <c r="A29" s="19">
        <v>44317</v>
      </c>
      <c r="B29" s="10">
        <v>15273.865</v>
      </c>
      <c r="C29" s="10">
        <v>13825.136</v>
      </c>
      <c r="D29" s="10">
        <v>1332.9190000000001</v>
      </c>
      <c r="E29" s="10">
        <v>68.013000000000005</v>
      </c>
      <c r="F29" s="10">
        <v>47.743000000000002</v>
      </c>
      <c r="G29" s="10">
        <v>5.3999999999999999E-2</v>
      </c>
      <c r="H29" s="10">
        <v>45498.148999999998</v>
      </c>
      <c r="I29" s="10">
        <v>33601.898000000001</v>
      </c>
      <c r="J29" s="10">
        <v>5090.0789999999997</v>
      </c>
      <c r="K29" s="10">
        <v>4307.5479999999998</v>
      </c>
      <c r="L29" s="10">
        <v>2400.2640000000001</v>
      </c>
      <c r="M29" s="11">
        <v>98.36</v>
      </c>
    </row>
    <row r="30" spans="1:13" x14ac:dyDescent="0.25">
      <c r="A30" s="19">
        <v>44348</v>
      </c>
      <c r="B30" s="10">
        <v>14812.351000000001</v>
      </c>
      <c r="C30" s="10">
        <v>13569.526</v>
      </c>
      <c r="D30" s="10">
        <v>1118.576</v>
      </c>
      <c r="E30" s="10">
        <v>67.555999999999997</v>
      </c>
      <c r="F30" s="10">
        <v>56.639000000000003</v>
      </c>
      <c r="G30" s="10">
        <v>5.3999999999999999E-2</v>
      </c>
      <c r="H30" s="10">
        <v>45665.275999999998</v>
      </c>
      <c r="I30" s="10">
        <v>33867.364999999998</v>
      </c>
      <c r="J30" s="10">
        <v>5040.6639999999998</v>
      </c>
      <c r="K30" s="10">
        <v>4285.3419999999996</v>
      </c>
      <c r="L30" s="10">
        <v>2375.375</v>
      </c>
      <c r="M30" s="11">
        <v>96.53</v>
      </c>
    </row>
    <row r="31" spans="1:13" x14ac:dyDescent="0.25">
      <c r="A31" s="19">
        <v>44378</v>
      </c>
      <c r="B31" s="10">
        <v>15096.074000000001</v>
      </c>
      <c r="C31" s="10">
        <v>14097.205</v>
      </c>
      <c r="D31" s="10">
        <v>875.50300000000004</v>
      </c>
      <c r="E31" s="10">
        <v>70.534000000000006</v>
      </c>
      <c r="F31" s="10">
        <v>52.777999999999999</v>
      </c>
      <c r="G31" s="10">
        <v>5.3999999999999999E-2</v>
      </c>
      <c r="H31" s="10">
        <v>45672.341</v>
      </c>
      <c r="I31" s="10">
        <v>33967.15</v>
      </c>
      <c r="J31" s="10">
        <v>4980.2920000000004</v>
      </c>
      <c r="K31" s="10">
        <v>4272.8609999999999</v>
      </c>
      <c r="L31" s="10">
        <v>2357.1019999999999</v>
      </c>
      <c r="M31" s="11">
        <v>94.936000000000007</v>
      </c>
    </row>
    <row r="32" spans="1:13" x14ac:dyDescent="0.25">
      <c r="A32" s="19">
        <v>44409</v>
      </c>
      <c r="B32" s="10">
        <v>15619.364</v>
      </c>
      <c r="C32" s="10">
        <v>14467.477999999999</v>
      </c>
      <c r="D32" s="10">
        <v>1019.288</v>
      </c>
      <c r="E32" s="10">
        <v>70.814999999999998</v>
      </c>
      <c r="F32" s="10">
        <v>61.728999999999999</v>
      </c>
      <c r="G32" s="10">
        <v>5.3999999999999999E-2</v>
      </c>
      <c r="H32" s="10">
        <v>45599.006999999998</v>
      </c>
      <c r="I32" s="10">
        <v>34001.756000000001</v>
      </c>
      <c r="J32" s="10">
        <v>4921.72</v>
      </c>
      <c r="K32" s="10">
        <v>4245.9489999999996</v>
      </c>
      <c r="L32" s="10">
        <v>2336.489</v>
      </c>
      <c r="M32" s="11">
        <v>93.093000000000004</v>
      </c>
    </row>
    <row r="33" spans="1:13" x14ac:dyDescent="0.25">
      <c r="A33" s="19">
        <v>44440</v>
      </c>
      <c r="B33" s="10">
        <v>15268.609</v>
      </c>
      <c r="C33" s="10">
        <v>14031.911</v>
      </c>
      <c r="D33" s="10">
        <v>1104.1369999999999</v>
      </c>
      <c r="E33" s="10">
        <v>70.230999999999995</v>
      </c>
      <c r="F33" s="10">
        <v>62.276000000000003</v>
      </c>
      <c r="G33" s="10">
        <v>5.3999999999999999E-2</v>
      </c>
      <c r="H33" s="10">
        <v>45620.21</v>
      </c>
      <c r="I33" s="10">
        <v>34120.663</v>
      </c>
      <c r="J33" s="10">
        <v>4871.3090000000002</v>
      </c>
      <c r="K33" s="10">
        <v>4223.34</v>
      </c>
      <c r="L33" s="10">
        <v>2313.65</v>
      </c>
      <c r="M33" s="11">
        <v>91.248000000000005</v>
      </c>
    </row>
    <row r="34" spans="1:13" x14ac:dyDescent="0.25">
      <c r="A34" s="20">
        <v>44489</v>
      </c>
      <c r="B34" s="13">
        <v>15637.956</v>
      </c>
      <c r="C34" s="13">
        <v>14194.263999999999</v>
      </c>
      <c r="D34" s="13">
        <v>1309.7809999999999</v>
      </c>
      <c r="E34" s="13">
        <v>70.028999999999996</v>
      </c>
      <c r="F34" s="13">
        <v>63.828000000000003</v>
      </c>
      <c r="G34" s="13">
        <v>5.3999999999999999E-2</v>
      </c>
      <c r="H34" s="13">
        <v>45604.904000000002</v>
      </c>
      <c r="I34" s="13">
        <v>34206.550999999999</v>
      </c>
      <c r="J34" s="13">
        <v>4814.3789999999999</v>
      </c>
      <c r="K34" s="13">
        <v>4201.8069999999998</v>
      </c>
      <c r="L34" s="13">
        <v>2292.1190000000001</v>
      </c>
      <c r="M34" s="14">
        <v>90.048000000000002</v>
      </c>
    </row>
    <row r="35" spans="1:13" x14ac:dyDescent="0.25">
      <c r="A35" s="91"/>
      <c r="B35" s="325" t="s">
        <v>71</v>
      </c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6"/>
    </row>
    <row r="36" spans="1:13" x14ac:dyDescent="0.25">
      <c r="A36" s="9">
        <v>2013</v>
      </c>
      <c r="B36" s="10">
        <v>11.139641079892627</v>
      </c>
      <c r="C36" s="10">
        <v>14.045676545112372</v>
      </c>
      <c r="D36" s="10">
        <v>0.89634101193212246</v>
      </c>
      <c r="E36" s="10">
        <v>15.205788162732773</v>
      </c>
      <c r="F36" s="10">
        <v>13.863543868401337</v>
      </c>
      <c r="G36" s="10">
        <v>112.5</v>
      </c>
      <c r="H36" s="10">
        <v>2.6840298363051858</v>
      </c>
      <c r="I36" s="10">
        <v>8.9364509025233474</v>
      </c>
      <c r="J36" s="10">
        <v>-3.5423220053143751</v>
      </c>
      <c r="K36" s="10">
        <v>-8.152757236190908</v>
      </c>
      <c r="L36" s="10">
        <v>63.922478052012593</v>
      </c>
      <c r="M36" s="11">
        <v>1.1292437398297608</v>
      </c>
    </row>
    <row r="37" spans="1:13" x14ac:dyDescent="0.25">
      <c r="A37" s="9">
        <v>2014</v>
      </c>
      <c r="B37" s="10">
        <v>-8.0231421716220552E-2</v>
      </c>
      <c r="C37" s="10">
        <v>4.9046996369719267</v>
      </c>
      <c r="D37" s="10">
        <v>-17.235956974954377</v>
      </c>
      <c r="E37" s="10">
        <v>-33.029959847626884</v>
      </c>
      <c r="F37" s="10">
        <v>-18.197645593847639</v>
      </c>
      <c r="G37" s="10">
        <v>-35.294117647058826</v>
      </c>
      <c r="H37" s="10">
        <v>4.136694131395501</v>
      </c>
      <c r="I37" s="10">
        <v>12.746181646966818</v>
      </c>
      <c r="J37" s="10">
        <v>-8.108768824639057</v>
      </c>
      <c r="K37" s="10">
        <v>-0.1235966401022921</v>
      </c>
      <c r="L37" s="10">
        <v>20.913270369567073</v>
      </c>
      <c r="M37" s="11">
        <v>5.6586269566086429</v>
      </c>
    </row>
    <row r="38" spans="1:13" x14ac:dyDescent="0.25">
      <c r="A38" s="9">
        <v>2015</v>
      </c>
      <c r="B38" s="10">
        <v>12.151921187541802</v>
      </c>
      <c r="C38" s="10">
        <v>15.885953507151257</v>
      </c>
      <c r="D38" s="10">
        <v>-4.7114018881297852</v>
      </c>
      <c r="E38" s="10">
        <v>1.6311031853400522</v>
      </c>
      <c r="F38" s="10">
        <v>-16.971584822687035</v>
      </c>
      <c r="G38" s="10">
        <v>450</v>
      </c>
      <c r="H38" s="10">
        <v>8.9296541150302602</v>
      </c>
      <c r="I38" s="10">
        <v>17.947408941992819</v>
      </c>
      <c r="J38" s="10">
        <v>0.83941623629053197</v>
      </c>
      <c r="K38" s="10">
        <v>-5.7797402285651884</v>
      </c>
      <c r="L38" s="10">
        <v>20.052440401531229</v>
      </c>
      <c r="M38" s="11">
        <v>5.5137266919371939</v>
      </c>
    </row>
    <row r="39" spans="1:13" x14ac:dyDescent="0.25">
      <c r="A39" s="9">
        <v>2016</v>
      </c>
      <c r="B39" s="10">
        <v>-0.86081340629115743</v>
      </c>
      <c r="C39" s="10">
        <v>4.7331084737044051</v>
      </c>
      <c r="D39" s="10">
        <v>-32.009377790835003</v>
      </c>
      <c r="E39" s="10">
        <v>-11.553646250888676</v>
      </c>
      <c r="F39" s="10">
        <v>-57.626428098528187</v>
      </c>
      <c r="G39" s="10">
        <v>142.14876033057854</v>
      </c>
      <c r="H39" s="10">
        <v>8.4869908157165383</v>
      </c>
      <c r="I39" s="10">
        <v>17.252636366682367</v>
      </c>
      <c r="J39" s="10">
        <v>-5.4293457064666057</v>
      </c>
      <c r="K39" s="10">
        <v>-2.3338470120782233</v>
      </c>
      <c r="L39" s="10">
        <v>19.905189397648186</v>
      </c>
      <c r="M39" s="11">
        <v>8.0187845359679102</v>
      </c>
    </row>
    <row r="40" spans="1:13" x14ac:dyDescent="0.25">
      <c r="A40" s="9">
        <v>2017</v>
      </c>
      <c r="B40" s="10">
        <v>7.9487982394273331</v>
      </c>
      <c r="C40" s="10">
        <v>6.6973527082139839</v>
      </c>
      <c r="D40" s="10">
        <v>21.189170299061416</v>
      </c>
      <c r="E40" s="10">
        <v>-8.864223290178046</v>
      </c>
      <c r="F40" s="10">
        <v>-28.30014823124074</v>
      </c>
      <c r="G40" s="10">
        <v>-90.784982935153579</v>
      </c>
      <c r="H40" s="10">
        <v>4.6030940028350358</v>
      </c>
      <c r="I40" s="10">
        <v>11.562978639940042</v>
      </c>
      <c r="J40" s="10">
        <v>-12.687054905397332</v>
      </c>
      <c r="K40" s="10">
        <v>-0.42411855886351191</v>
      </c>
      <c r="L40" s="10">
        <v>13.527650885445723</v>
      </c>
      <c r="M40" s="11">
        <v>7.0136574428562852</v>
      </c>
    </row>
    <row r="41" spans="1:13" x14ac:dyDescent="0.25">
      <c r="A41" s="9">
        <v>2018</v>
      </c>
      <c r="B41" s="10">
        <v>8.0432823116803149</v>
      </c>
      <c r="C41" s="10">
        <v>9.7900674977373257</v>
      </c>
      <c r="D41" s="10">
        <v>-6.5881498959115277</v>
      </c>
      <c r="E41" s="10">
        <v>9.2159585647800526</v>
      </c>
      <c r="F41" s="10">
        <v>39.928479633458124</v>
      </c>
      <c r="G41" s="10">
        <v>-2.4691358024691397</v>
      </c>
      <c r="H41" s="10">
        <v>6.6051031644344391</v>
      </c>
      <c r="I41" s="10">
        <v>11.073110672757664</v>
      </c>
      <c r="J41" s="10">
        <v>-4.8839260708265471</v>
      </c>
      <c r="K41" s="10">
        <v>-3.6812402021325852E-2</v>
      </c>
      <c r="L41" s="10">
        <v>12.306387437167118</v>
      </c>
      <c r="M41" s="11">
        <v>3.973332692467352</v>
      </c>
    </row>
    <row r="42" spans="1:13" x14ac:dyDescent="0.25">
      <c r="A42" s="9">
        <v>2019</v>
      </c>
      <c r="B42" s="10">
        <v>5.7027400380290203</v>
      </c>
      <c r="C42" s="10">
        <v>4.8764892050561173</v>
      </c>
      <c r="D42" s="10">
        <v>13.99329369363889</v>
      </c>
      <c r="E42" s="10">
        <v>4.1925118988298777</v>
      </c>
      <c r="F42" s="10">
        <v>-12.023319889789562</v>
      </c>
      <c r="G42" s="10">
        <v>-20.25316455696202</v>
      </c>
      <c r="H42" s="10">
        <v>7.0021903534598522</v>
      </c>
      <c r="I42" s="10">
        <v>16.766385217483688</v>
      </c>
      <c r="J42" s="10">
        <v>-3.1308347035371469</v>
      </c>
      <c r="K42" s="10">
        <v>-1.4069275014499425</v>
      </c>
      <c r="L42" s="10">
        <v>-6.8134616623389235</v>
      </c>
      <c r="M42" s="11">
        <v>-86.313105365512328</v>
      </c>
    </row>
    <row r="43" spans="1:13" x14ac:dyDescent="0.25">
      <c r="A43" s="12">
        <v>2020</v>
      </c>
      <c r="B43" s="197">
        <v>11.140308862701119</v>
      </c>
      <c r="C43" s="13">
        <v>8.5370946720319836</v>
      </c>
      <c r="D43" s="13">
        <v>32.759300354785182</v>
      </c>
      <c r="E43" s="13">
        <v>10.98797803393856</v>
      </c>
      <c r="F43" s="13">
        <v>95.701706608569339</v>
      </c>
      <c r="G43" s="13">
        <v>-4.7619047619047734</v>
      </c>
      <c r="H43" s="13">
        <v>8.1872125333371883</v>
      </c>
      <c r="I43" s="13">
        <v>15.172266205412427</v>
      </c>
      <c r="J43" s="13">
        <v>-10.013328968369279</v>
      </c>
      <c r="K43" s="13">
        <v>-2.6592906254062569</v>
      </c>
      <c r="L43" s="13">
        <v>-3.1138936363441161</v>
      </c>
      <c r="M43" s="14">
        <v>-19.679593465978868</v>
      </c>
    </row>
    <row r="44" spans="1:13" x14ac:dyDescent="0.25">
      <c r="A44" s="9" t="s">
        <v>450</v>
      </c>
      <c r="B44" s="10">
        <v>4.5345136844098448</v>
      </c>
      <c r="C44" s="10">
        <v>3.677273315440317</v>
      </c>
      <c r="D44" s="10">
        <v>10.258619018206076</v>
      </c>
      <c r="E44" s="10">
        <v>2.0407544423555208</v>
      </c>
      <c r="F44" s="10">
        <v>68.953761755485885</v>
      </c>
      <c r="G44" s="10">
        <v>0</v>
      </c>
      <c r="H44" s="10">
        <v>3.5898273212117431</v>
      </c>
      <c r="I44" s="10">
        <v>5.1622137870069622</v>
      </c>
      <c r="J44" s="10">
        <v>-1.0625263678418548</v>
      </c>
      <c r="K44" s="10">
        <v>0.72744684042321239</v>
      </c>
      <c r="L44" s="10">
        <v>0.18910060743897361</v>
      </c>
      <c r="M44" s="11">
        <v>-3.3028675988134069</v>
      </c>
    </row>
    <row r="45" spans="1:13" x14ac:dyDescent="0.25">
      <c r="A45" s="9" t="s">
        <v>451</v>
      </c>
      <c r="B45" s="10">
        <v>-5.9968651683713432</v>
      </c>
      <c r="C45" s="10">
        <v>-3.8560295606556707</v>
      </c>
      <c r="D45" s="10">
        <v>-21.791443715929361</v>
      </c>
      <c r="E45" s="10">
        <v>6.3891117648793738E-2</v>
      </c>
      <c r="F45" s="10">
        <v>4.3277593524595943</v>
      </c>
      <c r="G45" s="10">
        <v>-11.666666666666671</v>
      </c>
      <c r="H45" s="10">
        <v>3.1354345381124631</v>
      </c>
      <c r="I45" s="10">
        <v>4.947005939729209</v>
      </c>
      <c r="J45" s="10">
        <v>-2.9997222255769742</v>
      </c>
      <c r="K45" s="10">
        <v>-0.32491251782575148</v>
      </c>
      <c r="L45" s="10">
        <v>-7.0158691497354653E-2</v>
      </c>
      <c r="M45" s="11">
        <v>-3.3917905098676471</v>
      </c>
    </row>
    <row r="46" spans="1:13" x14ac:dyDescent="0.25">
      <c r="A46" s="9" t="s">
        <v>452</v>
      </c>
      <c r="B46" s="10">
        <v>-3.8418028702398743</v>
      </c>
      <c r="C46" s="10">
        <v>-1.2057901399352033</v>
      </c>
      <c r="D46" s="10">
        <v>-28.140899793399043</v>
      </c>
      <c r="E46" s="10">
        <v>0.31331204989233186</v>
      </c>
      <c r="F46" s="10">
        <v>25.912011204232726</v>
      </c>
      <c r="G46" s="10">
        <v>1.8867924528301927</v>
      </c>
      <c r="H46" s="10">
        <v>1.6733463636518593</v>
      </c>
      <c r="I46" s="10">
        <v>3.2416592722369018</v>
      </c>
      <c r="J46" s="10">
        <v>-3.4469865445048953</v>
      </c>
      <c r="K46" s="10">
        <v>-1.5088513148266145</v>
      </c>
      <c r="L46" s="10">
        <v>-2.5305636413920638</v>
      </c>
      <c r="M46" s="11">
        <v>-4.5070534000751792</v>
      </c>
    </row>
    <row r="47" spans="1:13" x14ac:dyDescent="0.25">
      <c r="A47" s="12" t="s">
        <v>453</v>
      </c>
      <c r="B47" s="197">
        <v>3.080253769303738</v>
      </c>
      <c r="C47" s="13">
        <v>3.4075250675668514</v>
      </c>
      <c r="D47" s="13">
        <v>-1.2908376364234613</v>
      </c>
      <c r="E47" s="13">
        <v>3.9596778968559363</v>
      </c>
      <c r="F47" s="13">
        <v>9.9525062236268269</v>
      </c>
      <c r="G47" s="13">
        <v>0</v>
      </c>
      <c r="H47" s="13">
        <v>-9.8687676824724235E-2</v>
      </c>
      <c r="I47" s="13">
        <v>0.74791174335528865</v>
      </c>
      <c r="J47" s="13">
        <v>-3.3597756168631747</v>
      </c>
      <c r="K47" s="13">
        <v>-1.4468390154157902</v>
      </c>
      <c r="L47" s="13">
        <v>-2.5985370730937234</v>
      </c>
      <c r="M47" s="14">
        <v>-5.4718740287993342</v>
      </c>
    </row>
    <row r="48" spans="1:13" x14ac:dyDescent="0.25">
      <c r="A48" s="19">
        <v>44136</v>
      </c>
      <c r="B48" s="10">
        <v>-274.78999999999905</v>
      </c>
      <c r="C48" s="10">
        <v>-367.53100000000086</v>
      </c>
      <c r="D48" s="10">
        <v>70.995000000000118</v>
      </c>
      <c r="E48" s="10">
        <v>0.2289999999999992</v>
      </c>
      <c r="F48" s="10">
        <v>21.517000000000003</v>
      </c>
      <c r="G48" s="10">
        <v>0</v>
      </c>
      <c r="H48" s="10">
        <v>186.83299999999872</v>
      </c>
      <c r="I48" s="10">
        <v>239.0669999999991</v>
      </c>
      <c r="J48" s="10">
        <v>-48.146999999999935</v>
      </c>
      <c r="K48" s="10">
        <v>-6.6450000000004366</v>
      </c>
      <c r="L48" s="10">
        <v>3.6399999999998727</v>
      </c>
      <c r="M48" s="11">
        <v>-1.0819999999999936</v>
      </c>
    </row>
    <row r="49" spans="1:13" x14ac:dyDescent="0.25">
      <c r="A49" s="19">
        <v>44166</v>
      </c>
      <c r="B49" s="10">
        <v>876.48400000000038</v>
      </c>
      <c r="C49" s="10">
        <v>715.08799999999974</v>
      </c>
      <c r="D49" s="10">
        <v>159.09399999999982</v>
      </c>
      <c r="E49" s="10">
        <v>0.74500000000000455</v>
      </c>
      <c r="F49" s="10">
        <v>1.5569999999999951</v>
      </c>
      <c r="G49" s="10">
        <v>0</v>
      </c>
      <c r="H49" s="10">
        <v>979.35800000000017</v>
      </c>
      <c r="I49" s="10">
        <v>909.78199999999924</v>
      </c>
      <c r="J49" s="10">
        <v>20.094999999999345</v>
      </c>
      <c r="K49" s="10">
        <v>45.235000000000582</v>
      </c>
      <c r="L49" s="10">
        <v>5.3640000000000327</v>
      </c>
      <c r="M49" s="11">
        <v>-1.117999999999995</v>
      </c>
    </row>
    <row r="50" spans="1:13" x14ac:dyDescent="0.25">
      <c r="A50" s="19">
        <v>44197</v>
      </c>
      <c r="B50" s="10">
        <v>-675.43800000000192</v>
      </c>
      <c r="C50" s="10">
        <v>-611.29399999999987</v>
      </c>
      <c r="D50" s="10">
        <v>-64.102999999999838</v>
      </c>
      <c r="E50" s="10">
        <v>-0.95500000000001251</v>
      </c>
      <c r="F50" s="10">
        <v>0.91400000000000148</v>
      </c>
      <c r="G50" s="10">
        <v>0</v>
      </c>
      <c r="H50" s="10">
        <v>561.01600000000326</v>
      </c>
      <c r="I50" s="10">
        <v>577.69100000000253</v>
      </c>
      <c r="J50" s="10">
        <v>-28.764999999999418</v>
      </c>
      <c r="K50" s="10">
        <v>5.9229999999997744</v>
      </c>
      <c r="L50" s="10">
        <v>6.9949999999998909</v>
      </c>
      <c r="M50" s="11">
        <v>-0.82800000000000296</v>
      </c>
    </row>
    <row r="51" spans="1:13" x14ac:dyDescent="0.25">
      <c r="A51" s="19">
        <v>44228</v>
      </c>
      <c r="B51" s="10">
        <v>-196.23699999999917</v>
      </c>
      <c r="C51" s="10">
        <v>53.298000000000684</v>
      </c>
      <c r="D51" s="10">
        <v>-249.98099999999999</v>
      </c>
      <c r="E51" s="10">
        <v>0.11100000000000421</v>
      </c>
      <c r="F51" s="10">
        <v>0.33500000000000085</v>
      </c>
      <c r="G51" s="10">
        <v>0</v>
      </c>
      <c r="H51" s="10">
        <v>557.93899999999849</v>
      </c>
      <c r="I51" s="10">
        <v>613.5</v>
      </c>
      <c r="J51" s="10">
        <v>-51.390000000000327</v>
      </c>
      <c r="K51" s="10">
        <v>-8.3389999999999418</v>
      </c>
      <c r="L51" s="10">
        <v>5.3930000000000291</v>
      </c>
      <c r="M51" s="11">
        <v>-1.2250000000000085</v>
      </c>
    </row>
    <row r="52" spans="1:13" x14ac:dyDescent="0.25">
      <c r="A52" s="19">
        <v>44256</v>
      </c>
      <c r="B52" s="10">
        <v>-111.02200000000084</v>
      </c>
      <c r="C52" s="10">
        <v>7.1229999999995925</v>
      </c>
      <c r="D52" s="10">
        <v>-119.64200000000005</v>
      </c>
      <c r="E52" s="10">
        <v>0.88700000000000045</v>
      </c>
      <c r="F52" s="10">
        <v>0.61699999999999733</v>
      </c>
      <c r="G52" s="10">
        <v>-6.9999999999999993E-3</v>
      </c>
      <c r="H52" s="10">
        <v>246.47299999999814</v>
      </c>
      <c r="I52" s="10">
        <v>355.12700000000041</v>
      </c>
      <c r="J52" s="10">
        <v>-81.291999999999462</v>
      </c>
      <c r="K52" s="10">
        <v>-11.766999999999825</v>
      </c>
      <c r="L52" s="10">
        <v>-14.09900000000016</v>
      </c>
      <c r="M52" s="11">
        <v>-1.4959999999999951</v>
      </c>
    </row>
    <row r="53" spans="1:13" x14ac:dyDescent="0.25">
      <c r="A53" s="19">
        <v>44287</v>
      </c>
      <c r="B53" s="10">
        <v>-247.16899999999987</v>
      </c>
      <c r="C53" s="10">
        <v>-79.736999999999171</v>
      </c>
      <c r="D53" s="10">
        <v>-170.52099999999996</v>
      </c>
      <c r="E53" s="10">
        <v>0.34799999999999898</v>
      </c>
      <c r="F53" s="10">
        <v>2.7409999999999997</v>
      </c>
      <c r="G53" s="10">
        <v>0</v>
      </c>
      <c r="H53" s="10">
        <v>507.7609999999986</v>
      </c>
      <c r="I53" s="10">
        <v>606.89099999999598</v>
      </c>
      <c r="J53" s="10">
        <v>-63.658000000000357</v>
      </c>
      <c r="K53" s="10">
        <v>-19.837000000000444</v>
      </c>
      <c r="L53" s="10">
        <v>-14.460000000000036</v>
      </c>
      <c r="M53" s="11">
        <v>-1.1749999999999972</v>
      </c>
    </row>
    <row r="54" spans="1:13" x14ac:dyDescent="0.25">
      <c r="A54" s="19">
        <v>44317</v>
      </c>
      <c r="B54" s="10">
        <v>116.88600000000042</v>
      </c>
      <c r="C54" s="10">
        <v>169.72999999999956</v>
      </c>
      <c r="D54" s="10">
        <v>-53.183999999999969</v>
      </c>
      <c r="E54" s="10">
        <v>0.32000000000000739</v>
      </c>
      <c r="F54" s="10">
        <v>1.9000000000005457E-2</v>
      </c>
      <c r="G54" s="10">
        <v>1.0000000000000009E-3</v>
      </c>
      <c r="H54" s="10">
        <v>76.673999999999069</v>
      </c>
      <c r="I54" s="10">
        <v>191.03500000000349</v>
      </c>
      <c r="J54" s="10">
        <v>-66.881000000000313</v>
      </c>
      <c r="K54" s="10">
        <v>-23.606999999999971</v>
      </c>
      <c r="L54" s="10">
        <v>-22.321999999999662</v>
      </c>
      <c r="M54" s="11">
        <v>-1.5510000000000019</v>
      </c>
    </row>
    <row r="55" spans="1:13" x14ac:dyDescent="0.25">
      <c r="A55" s="19">
        <v>44348</v>
      </c>
      <c r="B55" s="10">
        <v>-461.51399999999921</v>
      </c>
      <c r="C55" s="10">
        <v>-255.61000000000058</v>
      </c>
      <c r="D55" s="10">
        <v>-214.34300000000007</v>
      </c>
      <c r="E55" s="10">
        <v>-0.45700000000000784</v>
      </c>
      <c r="F55" s="10">
        <v>8.8960000000000008</v>
      </c>
      <c r="G55" s="10">
        <v>0</v>
      </c>
      <c r="H55" s="10">
        <v>167.12700000000041</v>
      </c>
      <c r="I55" s="10">
        <v>265.46699999999691</v>
      </c>
      <c r="J55" s="10">
        <v>-49.414999999999964</v>
      </c>
      <c r="K55" s="10">
        <v>-22.206000000000131</v>
      </c>
      <c r="L55" s="10">
        <v>-24.889000000000124</v>
      </c>
      <c r="M55" s="11">
        <v>-1.8299999999999983</v>
      </c>
    </row>
    <row r="56" spans="1:13" x14ac:dyDescent="0.25">
      <c r="A56" s="19">
        <v>44378</v>
      </c>
      <c r="B56" s="10">
        <v>283.72299999999996</v>
      </c>
      <c r="C56" s="10">
        <v>527.67900000000009</v>
      </c>
      <c r="D56" s="10">
        <v>-243.07299999999998</v>
      </c>
      <c r="E56" s="10">
        <v>2.9780000000000086</v>
      </c>
      <c r="F56" s="10">
        <v>-3.8610000000000042</v>
      </c>
      <c r="G56" s="10">
        <v>0</v>
      </c>
      <c r="H56" s="10">
        <v>7.0650000000023283</v>
      </c>
      <c r="I56" s="10">
        <v>99.785000000003492</v>
      </c>
      <c r="J56" s="10">
        <v>-60.371999999999389</v>
      </c>
      <c r="K56" s="10">
        <v>-12.480999999999767</v>
      </c>
      <c r="L56" s="10">
        <v>-18.273000000000138</v>
      </c>
      <c r="M56" s="11">
        <v>-1.5939999999999941</v>
      </c>
    </row>
    <row r="57" spans="1:13" x14ac:dyDescent="0.25">
      <c r="A57" s="19">
        <v>44409</v>
      </c>
      <c r="B57" s="10">
        <v>523.28999999999905</v>
      </c>
      <c r="C57" s="10">
        <v>370.27299999999923</v>
      </c>
      <c r="D57" s="10">
        <v>143.78499999999997</v>
      </c>
      <c r="E57" s="10">
        <v>0.2809999999999917</v>
      </c>
      <c r="F57" s="10">
        <v>8.9510000000000005</v>
      </c>
      <c r="G57" s="10">
        <v>0</v>
      </c>
      <c r="H57" s="10">
        <v>-73.334000000002561</v>
      </c>
      <c r="I57" s="10">
        <v>34.605999999999767</v>
      </c>
      <c r="J57" s="10">
        <v>-58.572000000000116</v>
      </c>
      <c r="K57" s="10">
        <v>-26.912000000000262</v>
      </c>
      <c r="L57" s="10">
        <v>-20.612999999999829</v>
      </c>
      <c r="M57" s="11">
        <v>-1.8430000000000035</v>
      </c>
    </row>
    <row r="58" spans="1:13" x14ac:dyDescent="0.25">
      <c r="A58" s="19">
        <v>44440</v>
      </c>
      <c r="B58" s="10">
        <v>-350.7549999999992</v>
      </c>
      <c r="C58" s="10">
        <v>-435.5669999999991</v>
      </c>
      <c r="D58" s="10">
        <v>84.848999999999933</v>
      </c>
      <c r="E58" s="10">
        <v>-0.58400000000000318</v>
      </c>
      <c r="F58" s="10">
        <v>0.54700000000000415</v>
      </c>
      <c r="G58" s="10">
        <v>0</v>
      </c>
      <c r="H58" s="10">
        <v>21.203000000001339</v>
      </c>
      <c r="I58" s="10">
        <v>118.90699999999924</v>
      </c>
      <c r="J58" s="10">
        <v>-50.411000000000058</v>
      </c>
      <c r="K58" s="10">
        <v>-22.608999999999469</v>
      </c>
      <c r="L58" s="10">
        <v>-22.838999999999942</v>
      </c>
      <c r="M58" s="11">
        <v>-1.8449999999999989</v>
      </c>
    </row>
    <row r="59" spans="1:13" x14ac:dyDescent="0.25">
      <c r="A59" s="20">
        <v>44489</v>
      </c>
      <c r="B59" s="13">
        <v>369.34699999999975</v>
      </c>
      <c r="C59" s="13">
        <v>162.35299999999916</v>
      </c>
      <c r="D59" s="13">
        <v>205.64400000000001</v>
      </c>
      <c r="E59" s="13">
        <v>-0.20199999999999818</v>
      </c>
      <c r="F59" s="13">
        <v>1.5519999999999996</v>
      </c>
      <c r="G59" s="13">
        <v>0</v>
      </c>
      <c r="H59" s="13">
        <v>-15.305999999996857</v>
      </c>
      <c r="I59" s="13">
        <v>85.88799999999901</v>
      </c>
      <c r="J59" s="13">
        <v>-56.930000000000291</v>
      </c>
      <c r="K59" s="13">
        <v>-21.533000000000357</v>
      </c>
      <c r="L59" s="13">
        <v>-21.530999999999949</v>
      </c>
      <c r="M59" s="14">
        <v>-1.2000000000000028</v>
      </c>
    </row>
    <row r="60" spans="1:13" x14ac:dyDescent="0.25">
      <c r="A60" s="196"/>
      <c r="B60" s="325" t="s">
        <v>72</v>
      </c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6"/>
    </row>
    <row r="61" spans="1:13" x14ac:dyDescent="0.25">
      <c r="A61" s="9">
        <v>2013</v>
      </c>
      <c r="B61" s="10">
        <v>11.139641079892627</v>
      </c>
      <c r="C61" s="10">
        <v>14.045676545112372</v>
      </c>
      <c r="D61" s="10">
        <v>0.89634101193212246</v>
      </c>
      <c r="E61" s="10">
        <v>15.205788162732773</v>
      </c>
      <c r="F61" s="10">
        <v>13.863543868401337</v>
      </c>
      <c r="G61" s="10">
        <v>112.5</v>
      </c>
      <c r="H61" s="10">
        <v>2.6840298363051858</v>
      </c>
      <c r="I61" s="10">
        <v>8.9364509025233474</v>
      </c>
      <c r="J61" s="10">
        <v>-3.5423220053143751</v>
      </c>
      <c r="K61" s="10">
        <v>-8.152757236190908</v>
      </c>
      <c r="L61" s="10">
        <v>63.922478052012593</v>
      </c>
      <c r="M61" s="11">
        <v>1.1292437398297608</v>
      </c>
    </row>
    <row r="62" spans="1:13" x14ac:dyDescent="0.25">
      <c r="A62" s="9">
        <v>2014</v>
      </c>
      <c r="B62" s="10">
        <v>-8.0231421716220552E-2</v>
      </c>
      <c r="C62" s="10">
        <v>4.9046996369719267</v>
      </c>
      <c r="D62" s="10">
        <v>-17.235956974954377</v>
      </c>
      <c r="E62" s="10">
        <v>-33.029959847626884</v>
      </c>
      <c r="F62" s="10">
        <v>-18.197645593847639</v>
      </c>
      <c r="G62" s="10">
        <v>-35.294117647058826</v>
      </c>
      <c r="H62" s="10">
        <v>4.136694131395501</v>
      </c>
      <c r="I62" s="10">
        <v>12.746181646966818</v>
      </c>
      <c r="J62" s="10">
        <v>-8.108768824639057</v>
      </c>
      <c r="K62" s="10">
        <v>-0.1235966401022921</v>
      </c>
      <c r="L62" s="10">
        <v>20.913270369567073</v>
      </c>
      <c r="M62" s="11">
        <v>5.6586269566086429</v>
      </c>
    </row>
    <row r="63" spans="1:13" x14ac:dyDescent="0.25">
      <c r="A63" s="9">
        <v>2015</v>
      </c>
      <c r="B63" s="10">
        <v>12.151921187541802</v>
      </c>
      <c r="C63" s="10">
        <v>15.885953507151257</v>
      </c>
      <c r="D63" s="10">
        <v>-4.7114018881297852</v>
      </c>
      <c r="E63" s="10">
        <v>1.6311031853400522</v>
      </c>
      <c r="F63" s="10">
        <v>-16.971584822687035</v>
      </c>
      <c r="G63" s="10">
        <v>450</v>
      </c>
      <c r="H63" s="10">
        <v>8.9296541150302602</v>
      </c>
      <c r="I63" s="10">
        <v>17.947408941992819</v>
      </c>
      <c r="J63" s="10">
        <v>0.83941623629053197</v>
      </c>
      <c r="K63" s="10">
        <v>-5.7797402285651884</v>
      </c>
      <c r="L63" s="10">
        <v>20.052440401531229</v>
      </c>
      <c r="M63" s="11">
        <v>5.5137266919371939</v>
      </c>
    </row>
    <row r="64" spans="1:13" x14ac:dyDescent="0.25">
      <c r="A64" s="9">
        <v>2016</v>
      </c>
      <c r="B64" s="10">
        <v>-0.86081340629115743</v>
      </c>
      <c r="C64" s="10">
        <v>4.7331084737044051</v>
      </c>
      <c r="D64" s="10">
        <v>-32.009377790835003</v>
      </c>
      <c r="E64" s="10">
        <v>-11.553646250888676</v>
      </c>
      <c r="F64" s="10">
        <v>-57.626428098528187</v>
      </c>
      <c r="G64" s="10">
        <v>142.14876033057854</v>
      </c>
      <c r="H64" s="10">
        <v>8.4869908157165383</v>
      </c>
      <c r="I64" s="10">
        <v>17.252636366682367</v>
      </c>
      <c r="J64" s="10">
        <v>-5.4293457064666057</v>
      </c>
      <c r="K64" s="10">
        <v>-2.3338470120782233</v>
      </c>
      <c r="L64" s="10">
        <v>19.905189397648186</v>
      </c>
      <c r="M64" s="11">
        <v>8.0187845359679102</v>
      </c>
    </row>
    <row r="65" spans="1:13" x14ac:dyDescent="0.25">
      <c r="A65" s="9">
        <v>2017</v>
      </c>
      <c r="B65" s="10">
        <v>7.9487982394273331</v>
      </c>
      <c r="C65" s="10">
        <v>6.6973527082139839</v>
      </c>
      <c r="D65" s="10">
        <v>21.189170299061416</v>
      </c>
      <c r="E65" s="10">
        <v>-8.864223290178046</v>
      </c>
      <c r="F65" s="10">
        <v>-28.30014823124074</v>
      </c>
      <c r="G65" s="10">
        <v>-90.784982935153579</v>
      </c>
      <c r="H65" s="10">
        <v>4.6030940028350358</v>
      </c>
      <c r="I65" s="10">
        <v>11.562978639940042</v>
      </c>
      <c r="J65" s="10">
        <v>-12.687054905397332</v>
      </c>
      <c r="K65" s="10">
        <v>-0.42411855886351191</v>
      </c>
      <c r="L65" s="10">
        <v>13.527650885445723</v>
      </c>
      <c r="M65" s="11">
        <v>7.0136574428562852</v>
      </c>
    </row>
    <row r="66" spans="1:13" x14ac:dyDescent="0.25">
      <c r="A66" s="9">
        <v>2018</v>
      </c>
      <c r="B66" s="10">
        <v>8.0432823116803149</v>
      </c>
      <c r="C66" s="10">
        <v>9.7900674977373257</v>
      </c>
      <c r="D66" s="10">
        <v>-6.5881498959115277</v>
      </c>
      <c r="E66" s="10">
        <v>9.2159585647800526</v>
      </c>
      <c r="F66" s="10">
        <v>39.928479633458124</v>
      </c>
      <c r="G66" s="10">
        <v>-2.4691358024691397</v>
      </c>
      <c r="H66" s="10">
        <v>6.6051031644344391</v>
      </c>
      <c r="I66" s="10">
        <v>11.073110672757664</v>
      </c>
      <c r="J66" s="10">
        <v>-4.8839260708265471</v>
      </c>
      <c r="K66" s="10">
        <v>-3.6812402021325852E-2</v>
      </c>
      <c r="L66" s="10">
        <v>12.306387437167118</v>
      </c>
      <c r="M66" s="11">
        <v>3.973332692467352</v>
      </c>
    </row>
    <row r="67" spans="1:13" x14ac:dyDescent="0.25">
      <c r="A67" s="9">
        <v>2019</v>
      </c>
      <c r="B67" s="10">
        <v>5.7027400380290203</v>
      </c>
      <c r="C67" s="10">
        <v>4.8764892050561173</v>
      </c>
      <c r="D67" s="10">
        <v>13.99329369363889</v>
      </c>
      <c r="E67" s="10">
        <v>4.1925118988298777</v>
      </c>
      <c r="F67" s="10">
        <v>-12.023319889789562</v>
      </c>
      <c r="G67" s="10">
        <v>-20.25316455696202</v>
      </c>
      <c r="H67" s="10">
        <v>7.0021903534598522</v>
      </c>
      <c r="I67" s="10">
        <v>16.766385217483688</v>
      </c>
      <c r="J67" s="10">
        <v>-3.1308347035371469</v>
      </c>
      <c r="K67" s="10">
        <v>-1.4069275014499425</v>
      </c>
      <c r="L67" s="10">
        <v>-6.8134616623389235</v>
      </c>
      <c r="M67" s="11">
        <v>-86.313105365512328</v>
      </c>
    </row>
    <row r="68" spans="1:13" x14ac:dyDescent="0.25">
      <c r="A68" s="12">
        <v>2020</v>
      </c>
      <c r="B68" s="197">
        <v>11.140308862701119</v>
      </c>
      <c r="C68" s="13">
        <v>8.5370946720319836</v>
      </c>
      <c r="D68" s="13">
        <v>32.759300354785182</v>
      </c>
      <c r="E68" s="13">
        <v>10.98797803393856</v>
      </c>
      <c r="F68" s="13">
        <v>95.701706608569339</v>
      </c>
      <c r="G68" s="13">
        <v>-4.7619047619047734</v>
      </c>
      <c r="H68" s="13">
        <v>8.1872125333371883</v>
      </c>
      <c r="I68" s="13">
        <v>15.172266205412427</v>
      </c>
      <c r="J68" s="13">
        <v>-10.013328968369279</v>
      </c>
      <c r="K68" s="13">
        <v>-2.6592906254062569</v>
      </c>
      <c r="L68" s="13">
        <v>-3.1138936363441161</v>
      </c>
      <c r="M68" s="14">
        <v>-19.679593465978868</v>
      </c>
    </row>
    <row r="69" spans="1:13" x14ac:dyDescent="0.25">
      <c r="A69" s="9" t="s">
        <v>450</v>
      </c>
      <c r="B69" s="10">
        <v>11.140308862701119</v>
      </c>
      <c r="C69" s="10">
        <v>8.5370946720319836</v>
      </c>
      <c r="D69" s="10">
        <v>32.759300354785182</v>
      </c>
      <c r="E69" s="10">
        <v>10.98797803393856</v>
      </c>
      <c r="F69" s="10">
        <v>95.701706608569339</v>
      </c>
      <c r="G69" s="10">
        <v>-4.7619047619047734</v>
      </c>
      <c r="H69" s="10">
        <v>8.1872125333371883</v>
      </c>
      <c r="I69" s="10">
        <v>15.172266205412427</v>
      </c>
      <c r="J69" s="10">
        <v>-10.013328968369279</v>
      </c>
      <c r="K69" s="10">
        <v>-2.6592906254062569</v>
      </c>
      <c r="L69" s="10">
        <v>-3.1138936363441161</v>
      </c>
      <c r="M69" s="11">
        <v>-19.679593465978868</v>
      </c>
    </row>
    <row r="70" spans="1:13" x14ac:dyDescent="0.25">
      <c r="A70" s="9" t="s">
        <v>451</v>
      </c>
      <c r="B70" s="10">
        <v>10.044177983817718</v>
      </c>
      <c r="C70" s="10">
        <v>10.561824506282406</v>
      </c>
      <c r="D70" s="10">
        <v>4.8579057842732993</v>
      </c>
      <c r="E70" s="10">
        <v>3.7945224480988742</v>
      </c>
      <c r="F70" s="10">
        <v>75.358646499298288</v>
      </c>
      <c r="G70" s="10">
        <v>-15.873015873015873</v>
      </c>
      <c r="H70" s="10">
        <v>9.7546408310634973</v>
      </c>
      <c r="I70" s="10">
        <v>16.737421855894581</v>
      </c>
      <c r="J70" s="10">
        <v>-9.5477036932567643</v>
      </c>
      <c r="K70" s="10">
        <v>-1.9982174499353249</v>
      </c>
      <c r="L70" s="10">
        <v>-2.0466123920553656</v>
      </c>
      <c r="M70" s="11">
        <v>-17.092334694814895</v>
      </c>
    </row>
    <row r="71" spans="1:13" x14ac:dyDescent="0.25">
      <c r="A71" s="9" t="s">
        <v>452</v>
      </c>
      <c r="B71" s="10">
        <v>-2.9709179053324704</v>
      </c>
      <c r="C71" s="10">
        <v>4.0755714749956411</v>
      </c>
      <c r="D71" s="10">
        <v>-47.504854943031269</v>
      </c>
      <c r="E71" s="10">
        <v>3.1200390768103574</v>
      </c>
      <c r="F71" s="10">
        <v>80.683956997479839</v>
      </c>
      <c r="G71" s="10">
        <v>-15.625</v>
      </c>
      <c r="H71" s="10">
        <v>9.8342593845970612</v>
      </c>
      <c r="I71" s="10">
        <v>16.791069005580297</v>
      </c>
      <c r="J71" s="10">
        <v>-10.298350383299464</v>
      </c>
      <c r="K71" s="10">
        <v>-2.0887363966184296</v>
      </c>
      <c r="L71" s="10">
        <v>-3.758654276249672</v>
      </c>
      <c r="M71" s="11">
        <v>-15.333473669438305</v>
      </c>
    </row>
    <row r="72" spans="1:13" x14ac:dyDescent="0.25">
      <c r="A72" s="12" t="s">
        <v>453</v>
      </c>
      <c r="B72" s="197">
        <v>-2.5989068394554806</v>
      </c>
      <c r="C72" s="13">
        <v>1.8331683154305267</v>
      </c>
      <c r="D72" s="13">
        <v>-38.834566369279266</v>
      </c>
      <c r="E72" s="13">
        <v>6.4815937897992484</v>
      </c>
      <c r="F72" s="13">
        <v>144.02821316614421</v>
      </c>
      <c r="G72" s="13">
        <v>-10</v>
      </c>
      <c r="H72" s="13">
        <v>8.5183852300735055</v>
      </c>
      <c r="I72" s="13">
        <v>14.794426253499978</v>
      </c>
      <c r="J72" s="13">
        <v>-10.451656428973877</v>
      </c>
      <c r="K72" s="13">
        <v>-2.5454293724689165</v>
      </c>
      <c r="L72" s="13">
        <v>-4.9505495543831728</v>
      </c>
      <c r="M72" s="14">
        <v>-15.674296962359875</v>
      </c>
    </row>
    <row r="73" spans="1:13" x14ac:dyDescent="0.25">
      <c r="A73" s="19">
        <v>44136</v>
      </c>
      <c r="B73" s="10">
        <v>6.7613757758776387</v>
      </c>
      <c r="C73" s="10">
        <v>4.8448205758066791</v>
      </c>
      <c r="D73" s="10">
        <v>22.247137006465323</v>
      </c>
      <c r="E73" s="10">
        <v>8.9651446439973199</v>
      </c>
      <c r="F73" s="10">
        <v>65.564496852840421</v>
      </c>
      <c r="G73" s="10">
        <v>-4.7619047619047734</v>
      </c>
      <c r="H73" s="10">
        <v>7.3478490008190391</v>
      </c>
      <c r="I73" s="10">
        <v>14.062759513322646</v>
      </c>
      <c r="J73" s="10">
        <v>-10.510800599023554</v>
      </c>
      <c r="K73" s="10">
        <v>-2.1403693572775779</v>
      </c>
      <c r="L73" s="10">
        <v>-3.08338620469641</v>
      </c>
      <c r="M73" s="11">
        <v>-19.792338205067921</v>
      </c>
    </row>
    <row r="74" spans="1:13" x14ac:dyDescent="0.25">
      <c r="A74" s="19">
        <v>44166</v>
      </c>
      <c r="B74" s="10">
        <v>11.140308862701119</v>
      </c>
      <c r="C74" s="10">
        <v>8.5370946720319836</v>
      </c>
      <c r="D74" s="10">
        <v>32.759300354785182</v>
      </c>
      <c r="E74" s="10">
        <v>10.98797803393856</v>
      </c>
      <c r="F74" s="10">
        <v>95.701706608569339</v>
      </c>
      <c r="G74" s="10">
        <v>-4.7619047619047734</v>
      </c>
      <c r="H74" s="10">
        <v>8.1872125333371883</v>
      </c>
      <c r="I74" s="10">
        <v>15.172266205412427</v>
      </c>
      <c r="J74" s="10">
        <v>-10.013328968369279</v>
      </c>
      <c r="K74" s="10">
        <v>-2.6592906254062569</v>
      </c>
      <c r="L74" s="10">
        <v>-3.1138936363441161</v>
      </c>
      <c r="M74" s="11">
        <v>-19.679593465978868</v>
      </c>
    </row>
    <row r="75" spans="1:13" x14ac:dyDescent="0.25">
      <c r="A75" s="19">
        <v>44197</v>
      </c>
      <c r="B75" s="10">
        <v>10.572283130059716</v>
      </c>
      <c r="C75" s="10">
        <v>8.6992744623052261</v>
      </c>
      <c r="D75" s="10">
        <v>24.70903338290411</v>
      </c>
      <c r="E75" s="10">
        <v>9.2329475295938295</v>
      </c>
      <c r="F75" s="10">
        <v>87.741440327463437</v>
      </c>
      <c r="G75" s="10">
        <v>-4.7619047619047734</v>
      </c>
      <c r="H75" s="10">
        <v>8.5960273659426036</v>
      </c>
      <c r="I75" s="10">
        <v>15.805410169332703</v>
      </c>
      <c r="J75" s="10">
        <v>-10.67890406671026</v>
      </c>
      <c r="K75" s="10">
        <v>-2.5501155616909159</v>
      </c>
      <c r="L75" s="10">
        <v>-2.9760339197808889</v>
      </c>
      <c r="M75" s="11">
        <v>-18.794833884834119</v>
      </c>
    </row>
    <row r="76" spans="1:13" x14ac:dyDescent="0.25">
      <c r="A76" s="19">
        <v>44228</v>
      </c>
      <c r="B76" s="10">
        <v>7.9977232672715672</v>
      </c>
      <c r="C76" s="10">
        <v>7.6559772310449432</v>
      </c>
      <c r="D76" s="10">
        <v>9.8122220737328405</v>
      </c>
      <c r="E76" s="10">
        <v>3.2854656222802419</v>
      </c>
      <c r="F76" s="10">
        <v>88.302703620389622</v>
      </c>
      <c r="G76" s="10">
        <v>-4.7619047619047734</v>
      </c>
      <c r="H76" s="10">
        <v>9.2549742273683364</v>
      </c>
      <c r="I76" s="10">
        <v>16.4576234743284</v>
      </c>
      <c r="J76" s="10">
        <v>-10.146911107823342</v>
      </c>
      <c r="K76" s="10">
        <v>-2.7921343507858154</v>
      </c>
      <c r="L76" s="10">
        <v>-2.2366968408088042</v>
      </c>
      <c r="M76" s="11">
        <v>-17.488839734566668</v>
      </c>
    </row>
    <row r="77" spans="1:13" x14ac:dyDescent="0.25">
      <c r="A77" s="19">
        <v>44256</v>
      </c>
      <c r="B77" s="10">
        <v>10.044177983817718</v>
      </c>
      <c r="C77" s="10">
        <v>10.561824506282406</v>
      </c>
      <c r="D77" s="10">
        <v>4.8579057842732993</v>
      </c>
      <c r="E77" s="10">
        <v>3.7945224480988742</v>
      </c>
      <c r="F77" s="10">
        <v>75.358646499298288</v>
      </c>
      <c r="G77" s="10">
        <v>-15.873015873015873</v>
      </c>
      <c r="H77" s="10">
        <v>9.7546408310634973</v>
      </c>
      <c r="I77" s="10">
        <v>16.737421855894581</v>
      </c>
      <c r="J77" s="10">
        <v>-9.5477036932567643</v>
      </c>
      <c r="K77" s="10">
        <v>-1.9982174499353249</v>
      </c>
      <c r="L77" s="10">
        <v>-2.0466123920553656</v>
      </c>
      <c r="M77" s="11">
        <v>-17.092334694814895</v>
      </c>
    </row>
    <row r="78" spans="1:13" x14ac:dyDescent="0.25">
      <c r="A78" s="19">
        <v>44287</v>
      </c>
      <c r="B78" s="10">
        <v>5.5598286247005433</v>
      </c>
      <c r="C78" s="10">
        <v>9.7407863876930634</v>
      </c>
      <c r="D78" s="10">
        <v>-24.029127676938415</v>
      </c>
      <c r="E78" s="10">
        <v>4.6987858634289523</v>
      </c>
      <c r="F78" s="10">
        <v>82.871594436142061</v>
      </c>
      <c r="G78" s="10">
        <v>-15.873015873015873</v>
      </c>
      <c r="H78" s="10">
        <v>9.768050868855255</v>
      </c>
      <c r="I78" s="10">
        <v>16.580033527844691</v>
      </c>
      <c r="J78" s="10">
        <v>-9.7166600752489529</v>
      </c>
      <c r="K78" s="10">
        <v>-1.7560561560523524</v>
      </c>
      <c r="L78" s="10">
        <v>-2.2936088777574071</v>
      </c>
      <c r="M78" s="11">
        <v>-16.976067807877683</v>
      </c>
    </row>
    <row r="79" spans="1:13" x14ac:dyDescent="0.25">
      <c r="A79" s="19">
        <v>44317</v>
      </c>
      <c r="B79" s="10">
        <v>3.8743276825353661</v>
      </c>
      <c r="C79" s="10">
        <v>8.4861121878965946</v>
      </c>
      <c r="D79" s="10">
        <v>-28.677658002232363</v>
      </c>
      <c r="E79" s="10">
        <v>4.87094088259785</v>
      </c>
      <c r="F79" s="10">
        <v>78.806037227070163</v>
      </c>
      <c r="G79" s="10">
        <v>-15.625</v>
      </c>
      <c r="H79" s="10">
        <v>9.7667186218104689</v>
      </c>
      <c r="I79" s="10">
        <v>16.641338528161782</v>
      </c>
      <c r="J79" s="10">
        <v>-9.9109831674205111</v>
      </c>
      <c r="K79" s="10">
        <v>-2.0252736722610791</v>
      </c>
      <c r="L79" s="10">
        <v>-3.1920522963546034</v>
      </c>
      <c r="M79" s="11">
        <v>-15.150574087972188</v>
      </c>
    </row>
    <row r="80" spans="1:13" x14ac:dyDescent="0.25">
      <c r="A80" s="19">
        <v>44348</v>
      </c>
      <c r="B80" s="10">
        <v>-2.9709179053324704</v>
      </c>
      <c r="C80" s="10">
        <v>4.0755714749956411</v>
      </c>
      <c r="D80" s="10">
        <v>-47.504854943031269</v>
      </c>
      <c r="E80" s="10">
        <v>3.1200390768103574</v>
      </c>
      <c r="F80" s="10">
        <v>80.683956997479839</v>
      </c>
      <c r="G80" s="10">
        <v>-15.625</v>
      </c>
      <c r="H80" s="10">
        <v>9.8342593845970612</v>
      </c>
      <c r="I80" s="10">
        <v>16.791069005580297</v>
      </c>
      <c r="J80" s="10">
        <v>-10.298350383299464</v>
      </c>
      <c r="K80" s="10">
        <v>-2.0887363966184296</v>
      </c>
      <c r="L80" s="10">
        <v>-3.758654276249672</v>
      </c>
      <c r="M80" s="11">
        <v>-15.333473669438305</v>
      </c>
    </row>
    <row r="81" spans="1:13" x14ac:dyDescent="0.25">
      <c r="A81" s="19">
        <v>44378</v>
      </c>
      <c r="B81" s="10">
        <v>0.60953913179378105</v>
      </c>
      <c r="C81" s="10">
        <v>6.4763122163042652</v>
      </c>
      <c r="D81" s="10">
        <v>-47.776341540959486</v>
      </c>
      <c r="E81" s="10">
        <v>7.751298502902543</v>
      </c>
      <c r="F81" s="10">
        <v>130.63275651109944</v>
      </c>
      <c r="G81" s="10">
        <v>-16.923076923076934</v>
      </c>
      <c r="H81" s="10">
        <v>9.3187455140502493</v>
      </c>
      <c r="I81" s="10">
        <v>15.873461567156141</v>
      </c>
      <c r="J81" s="10">
        <v>-10.014655187522621</v>
      </c>
      <c r="K81" s="10">
        <v>-2.0087596423490055</v>
      </c>
      <c r="L81" s="10">
        <v>-4.1285573497513042</v>
      </c>
      <c r="M81" s="11">
        <v>-14.806705194012707</v>
      </c>
    </row>
    <row r="82" spans="1:13" x14ac:dyDescent="0.25">
      <c r="A82" s="19">
        <v>44409</v>
      </c>
      <c r="B82" s="10">
        <v>2.585974586409634</v>
      </c>
      <c r="C82" s="10">
        <v>6.9984052461580717</v>
      </c>
      <c r="D82" s="10">
        <v>-36.915683380215448</v>
      </c>
      <c r="E82" s="10">
        <v>7.7296376304500001</v>
      </c>
      <c r="F82" s="10">
        <v>169.85355191256832</v>
      </c>
      <c r="G82" s="10">
        <v>-10</v>
      </c>
      <c r="H82" s="10">
        <v>8.7291420595059179</v>
      </c>
      <c r="I82" s="10">
        <v>15.011799432080778</v>
      </c>
      <c r="J82" s="10">
        <v>-10.159573487425178</v>
      </c>
      <c r="K82" s="10">
        <v>-2.2323797997604942</v>
      </c>
      <c r="L82" s="10">
        <v>-4.3847365155857858</v>
      </c>
      <c r="M82" s="11">
        <v>-15.082825555515015</v>
      </c>
    </row>
    <row r="83" spans="1:13" x14ac:dyDescent="0.25">
      <c r="A83" s="19">
        <v>44440</v>
      </c>
      <c r="B83" s="10">
        <v>-2.5989068394554806</v>
      </c>
      <c r="C83" s="10">
        <v>1.8331683154305267</v>
      </c>
      <c r="D83" s="10">
        <v>-38.834566369279266</v>
      </c>
      <c r="E83" s="10">
        <v>6.4815937897992484</v>
      </c>
      <c r="F83" s="10">
        <v>144.02821316614421</v>
      </c>
      <c r="G83" s="10">
        <v>-10</v>
      </c>
      <c r="H83" s="10">
        <v>8.5183852300735055</v>
      </c>
      <c r="I83" s="10">
        <v>14.794426253499978</v>
      </c>
      <c r="J83" s="10">
        <v>-10.451656428973877</v>
      </c>
      <c r="K83" s="10">
        <v>-2.5454293724689165</v>
      </c>
      <c r="L83" s="10">
        <v>-4.9505495543831728</v>
      </c>
      <c r="M83" s="11">
        <v>-15.674296962359875</v>
      </c>
    </row>
    <row r="84" spans="1:13" x14ac:dyDescent="0.25">
      <c r="A84" s="20">
        <v>44489</v>
      </c>
      <c r="B84" s="13">
        <v>-0.93249028786610211</v>
      </c>
      <c r="C84" s="13">
        <v>1.835245919222487</v>
      </c>
      <c r="D84" s="13">
        <v>-25.591659418688479</v>
      </c>
      <c r="E84" s="13">
        <v>5.5798456157278906</v>
      </c>
      <c r="F84" s="13">
        <v>218.45532105972165</v>
      </c>
      <c r="G84" s="13">
        <v>-10</v>
      </c>
      <c r="H84" s="13">
        <v>7.6041757728116011</v>
      </c>
      <c r="I84" s="13">
        <v>13.609792882846079</v>
      </c>
      <c r="J84" s="13">
        <v>-11.011554833287335</v>
      </c>
      <c r="K84" s="13">
        <v>-2.8839835574708417</v>
      </c>
      <c r="L84" s="13">
        <v>-5.6645263942466642</v>
      </c>
      <c r="M84" s="14">
        <v>-15.713015397575688</v>
      </c>
    </row>
    <row r="86" spans="1:13" x14ac:dyDescent="0.25">
      <c r="A86" s="1" t="s">
        <v>437</v>
      </c>
    </row>
    <row r="87" spans="1:13" x14ac:dyDescent="0.25">
      <c r="A87" s="1" t="s">
        <v>73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O16" sqref="O16"/>
    </sheetView>
  </sheetViews>
  <sheetFormatPr defaultColWidth="9" defaultRowHeight="13.8" x14ac:dyDescent="0.25"/>
  <cols>
    <col min="1" max="1" width="14.59765625" style="154" customWidth="1"/>
    <col min="2" max="6" width="12.3984375" style="1" customWidth="1"/>
    <col min="7" max="7" width="13.09765625" style="1" customWidth="1"/>
    <col min="8" max="9" width="12.3984375" style="1" customWidth="1"/>
    <col min="10" max="16384" width="9" style="1"/>
  </cols>
  <sheetData>
    <row r="1" spans="1:9" ht="16.8" x14ac:dyDescent="0.3">
      <c r="A1" s="201" t="s">
        <v>76</v>
      </c>
    </row>
    <row r="2" spans="1:9" ht="16.8" x14ac:dyDescent="0.3">
      <c r="A2" s="202" t="s">
        <v>77</v>
      </c>
    </row>
    <row r="3" spans="1:9" x14ac:dyDescent="0.25">
      <c r="A3" s="198"/>
    </row>
    <row r="4" spans="1:9" x14ac:dyDescent="0.25">
      <c r="A4" s="154" t="s">
        <v>64</v>
      </c>
    </row>
    <row r="6" spans="1:9" x14ac:dyDescent="0.25">
      <c r="A6" s="199"/>
      <c r="B6" s="330" t="s">
        <v>65</v>
      </c>
      <c r="C6" s="330"/>
      <c r="D6" s="330"/>
      <c r="E6" s="330"/>
      <c r="F6" s="330" t="s">
        <v>66</v>
      </c>
      <c r="G6" s="330"/>
      <c r="H6" s="330"/>
      <c r="I6" s="330"/>
    </row>
    <row r="7" spans="1:9" ht="31.5" customHeight="1" x14ac:dyDescent="0.25">
      <c r="A7" s="200"/>
      <c r="B7" s="129" t="s">
        <v>78</v>
      </c>
      <c r="C7" s="129" t="s">
        <v>79</v>
      </c>
      <c r="D7" s="129" t="s">
        <v>80</v>
      </c>
      <c r="E7" s="129" t="s">
        <v>81</v>
      </c>
      <c r="F7" s="129" t="s">
        <v>78</v>
      </c>
      <c r="G7" s="129" t="s">
        <v>43</v>
      </c>
      <c r="H7" s="129" t="s">
        <v>82</v>
      </c>
      <c r="I7" s="129" t="s">
        <v>47</v>
      </c>
    </row>
    <row r="8" spans="1:9" x14ac:dyDescent="0.25">
      <c r="A8" s="114"/>
      <c r="B8" s="182">
        <v>1</v>
      </c>
      <c r="C8" s="182">
        <v>2</v>
      </c>
      <c r="D8" s="182">
        <v>3</v>
      </c>
      <c r="E8" s="182">
        <v>4</v>
      </c>
      <c r="F8" s="182">
        <v>5</v>
      </c>
      <c r="G8" s="182">
        <v>6</v>
      </c>
      <c r="H8" s="182">
        <v>7</v>
      </c>
      <c r="I8" s="182">
        <v>8</v>
      </c>
    </row>
    <row r="9" spans="1:9" x14ac:dyDescent="0.25">
      <c r="A9" s="114"/>
      <c r="B9" s="331" t="s">
        <v>58</v>
      </c>
      <c r="C9" s="332"/>
      <c r="D9" s="332"/>
      <c r="E9" s="332"/>
      <c r="F9" s="332"/>
      <c r="G9" s="332"/>
      <c r="H9" s="332"/>
      <c r="I9" s="333"/>
    </row>
    <row r="10" spans="1:9" x14ac:dyDescent="0.25">
      <c r="A10" s="9">
        <v>2013</v>
      </c>
      <c r="B10" s="94">
        <v>15772</v>
      </c>
      <c r="C10" s="94">
        <v>5982</v>
      </c>
      <c r="D10" s="94">
        <v>3651</v>
      </c>
      <c r="E10" s="94">
        <v>6139</v>
      </c>
      <c r="F10" s="94">
        <v>20550</v>
      </c>
      <c r="G10" s="94">
        <v>3782</v>
      </c>
      <c r="H10" s="94">
        <v>15304</v>
      </c>
      <c r="I10" s="99">
        <v>1465</v>
      </c>
    </row>
    <row r="11" spans="1:9" x14ac:dyDescent="0.25">
      <c r="A11" s="9">
        <v>2014</v>
      </c>
      <c r="B11" s="94">
        <v>15707</v>
      </c>
      <c r="C11" s="94">
        <v>5281</v>
      </c>
      <c r="D11" s="94">
        <v>3935</v>
      </c>
      <c r="E11" s="94">
        <v>6491</v>
      </c>
      <c r="F11" s="94">
        <v>23050</v>
      </c>
      <c r="G11" s="94">
        <v>4276</v>
      </c>
      <c r="H11" s="94">
        <v>17364</v>
      </c>
      <c r="I11" s="99">
        <v>1410</v>
      </c>
    </row>
    <row r="12" spans="1:9" x14ac:dyDescent="0.25">
      <c r="A12" s="9">
        <v>2015</v>
      </c>
      <c r="B12" s="94">
        <v>16607</v>
      </c>
      <c r="C12" s="94">
        <v>5677</v>
      </c>
      <c r="D12" s="94">
        <v>3757</v>
      </c>
      <c r="E12" s="94">
        <v>7173</v>
      </c>
      <c r="F12" s="94">
        <v>25906</v>
      </c>
      <c r="G12" s="94">
        <v>4795</v>
      </c>
      <c r="H12" s="94">
        <v>19714</v>
      </c>
      <c r="I12" s="99">
        <v>1397</v>
      </c>
    </row>
    <row r="13" spans="1:9" x14ac:dyDescent="0.25">
      <c r="A13" s="9">
        <v>2016</v>
      </c>
      <c r="B13" s="94">
        <v>17074</v>
      </c>
      <c r="C13" s="94">
        <v>5373</v>
      </c>
      <c r="D13" s="94">
        <v>4108</v>
      </c>
      <c r="E13" s="94">
        <v>7593</v>
      </c>
      <c r="F13" s="94">
        <v>29393</v>
      </c>
      <c r="G13" s="94">
        <v>5518</v>
      </c>
      <c r="H13" s="94">
        <v>22511</v>
      </c>
      <c r="I13" s="99">
        <v>1364</v>
      </c>
    </row>
    <row r="14" spans="1:9" x14ac:dyDescent="0.25">
      <c r="A14" s="9">
        <v>2017</v>
      </c>
      <c r="B14" s="94">
        <v>18211</v>
      </c>
      <c r="C14" s="94">
        <v>5556</v>
      </c>
      <c r="D14" s="94">
        <v>4261</v>
      </c>
      <c r="E14" s="94">
        <v>8394</v>
      </c>
      <c r="F14" s="94">
        <v>32834</v>
      </c>
      <c r="G14" s="94">
        <v>6051</v>
      </c>
      <c r="H14" s="94">
        <v>25383</v>
      </c>
      <c r="I14" s="99">
        <v>1401</v>
      </c>
    </row>
    <row r="15" spans="1:9" x14ac:dyDescent="0.25">
      <c r="A15" s="9">
        <v>2018</v>
      </c>
      <c r="B15" s="94">
        <v>19477.327000000001</v>
      </c>
      <c r="C15" s="94">
        <v>5758.0460000000003</v>
      </c>
      <c r="D15" s="94">
        <v>4289.8209999999999</v>
      </c>
      <c r="E15" s="94">
        <v>9429.4599999999991</v>
      </c>
      <c r="F15" s="94">
        <v>36561.023000000001</v>
      </c>
      <c r="G15" s="94">
        <v>6665.6360000000004</v>
      </c>
      <c r="H15" s="94">
        <v>28270.647000000001</v>
      </c>
      <c r="I15" s="99">
        <v>1624.74</v>
      </c>
    </row>
    <row r="16" spans="1:9" x14ac:dyDescent="0.25">
      <c r="A16" s="9">
        <v>2019</v>
      </c>
      <c r="B16" s="94">
        <v>20226.186000000002</v>
      </c>
      <c r="C16" s="94">
        <v>6218.0569999999998</v>
      </c>
      <c r="D16" s="94">
        <v>4227.1390000000001</v>
      </c>
      <c r="E16" s="94">
        <v>9780.99</v>
      </c>
      <c r="F16" s="94">
        <v>39483.964</v>
      </c>
      <c r="G16" s="94">
        <v>6622.9530000000004</v>
      </c>
      <c r="H16" s="94">
        <v>31001.072</v>
      </c>
      <c r="I16" s="99">
        <v>1859.9390000000001</v>
      </c>
    </row>
    <row r="17" spans="1:9" x14ac:dyDescent="0.25">
      <c r="A17" s="9">
        <v>2020</v>
      </c>
      <c r="B17" s="101">
        <v>20795.315999999999</v>
      </c>
      <c r="C17" s="100">
        <v>6317.7079999999996</v>
      </c>
      <c r="D17" s="100">
        <v>4012.335</v>
      </c>
      <c r="E17" s="100">
        <v>10465.272999999999</v>
      </c>
      <c r="F17" s="100">
        <v>41911.785000000003</v>
      </c>
      <c r="G17" s="100">
        <v>6025.97</v>
      </c>
      <c r="H17" s="100">
        <v>33787.135999999999</v>
      </c>
      <c r="I17" s="102">
        <v>2098.6790000000001</v>
      </c>
    </row>
    <row r="18" spans="1:9" x14ac:dyDescent="0.25">
      <c r="A18" s="36" t="s">
        <v>450</v>
      </c>
      <c r="B18" s="94">
        <v>20795.315999999999</v>
      </c>
      <c r="C18" s="94">
        <v>6317.7079999999996</v>
      </c>
      <c r="D18" s="94">
        <v>4012.335</v>
      </c>
      <c r="E18" s="94">
        <v>10465.272999999999</v>
      </c>
      <c r="F18" s="94">
        <v>41911.785000000003</v>
      </c>
      <c r="G18" s="94">
        <v>6025.97</v>
      </c>
      <c r="H18" s="94">
        <v>33787.135999999999</v>
      </c>
      <c r="I18" s="99">
        <v>2098.6790000000001</v>
      </c>
    </row>
    <row r="19" spans="1:9" x14ac:dyDescent="0.25">
      <c r="A19" s="9" t="s">
        <v>451</v>
      </c>
      <c r="B19" s="94">
        <v>21320.260999999999</v>
      </c>
      <c r="C19" s="94">
        <v>6842.04</v>
      </c>
      <c r="D19" s="94">
        <v>4143.5200000000004</v>
      </c>
      <c r="E19" s="94">
        <v>10334.700999999999</v>
      </c>
      <c r="F19" s="94">
        <v>42441.267999999996</v>
      </c>
      <c r="G19" s="94">
        <v>5843.9059999999999</v>
      </c>
      <c r="H19" s="94">
        <v>34459.908000000003</v>
      </c>
      <c r="I19" s="99">
        <v>2137.4540000000002</v>
      </c>
    </row>
    <row r="20" spans="1:9" x14ac:dyDescent="0.25">
      <c r="A20" s="9" t="s">
        <v>452</v>
      </c>
      <c r="B20" s="94">
        <v>20950.781999999999</v>
      </c>
      <c r="C20" s="94">
        <v>6344.8410000000003</v>
      </c>
      <c r="D20" s="94">
        <v>4061.5239999999999</v>
      </c>
      <c r="E20" s="94">
        <v>10544.416999999999</v>
      </c>
      <c r="F20" s="94">
        <v>43473.392</v>
      </c>
      <c r="G20" s="94">
        <v>5762.9960000000001</v>
      </c>
      <c r="H20" s="94">
        <v>35625.201000000001</v>
      </c>
      <c r="I20" s="99">
        <v>2085.1950000000002</v>
      </c>
    </row>
    <row r="21" spans="1:9" x14ac:dyDescent="0.25">
      <c r="A21" s="12" t="s">
        <v>453</v>
      </c>
      <c r="B21" s="101">
        <v>21689.666000000001</v>
      </c>
      <c r="C21" s="100">
        <v>6903.848</v>
      </c>
      <c r="D21" s="100">
        <v>4133.7060000000001</v>
      </c>
      <c r="E21" s="100">
        <v>10652.111999999999</v>
      </c>
      <c r="F21" s="100">
        <v>44503.521000000001</v>
      </c>
      <c r="G21" s="100">
        <v>5734.8190000000004</v>
      </c>
      <c r="H21" s="100">
        <v>36605.434000000001</v>
      </c>
      <c r="I21" s="102">
        <v>2163.268</v>
      </c>
    </row>
    <row r="22" spans="1:9" x14ac:dyDescent="0.25">
      <c r="A22" s="19">
        <v>44136</v>
      </c>
      <c r="B22" s="94">
        <v>21192.923999999999</v>
      </c>
      <c r="C22" s="94">
        <v>6734.1679999999997</v>
      </c>
      <c r="D22" s="94">
        <v>4051.6709999999998</v>
      </c>
      <c r="E22" s="94">
        <v>10407.084999999999</v>
      </c>
      <c r="F22" s="94">
        <v>41722.211000000003</v>
      </c>
      <c r="G22" s="94">
        <v>6111.1189999999997</v>
      </c>
      <c r="H22" s="94">
        <v>33519.302000000003</v>
      </c>
      <c r="I22" s="99">
        <v>2091.79</v>
      </c>
    </row>
    <row r="23" spans="1:9" x14ac:dyDescent="0.25">
      <c r="A23" s="19">
        <v>44166</v>
      </c>
      <c r="B23" s="94">
        <v>20795.315999999999</v>
      </c>
      <c r="C23" s="94">
        <v>6317.7079999999996</v>
      </c>
      <c r="D23" s="94">
        <v>4012.335</v>
      </c>
      <c r="E23" s="94">
        <v>10465.272999999999</v>
      </c>
      <c r="F23" s="94">
        <v>41911.785000000003</v>
      </c>
      <c r="G23" s="94">
        <v>6025.97</v>
      </c>
      <c r="H23" s="94">
        <v>33787.135999999999</v>
      </c>
      <c r="I23" s="99">
        <v>2098.6790000000001</v>
      </c>
    </row>
    <row r="24" spans="1:9" x14ac:dyDescent="0.25">
      <c r="A24" s="19">
        <v>44197</v>
      </c>
      <c r="B24" s="94">
        <v>20810.22</v>
      </c>
      <c r="C24" s="94">
        <v>6410.1409999999996</v>
      </c>
      <c r="D24" s="94">
        <v>4051.114</v>
      </c>
      <c r="E24" s="94">
        <v>10348.965</v>
      </c>
      <c r="F24" s="94">
        <v>41970.084999999999</v>
      </c>
      <c r="G24" s="94">
        <v>5919.5789999999997</v>
      </c>
      <c r="H24" s="94">
        <v>33942.313999999998</v>
      </c>
      <c r="I24" s="99">
        <v>2108.192</v>
      </c>
    </row>
    <row r="25" spans="1:9" x14ac:dyDescent="0.25">
      <c r="A25" s="19">
        <v>44228</v>
      </c>
      <c r="B25" s="94">
        <v>20833.987000000001</v>
      </c>
      <c r="C25" s="94">
        <v>6413.0079999999998</v>
      </c>
      <c r="D25" s="94">
        <v>4046.366</v>
      </c>
      <c r="E25" s="94">
        <v>10374.612999999999</v>
      </c>
      <c r="F25" s="94">
        <v>42121.288</v>
      </c>
      <c r="G25" s="94">
        <v>5874.6620000000003</v>
      </c>
      <c r="H25" s="94">
        <v>34140.470999999998</v>
      </c>
      <c r="I25" s="99">
        <v>2106.1550000000002</v>
      </c>
    </row>
    <row r="26" spans="1:9" x14ac:dyDescent="0.25">
      <c r="A26" s="19">
        <v>44256</v>
      </c>
      <c r="B26" s="94">
        <v>21320.260999999999</v>
      </c>
      <c r="C26" s="94">
        <v>6842.04</v>
      </c>
      <c r="D26" s="94">
        <v>4143.5200000000004</v>
      </c>
      <c r="E26" s="94">
        <v>10334.700999999999</v>
      </c>
      <c r="F26" s="94">
        <v>42441.267999999996</v>
      </c>
      <c r="G26" s="94">
        <v>5843.9059999999999</v>
      </c>
      <c r="H26" s="94">
        <v>34459.908000000003</v>
      </c>
      <c r="I26" s="99">
        <v>2137.4540000000002</v>
      </c>
    </row>
    <row r="27" spans="1:9" x14ac:dyDescent="0.25">
      <c r="A27" s="19">
        <v>44287</v>
      </c>
      <c r="B27" s="94">
        <v>20653.691999999999</v>
      </c>
      <c r="C27" s="94">
        <v>6239.3509999999997</v>
      </c>
      <c r="D27" s="94">
        <v>4134.5550000000003</v>
      </c>
      <c r="E27" s="94">
        <v>10279.786</v>
      </c>
      <c r="F27" s="94">
        <v>42713.862000000001</v>
      </c>
      <c r="G27" s="94">
        <v>5801.3019999999997</v>
      </c>
      <c r="H27" s="94">
        <v>34904.485999999997</v>
      </c>
      <c r="I27" s="99">
        <v>2008.0740000000001</v>
      </c>
    </row>
    <row r="28" spans="1:9" x14ac:dyDescent="0.25">
      <c r="A28" s="19">
        <v>44317</v>
      </c>
      <c r="B28" s="94">
        <v>20757.048999999999</v>
      </c>
      <c r="C28" s="94">
        <v>6173.18</v>
      </c>
      <c r="D28" s="94">
        <v>4132.6459999999997</v>
      </c>
      <c r="E28" s="94">
        <v>10451.223</v>
      </c>
      <c r="F28" s="94">
        <v>43081.267</v>
      </c>
      <c r="G28" s="94">
        <v>5778.7719999999999</v>
      </c>
      <c r="H28" s="94">
        <v>35254.309000000001</v>
      </c>
      <c r="I28" s="99">
        <v>2048.1860000000001</v>
      </c>
    </row>
    <row r="29" spans="1:9" x14ac:dyDescent="0.25">
      <c r="A29" s="19">
        <v>44348</v>
      </c>
      <c r="B29" s="94">
        <v>20950.781999999999</v>
      </c>
      <c r="C29" s="94">
        <v>6344.8410000000003</v>
      </c>
      <c r="D29" s="94">
        <v>4061.5239999999999</v>
      </c>
      <c r="E29" s="94">
        <v>10544.416999999999</v>
      </c>
      <c r="F29" s="94">
        <v>43473.392</v>
      </c>
      <c r="G29" s="94">
        <v>5762.9960000000001</v>
      </c>
      <c r="H29" s="94">
        <v>35625.201000000001</v>
      </c>
      <c r="I29" s="99">
        <v>2085.1950000000002</v>
      </c>
    </row>
    <row r="30" spans="1:9" x14ac:dyDescent="0.25">
      <c r="A30" s="19">
        <v>44378</v>
      </c>
      <c r="B30" s="94">
        <v>21327.861000000001</v>
      </c>
      <c r="C30" s="94">
        <v>6486.0889999999999</v>
      </c>
      <c r="D30" s="94">
        <v>4118.2250000000004</v>
      </c>
      <c r="E30" s="94">
        <v>10723.547</v>
      </c>
      <c r="F30" s="94">
        <v>43815.248</v>
      </c>
      <c r="G30" s="94">
        <v>5762.0429999999997</v>
      </c>
      <c r="H30" s="94">
        <v>35944.451999999997</v>
      </c>
      <c r="I30" s="99">
        <v>2108.7530000000002</v>
      </c>
    </row>
    <row r="31" spans="1:9" x14ac:dyDescent="0.25">
      <c r="A31" s="19">
        <v>44409</v>
      </c>
      <c r="B31" s="94">
        <v>21553.502</v>
      </c>
      <c r="C31" s="94">
        <v>6707.0349999999999</v>
      </c>
      <c r="D31" s="94">
        <v>4139.8019999999997</v>
      </c>
      <c r="E31" s="94">
        <v>10706.665000000001</v>
      </c>
      <c r="F31" s="94">
        <v>44187.269</v>
      </c>
      <c r="G31" s="94">
        <v>5767.3890000000001</v>
      </c>
      <c r="H31" s="94">
        <v>36283.22</v>
      </c>
      <c r="I31" s="99">
        <v>2136.66</v>
      </c>
    </row>
    <row r="32" spans="1:9" x14ac:dyDescent="0.25">
      <c r="A32" s="19">
        <v>44440</v>
      </c>
      <c r="B32" s="94">
        <v>21689.666000000001</v>
      </c>
      <c r="C32" s="94">
        <v>6903.848</v>
      </c>
      <c r="D32" s="94">
        <v>4133.7060000000001</v>
      </c>
      <c r="E32" s="94">
        <v>10652.111999999999</v>
      </c>
      <c r="F32" s="94">
        <v>44503.521000000001</v>
      </c>
      <c r="G32" s="94">
        <v>5734.8190000000004</v>
      </c>
      <c r="H32" s="94">
        <v>36605.434000000001</v>
      </c>
      <c r="I32" s="99">
        <v>2163.268</v>
      </c>
    </row>
    <row r="33" spans="1:9" x14ac:dyDescent="0.25">
      <c r="A33" s="20">
        <v>44489</v>
      </c>
      <c r="B33" s="100">
        <v>21804.691999999999</v>
      </c>
      <c r="C33" s="100">
        <v>6790.4319999999998</v>
      </c>
      <c r="D33" s="100">
        <v>4148.4250000000002</v>
      </c>
      <c r="E33" s="100">
        <v>10865.834999999999</v>
      </c>
      <c r="F33" s="100">
        <v>44874.283000000003</v>
      </c>
      <c r="G33" s="100">
        <v>5726.6030000000001</v>
      </c>
      <c r="H33" s="100">
        <v>36956.419000000002</v>
      </c>
      <c r="I33" s="102">
        <v>2191.261</v>
      </c>
    </row>
    <row r="34" spans="1:9" x14ac:dyDescent="0.25">
      <c r="A34" s="91"/>
      <c r="B34" s="334" t="s">
        <v>71</v>
      </c>
      <c r="C34" s="335"/>
      <c r="D34" s="335"/>
      <c r="E34" s="335"/>
      <c r="F34" s="335"/>
      <c r="G34" s="335"/>
      <c r="H34" s="335"/>
      <c r="I34" s="336"/>
    </row>
    <row r="35" spans="1:9" x14ac:dyDescent="0.25">
      <c r="A35" s="9">
        <v>2013</v>
      </c>
      <c r="B35" s="94">
        <v>269</v>
      </c>
      <c r="C35" s="94">
        <v>218</v>
      </c>
      <c r="D35" s="94">
        <v>190</v>
      </c>
      <c r="E35" s="94">
        <v>-139</v>
      </c>
      <c r="F35" s="94">
        <v>1908</v>
      </c>
      <c r="G35" s="94">
        <v>345</v>
      </c>
      <c r="H35" s="94">
        <v>1622</v>
      </c>
      <c r="I35" s="99">
        <v>-58</v>
      </c>
    </row>
    <row r="36" spans="1:9" x14ac:dyDescent="0.25">
      <c r="A36" s="9">
        <v>2014</v>
      </c>
      <c r="B36" s="94">
        <v>191</v>
      </c>
      <c r="C36" s="94">
        <v>-583</v>
      </c>
      <c r="D36" s="94">
        <v>388</v>
      </c>
      <c r="E36" s="94">
        <v>383</v>
      </c>
      <c r="F36" s="94">
        <v>2692</v>
      </c>
      <c r="G36" s="94">
        <v>582</v>
      </c>
      <c r="H36" s="94">
        <v>2097</v>
      </c>
      <c r="I36" s="99">
        <v>14</v>
      </c>
    </row>
    <row r="37" spans="1:9" x14ac:dyDescent="0.25">
      <c r="A37" s="9">
        <v>2015</v>
      </c>
      <c r="B37" s="94">
        <v>1072</v>
      </c>
      <c r="C37" s="94">
        <v>397</v>
      </c>
      <c r="D37" s="94">
        <v>-113</v>
      </c>
      <c r="E37" s="94">
        <v>787</v>
      </c>
      <c r="F37" s="94">
        <v>2981</v>
      </c>
      <c r="G37" s="94">
        <v>584</v>
      </c>
      <c r="H37" s="94">
        <v>2397</v>
      </c>
      <c r="I37" s="99">
        <v>-3</v>
      </c>
    </row>
    <row r="38" spans="1:9" x14ac:dyDescent="0.25">
      <c r="A38" s="9">
        <v>2016</v>
      </c>
      <c r="B38" s="94">
        <v>709</v>
      </c>
      <c r="C38" s="94">
        <v>-263</v>
      </c>
      <c r="D38" s="94">
        <v>325</v>
      </c>
      <c r="E38" s="94">
        <v>646</v>
      </c>
      <c r="F38" s="94">
        <v>3558</v>
      </c>
      <c r="G38" s="94">
        <v>767</v>
      </c>
      <c r="H38" s="94">
        <v>2794</v>
      </c>
      <c r="I38" s="99">
        <v>-2</v>
      </c>
    </row>
    <row r="39" spans="1:9" x14ac:dyDescent="0.25">
      <c r="A39" s="9">
        <v>2017</v>
      </c>
      <c r="B39" s="94">
        <v>1300</v>
      </c>
      <c r="C39" s="94">
        <v>301</v>
      </c>
      <c r="D39" s="94">
        <v>302</v>
      </c>
      <c r="E39" s="94">
        <v>698</v>
      </c>
      <c r="F39" s="94">
        <v>3535</v>
      </c>
      <c r="G39" s="94">
        <v>613</v>
      </c>
      <c r="H39" s="94">
        <v>2874</v>
      </c>
      <c r="I39" s="99">
        <v>47</v>
      </c>
    </row>
    <row r="40" spans="1:9" x14ac:dyDescent="0.25">
      <c r="A40" s="9">
        <v>2018</v>
      </c>
      <c r="B40" s="94">
        <v>1479.8490428252674</v>
      </c>
      <c r="C40" s="94">
        <v>233.84161500993241</v>
      </c>
      <c r="D40" s="94">
        <v>134.99460685476879</v>
      </c>
      <c r="E40" s="94">
        <v>1111.0128209605657</v>
      </c>
      <c r="F40" s="94">
        <v>3530.8773827215318</v>
      </c>
      <c r="G40" s="94">
        <v>374.59449792299779</v>
      </c>
      <c r="H40" s="94">
        <v>2926.4699999999989</v>
      </c>
      <c r="I40" s="99">
        <v>230.8128847985349</v>
      </c>
    </row>
    <row r="41" spans="1:9" x14ac:dyDescent="0.25">
      <c r="A41" s="9">
        <v>2019</v>
      </c>
      <c r="B41" s="94">
        <v>909.64980769403087</v>
      </c>
      <c r="C41" s="94">
        <v>479.86235290557249</v>
      </c>
      <c r="D41" s="94">
        <v>40.861921554858569</v>
      </c>
      <c r="E41" s="94">
        <v>388.92553323360016</v>
      </c>
      <c r="F41" s="94">
        <v>3080.6404079893905</v>
      </c>
      <c r="G41" s="94">
        <v>86.502477906418164</v>
      </c>
      <c r="H41" s="94">
        <v>2762.0759999999996</v>
      </c>
      <c r="I41" s="99">
        <v>232.06193008297097</v>
      </c>
    </row>
    <row r="42" spans="1:9" x14ac:dyDescent="0.25">
      <c r="A42" s="9">
        <v>2020</v>
      </c>
      <c r="B42" s="101">
        <v>1031.2725667559168</v>
      </c>
      <c r="C42" s="100">
        <v>362.71288094543985</v>
      </c>
      <c r="D42" s="100">
        <v>215.61911412629655</v>
      </c>
      <c r="E42" s="100">
        <v>452.94057168418061</v>
      </c>
      <c r="F42" s="100">
        <v>2602.1641660387459</v>
      </c>
      <c r="G42" s="100">
        <v>-475.07084898227936</v>
      </c>
      <c r="H42" s="100">
        <v>2812.7579999999962</v>
      </c>
      <c r="I42" s="102">
        <v>264.47701502102643</v>
      </c>
    </row>
    <row r="43" spans="1:9" x14ac:dyDescent="0.25">
      <c r="A43" s="36" t="s">
        <v>450</v>
      </c>
      <c r="B43" s="94">
        <v>-49.005945670568963</v>
      </c>
      <c r="C43" s="94">
        <v>-361.04656979102367</v>
      </c>
      <c r="D43" s="94">
        <v>93.289703255842326</v>
      </c>
      <c r="E43" s="94">
        <v>218.75092086461211</v>
      </c>
      <c r="F43" s="94">
        <v>761.21454863371605</v>
      </c>
      <c r="G43" s="94">
        <v>-127.34832242405199</v>
      </c>
      <c r="H43" s="94">
        <v>812.51899999999705</v>
      </c>
      <c r="I43" s="99">
        <v>76.04387105777171</v>
      </c>
    </row>
    <row r="44" spans="1:9" x14ac:dyDescent="0.25">
      <c r="A44" s="9" t="s">
        <v>451</v>
      </c>
      <c r="B44" s="94">
        <v>776.92324504423664</v>
      </c>
      <c r="C44" s="94">
        <v>559.82575742472636</v>
      </c>
      <c r="D44" s="94">
        <v>137.82285499451956</v>
      </c>
      <c r="E44" s="94">
        <v>79.274632624989493</v>
      </c>
      <c r="F44" s="94">
        <v>550.13703529464146</v>
      </c>
      <c r="G44" s="94">
        <v>-159.48488386333051</v>
      </c>
      <c r="H44" s="94">
        <v>676.50800000000504</v>
      </c>
      <c r="I44" s="99">
        <v>33.113919157966379</v>
      </c>
    </row>
    <row r="45" spans="1:9" x14ac:dyDescent="0.25">
      <c r="A45" s="9" t="s">
        <v>452</v>
      </c>
      <c r="B45" s="94">
        <v>-314.94783303337698</v>
      </c>
      <c r="C45" s="94">
        <v>-483.95196679719118</v>
      </c>
      <c r="D45" s="94">
        <v>47.737983129403034</v>
      </c>
      <c r="E45" s="94">
        <v>121.26615063441069</v>
      </c>
      <c r="F45" s="94">
        <v>1067.801125509591</v>
      </c>
      <c r="G45" s="94">
        <v>-49.830915631257405</v>
      </c>
      <c r="H45" s="94">
        <v>1019.0079999999991</v>
      </c>
      <c r="I45" s="99">
        <v>98.6240411408493</v>
      </c>
    </row>
    <row r="46" spans="1:9" x14ac:dyDescent="0.25">
      <c r="A46" s="12" t="s">
        <v>453</v>
      </c>
      <c r="B46" s="101">
        <v>740.14003030229492</v>
      </c>
      <c r="C46" s="100">
        <v>566.82286908743697</v>
      </c>
      <c r="D46" s="100">
        <v>90.967468897359993</v>
      </c>
      <c r="E46" s="100">
        <v>82.349692317497414</v>
      </c>
      <c r="F46" s="100">
        <v>1064.254886901937</v>
      </c>
      <c r="G46" s="100">
        <v>1.2618869019347105</v>
      </c>
      <c r="H46" s="100">
        <v>985.56000000000108</v>
      </c>
      <c r="I46" s="102">
        <v>77.432999999999993</v>
      </c>
    </row>
    <row r="47" spans="1:9" x14ac:dyDescent="0.25">
      <c r="A47" s="19">
        <v>44136</v>
      </c>
      <c r="B47" s="94">
        <v>135.21691510216999</v>
      </c>
      <c r="C47" s="94">
        <v>-31.594816959456399</v>
      </c>
      <c r="D47" s="94">
        <v>37.919781498395402</v>
      </c>
      <c r="E47" s="94">
        <v>128.89195056323101</v>
      </c>
      <c r="F47" s="94">
        <v>240.014141598788</v>
      </c>
      <c r="G47" s="94">
        <v>-35.192868039392103</v>
      </c>
      <c r="H47" s="94">
        <v>248.20800000000301</v>
      </c>
      <c r="I47" s="99">
        <v>26.999009638176901</v>
      </c>
    </row>
    <row r="48" spans="1:9" x14ac:dyDescent="0.25">
      <c r="A48" s="19">
        <v>44166</v>
      </c>
      <c r="B48" s="94">
        <v>-382.25040683606198</v>
      </c>
      <c r="C48" s="94">
        <v>-400.864452415068</v>
      </c>
      <c r="D48" s="94">
        <v>1.31898267358042</v>
      </c>
      <c r="E48" s="94">
        <v>17.2950629054255</v>
      </c>
      <c r="F48" s="94">
        <v>226.752945331028</v>
      </c>
      <c r="G48" s="94">
        <v>-52.223069340415698</v>
      </c>
      <c r="H48" s="94">
        <v>270.814999999995</v>
      </c>
      <c r="I48" s="99">
        <v>8.1610146714495109</v>
      </c>
    </row>
    <row r="49" spans="1:9" x14ac:dyDescent="0.25">
      <c r="A49" s="19">
        <v>44197</v>
      </c>
      <c r="B49" s="94">
        <v>170.000218391407</v>
      </c>
      <c r="C49" s="94">
        <v>95.612610113935801</v>
      </c>
      <c r="D49" s="94">
        <v>27.963555603441598</v>
      </c>
      <c r="E49" s="94">
        <v>46.424052674029298</v>
      </c>
      <c r="F49" s="94">
        <v>63.125107048112497</v>
      </c>
      <c r="G49" s="94">
        <v>-103.041869286791</v>
      </c>
      <c r="H49" s="94">
        <v>156.188000000003</v>
      </c>
      <c r="I49" s="99">
        <v>9.9789763349008105</v>
      </c>
    </row>
    <row r="50" spans="1:9" x14ac:dyDescent="0.25">
      <c r="A50" s="19">
        <v>44228</v>
      </c>
      <c r="B50" s="94">
        <v>18.423656277491599</v>
      </c>
      <c r="C50" s="94">
        <v>6.3461847873835699</v>
      </c>
      <c r="D50" s="94">
        <v>-8.5955178306520494</v>
      </c>
      <c r="E50" s="94">
        <v>20.672989320760099</v>
      </c>
      <c r="F50" s="94">
        <v>158.572128843173</v>
      </c>
      <c r="G50" s="94">
        <v>-39.829855528659103</v>
      </c>
      <c r="H50" s="94">
        <v>199.10400000000101</v>
      </c>
      <c r="I50" s="99">
        <v>-0.70201562816952701</v>
      </c>
    </row>
    <row r="51" spans="1:9" x14ac:dyDescent="0.25">
      <c r="A51" s="19">
        <v>44256</v>
      </c>
      <c r="B51" s="94">
        <v>588.499370375338</v>
      </c>
      <c r="C51" s="94">
        <v>457.86696252340698</v>
      </c>
      <c r="D51" s="94">
        <v>118.45481722173</v>
      </c>
      <c r="E51" s="94">
        <v>12.1775906302001</v>
      </c>
      <c r="F51" s="94">
        <v>328.43979940335601</v>
      </c>
      <c r="G51" s="94">
        <v>-16.613159047880401</v>
      </c>
      <c r="H51" s="94">
        <v>321.21600000000097</v>
      </c>
      <c r="I51" s="99">
        <v>23.836958451235098</v>
      </c>
    </row>
    <row r="52" spans="1:9" x14ac:dyDescent="0.25">
      <c r="A52" s="19">
        <v>44287</v>
      </c>
      <c r="B52" s="94">
        <v>-617.60814066853197</v>
      </c>
      <c r="C52" s="94">
        <v>-596.03212278415504</v>
      </c>
      <c r="D52" s="94">
        <v>-7.4434121270287603</v>
      </c>
      <c r="E52" s="94">
        <v>-14.1326057573488</v>
      </c>
      <c r="F52" s="94">
        <v>285.84503775480999</v>
      </c>
      <c r="G52" s="94">
        <v>-30.679003386039501</v>
      </c>
      <c r="H52" s="94">
        <v>294.86500000000001</v>
      </c>
      <c r="I52" s="99">
        <v>21.659041140849201</v>
      </c>
    </row>
    <row r="53" spans="1:9" x14ac:dyDescent="0.25">
      <c r="A53" s="19">
        <v>44317</v>
      </c>
      <c r="B53" s="94">
        <v>112.237315865197</v>
      </c>
      <c r="C53" s="94">
        <v>-57.4772123835861</v>
      </c>
      <c r="D53" s="94">
        <v>122.837337430408</v>
      </c>
      <c r="E53" s="94">
        <v>46.877190818375297</v>
      </c>
      <c r="F53" s="94">
        <v>373.393226730766</v>
      </c>
      <c r="G53" s="94">
        <v>-18.459773269232201</v>
      </c>
      <c r="H53" s="94">
        <v>350.89899999999801</v>
      </c>
      <c r="I53" s="99">
        <v>40.954000000000001</v>
      </c>
    </row>
    <row r="54" spans="1:9" x14ac:dyDescent="0.25">
      <c r="A54" s="19">
        <v>44348</v>
      </c>
      <c r="B54" s="94">
        <v>190.422991769958</v>
      </c>
      <c r="C54" s="94">
        <v>169.55736837054999</v>
      </c>
      <c r="D54" s="94">
        <v>-67.6559421739762</v>
      </c>
      <c r="E54" s="94">
        <v>88.521565573384194</v>
      </c>
      <c r="F54" s="94">
        <v>408.56286102401498</v>
      </c>
      <c r="G54" s="94">
        <v>-0.69213897598570795</v>
      </c>
      <c r="H54" s="94">
        <v>373.24400000000099</v>
      </c>
      <c r="I54" s="99">
        <v>36.011000000000102</v>
      </c>
    </row>
    <row r="55" spans="1:9" x14ac:dyDescent="0.25">
      <c r="A55" s="19">
        <v>44378</v>
      </c>
      <c r="B55" s="94">
        <v>315.248392966089</v>
      </c>
      <c r="C55" s="94">
        <v>143.179374559184</v>
      </c>
      <c r="D55" s="94">
        <v>1.8622684844514901</v>
      </c>
      <c r="E55" s="94">
        <v>170.20674992245301</v>
      </c>
      <c r="F55" s="94">
        <v>351.12160658696899</v>
      </c>
      <c r="G55" s="94">
        <v>7.0006065869692202</v>
      </c>
      <c r="H55" s="94">
        <v>320.09500000000003</v>
      </c>
      <c r="I55" s="99">
        <v>24.026</v>
      </c>
    </row>
    <row r="56" spans="1:9" x14ac:dyDescent="0.25">
      <c r="A56" s="19">
        <v>44409</v>
      </c>
      <c r="B56" s="94">
        <v>231.04205123064699</v>
      </c>
      <c r="C56" s="94">
        <v>223.80049784271699</v>
      </c>
      <c r="D56" s="94">
        <v>39.988727875223503</v>
      </c>
      <c r="E56" s="94">
        <v>-32.747174487293002</v>
      </c>
      <c r="F56" s="94">
        <v>377.91183705204099</v>
      </c>
      <c r="G56" s="94">
        <v>9.9248370520412905</v>
      </c>
      <c r="H56" s="94">
        <v>341.49799999999902</v>
      </c>
      <c r="I56" s="99">
        <v>26.489000000000001</v>
      </c>
    </row>
    <row r="57" spans="1:9" x14ac:dyDescent="0.25">
      <c r="A57" s="19">
        <v>44440</v>
      </c>
      <c r="B57" s="94">
        <v>193.84958610555901</v>
      </c>
      <c r="C57" s="94">
        <v>199.84299668553601</v>
      </c>
      <c r="D57" s="94">
        <v>49.116472537684999</v>
      </c>
      <c r="E57" s="94">
        <v>-55.109883117662598</v>
      </c>
      <c r="F57" s="94">
        <v>335.22144326292698</v>
      </c>
      <c r="G57" s="94">
        <v>-15.663556737075799</v>
      </c>
      <c r="H57" s="94">
        <v>323.96700000000197</v>
      </c>
      <c r="I57" s="99">
        <v>26.917999999999999</v>
      </c>
    </row>
    <row r="58" spans="1:9" x14ac:dyDescent="0.25">
      <c r="A58" s="20">
        <v>44489</v>
      </c>
      <c r="B58" s="100">
        <v>119.307405095671</v>
      </c>
      <c r="C58" s="100">
        <v>-111.63353391130499</v>
      </c>
      <c r="D58" s="100">
        <v>24.458620288418999</v>
      </c>
      <c r="E58" s="100">
        <v>206.482318718556</v>
      </c>
      <c r="F58" s="100">
        <v>377.72885781302398</v>
      </c>
      <c r="G58" s="100">
        <v>-3.3491421869713398</v>
      </c>
      <c r="H58" s="100">
        <v>352.524999999996</v>
      </c>
      <c r="I58" s="102">
        <v>28.552999999999798</v>
      </c>
    </row>
    <row r="59" spans="1:9" x14ac:dyDescent="0.25">
      <c r="A59" s="91"/>
      <c r="B59" s="334" t="s">
        <v>72</v>
      </c>
      <c r="C59" s="335"/>
      <c r="D59" s="335"/>
      <c r="E59" s="335"/>
      <c r="F59" s="335"/>
      <c r="G59" s="335"/>
      <c r="H59" s="335"/>
      <c r="I59" s="336"/>
    </row>
    <row r="60" spans="1:9" x14ac:dyDescent="0.25">
      <c r="A60" s="9">
        <v>2013</v>
      </c>
      <c r="B60" s="31">
        <v>1.7</v>
      </c>
      <c r="C60" s="31">
        <v>3.7502492631670661</v>
      </c>
      <c r="D60" s="31">
        <v>5.3365270145966885</v>
      </c>
      <c r="E60" s="31">
        <v>-2.2124188496742527</v>
      </c>
      <c r="F60" s="31">
        <v>10.199999999999999</v>
      </c>
      <c r="G60" s="31">
        <v>9.9</v>
      </c>
      <c r="H60" s="31">
        <v>11.9</v>
      </c>
      <c r="I60" s="32">
        <v>-3.8</v>
      </c>
    </row>
    <row r="61" spans="1:9" x14ac:dyDescent="0.25">
      <c r="A61" s="9">
        <v>2014</v>
      </c>
      <c r="B61" s="31">
        <v>1.2</v>
      </c>
      <c r="C61" s="31">
        <v>-9.861664817220932</v>
      </c>
      <c r="D61" s="31">
        <v>10.801742830058977</v>
      </c>
      <c r="E61" s="31">
        <v>6.2398511628805799</v>
      </c>
      <c r="F61" s="31">
        <v>13.1</v>
      </c>
      <c r="G61" s="31">
        <v>15.3</v>
      </c>
      <c r="H61" s="31">
        <v>13.7</v>
      </c>
      <c r="I61" s="32">
        <v>0.8</v>
      </c>
    </row>
    <row r="62" spans="1:9" x14ac:dyDescent="0.25">
      <c r="A62" s="9">
        <v>2015</v>
      </c>
      <c r="B62" s="31">
        <v>6.8</v>
      </c>
      <c r="C62" s="31">
        <v>7.5425361508326727</v>
      </c>
      <c r="D62" s="31">
        <v>-2.8461501121783588</v>
      </c>
      <c r="E62" s="31">
        <v>12.168866363263069</v>
      </c>
      <c r="F62" s="31">
        <v>13</v>
      </c>
      <c r="G62" s="31">
        <v>13.8</v>
      </c>
      <c r="H62" s="31">
        <v>13.8</v>
      </c>
      <c r="I62" s="32">
        <v>-0.2</v>
      </c>
    </row>
    <row r="63" spans="1:9" x14ac:dyDescent="0.25">
      <c r="A63" s="9">
        <v>2016</v>
      </c>
      <c r="B63" s="31">
        <v>3.9</v>
      </c>
      <c r="C63" s="31">
        <v>-4.93679214657163</v>
      </c>
      <c r="D63" s="31">
        <v>8.3864133517078407</v>
      </c>
      <c r="E63" s="31">
        <v>8.5025580570367207</v>
      </c>
      <c r="F63" s="31">
        <v>13.2</v>
      </c>
      <c r="G63" s="31">
        <v>12.4</v>
      </c>
      <c r="H63" s="31">
        <v>14.4</v>
      </c>
      <c r="I63" s="32">
        <v>-0.2</v>
      </c>
    </row>
    <row r="64" spans="1:9" x14ac:dyDescent="0.25">
      <c r="A64" s="9">
        <v>2017</v>
      </c>
      <c r="B64" s="31">
        <v>7.6</v>
      </c>
      <c r="C64" s="31">
        <v>5.4717714774674109</v>
      </c>
      <c r="D64" s="31">
        <v>7.4517141114453445</v>
      </c>
      <c r="E64" s="31">
        <v>9.1155439947395251</v>
      </c>
      <c r="F64" s="31">
        <v>12.1</v>
      </c>
      <c r="G64" s="31">
        <v>11.2</v>
      </c>
      <c r="H64" s="31">
        <v>12.8</v>
      </c>
      <c r="I64" s="32">
        <v>3.5</v>
      </c>
    </row>
    <row r="65" spans="1:9" x14ac:dyDescent="0.25">
      <c r="A65" s="9">
        <v>2018</v>
      </c>
      <c r="B65" s="31">
        <v>8.1656609531739708</v>
      </c>
      <c r="C65" s="31">
        <v>4.3011978827090118</v>
      </c>
      <c r="D65" s="31">
        <v>3.2149639761852127</v>
      </c>
      <c r="E65" s="31">
        <v>13.278316847590888</v>
      </c>
      <c r="F65" s="31">
        <v>10.670214395212099</v>
      </c>
      <c r="G65" s="31">
        <v>5.9208744617998699</v>
      </c>
      <c r="H65" s="31">
        <v>11.534763072696499</v>
      </c>
      <c r="I65" s="32">
        <v>16.495052992051299</v>
      </c>
    </row>
    <row r="66" spans="1:9" x14ac:dyDescent="0.25">
      <c r="A66" s="9">
        <v>2019</v>
      </c>
      <c r="B66" s="31">
        <v>4.6747656112801703</v>
      </c>
      <c r="C66" s="31">
        <v>8.3266482515566231</v>
      </c>
      <c r="D66" s="31">
        <v>0.94378638620400401</v>
      </c>
      <c r="E66" s="31">
        <v>4.1393308073745514</v>
      </c>
      <c r="F66" s="31">
        <v>8.44190713759183</v>
      </c>
      <c r="G66" s="31">
        <v>1.3103668208458901</v>
      </c>
      <c r="H66" s="31">
        <v>9.7766791121282299</v>
      </c>
      <c r="I66" s="32">
        <v>14.2311901765369</v>
      </c>
    </row>
    <row r="67" spans="1:9" x14ac:dyDescent="0.25">
      <c r="A67" s="9">
        <v>2020</v>
      </c>
      <c r="B67" s="33">
        <v>5.0829608957959396</v>
      </c>
      <c r="C67" s="34">
        <v>5.6934879255586628</v>
      </c>
      <c r="D67" s="34">
        <v>5.4480018323962245</v>
      </c>
      <c r="E67" s="34">
        <v>4.4872888329466321</v>
      </c>
      <c r="F67" s="34">
        <v>6.6026303933649899</v>
      </c>
      <c r="G67" s="34">
        <v>-7.2228463464433901</v>
      </c>
      <c r="H67" s="34">
        <v>9.0761053931095894</v>
      </c>
      <c r="I67" s="35">
        <v>14.3671955946535</v>
      </c>
    </row>
    <row r="68" spans="1:9" x14ac:dyDescent="0.25">
      <c r="A68" s="36" t="s">
        <v>450</v>
      </c>
      <c r="B68" s="31">
        <v>5.0829608957959396</v>
      </c>
      <c r="C68" s="31">
        <v>5.6934879255586628</v>
      </c>
      <c r="D68" s="31">
        <v>5.4480018323962245</v>
      </c>
      <c r="E68" s="31">
        <v>4.4872888329466321</v>
      </c>
      <c r="F68" s="31">
        <v>6.6026303933649899</v>
      </c>
      <c r="G68" s="31">
        <v>-7.2228463464433901</v>
      </c>
      <c r="H68" s="31">
        <v>9.0761053931095894</v>
      </c>
      <c r="I68" s="32">
        <v>14.3671955946535</v>
      </c>
    </row>
    <row r="69" spans="1:9" x14ac:dyDescent="0.25">
      <c r="A69" s="9" t="s">
        <v>451</v>
      </c>
      <c r="B69" s="31">
        <v>7.0067042989620898</v>
      </c>
      <c r="C69" s="31">
        <v>7.6662233132402529</v>
      </c>
      <c r="D69" s="31">
        <v>9.3074787450949952</v>
      </c>
      <c r="E69" s="31">
        <v>5.6706989172279281</v>
      </c>
      <c r="F69" s="31">
        <v>6.2899582621205097</v>
      </c>
      <c r="G69" s="31">
        <v>-8.3932836800687305</v>
      </c>
      <c r="H69" s="31">
        <v>8.8923932028865291</v>
      </c>
      <c r="I69" s="32">
        <v>12.819313164434201</v>
      </c>
    </row>
    <row r="70" spans="1:9" x14ac:dyDescent="0.25">
      <c r="A70" s="9" t="s">
        <v>452</v>
      </c>
      <c r="B70" s="31">
        <v>4.4036690148950397</v>
      </c>
      <c r="C70" s="31">
        <v>-0.82606306794095463</v>
      </c>
      <c r="D70" s="31">
        <v>8.7635481287164794</v>
      </c>
      <c r="E70" s="31">
        <v>6.065246095331128</v>
      </c>
      <c r="F70" s="31">
        <v>7.6242927625256796</v>
      </c>
      <c r="G70" s="31">
        <v>-6.5020365707218</v>
      </c>
      <c r="H70" s="31">
        <v>9.8962364838764305</v>
      </c>
      <c r="I70" s="32">
        <v>15.3690964315982</v>
      </c>
    </row>
    <row r="71" spans="1:9" x14ac:dyDescent="0.25">
      <c r="A71" s="12" t="s">
        <v>453</v>
      </c>
      <c r="B71" s="33">
        <v>5.5659724765929601</v>
      </c>
      <c r="C71" s="34">
        <v>4.2558620673229068</v>
      </c>
      <c r="D71" s="34">
        <v>9.3725312586862142</v>
      </c>
      <c r="E71" s="34">
        <v>4.9225024514036075</v>
      </c>
      <c r="F71" s="34">
        <v>8.3648498503102307</v>
      </c>
      <c r="G71" s="34">
        <v>-5.4838777393786797</v>
      </c>
      <c r="H71" s="34">
        <v>10.573234827812801</v>
      </c>
      <c r="I71" s="35">
        <v>14.656588621027201</v>
      </c>
    </row>
    <row r="72" spans="1:9" x14ac:dyDescent="0.25">
      <c r="A72" s="19">
        <v>44136</v>
      </c>
      <c r="B72" s="31">
        <v>5.3800009111530702</v>
      </c>
      <c r="C72" s="31">
        <v>7.5901110518614257</v>
      </c>
      <c r="D72" s="31">
        <v>5.0152109418524091</v>
      </c>
      <c r="E72" s="31">
        <v>4.1012933324919025</v>
      </c>
      <c r="F72" s="31">
        <v>6.7437095339514501</v>
      </c>
      <c r="G72" s="31">
        <v>-6.4710248830652901</v>
      </c>
      <c r="H72" s="31">
        <v>9.1181724097903398</v>
      </c>
      <c r="I72" s="32">
        <v>14.445149645475601</v>
      </c>
    </row>
    <row r="73" spans="1:9" x14ac:dyDescent="0.25">
      <c r="A73" s="19">
        <v>44166</v>
      </c>
      <c r="B73" s="31">
        <v>5.0829608957959396</v>
      </c>
      <c r="C73" s="31">
        <v>5.6934879255586628</v>
      </c>
      <c r="D73" s="31">
        <v>5.4480018323962245</v>
      </c>
      <c r="E73" s="31">
        <v>4.4872888329466321</v>
      </c>
      <c r="F73" s="31">
        <v>6.6026303933649899</v>
      </c>
      <c r="G73" s="31">
        <v>-7.2228463464433901</v>
      </c>
      <c r="H73" s="31">
        <v>9.0761053931095894</v>
      </c>
      <c r="I73" s="32">
        <v>14.3671955946535</v>
      </c>
    </row>
    <row r="74" spans="1:9" x14ac:dyDescent="0.25">
      <c r="A74" s="19">
        <v>44197</v>
      </c>
      <c r="B74" s="31">
        <v>5.9305930600141599</v>
      </c>
      <c r="C74" s="31">
        <v>6.8278861751559949</v>
      </c>
      <c r="D74" s="31">
        <v>6.5049825797447705</v>
      </c>
      <c r="E74" s="31">
        <v>5.0809396474513422</v>
      </c>
      <c r="F74" s="31">
        <v>6.1197009520157897</v>
      </c>
      <c r="G74" s="31">
        <v>-8.4192850337842096</v>
      </c>
      <c r="H74" s="31">
        <v>8.6994343663222793</v>
      </c>
      <c r="I74" s="32">
        <v>13.9068718542854</v>
      </c>
    </row>
    <row r="75" spans="1:9" x14ac:dyDescent="0.25">
      <c r="A75" s="19">
        <v>44228</v>
      </c>
      <c r="B75" s="31">
        <v>4.8096983819212502</v>
      </c>
      <c r="C75" s="31">
        <v>3.6388726580985127</v>
      </c>
      <c r="D75" s="31">
        <v>5.0344139278885605</v>
      </c>
      <c r="E75" s="31">
        <v>5.4413363157116397</v>
      </c>
      <c r="F75" s="31">
        <v>5.9764276359805404</v>
      </c>
      <c r="G75" s="31">
        <v>-8.9294417640686294</v>
      </c>
      <c r="H75" s="31">
        <v>8.6571096038218904</v>
      </c>
      <c r="I75" s="32">
        <v>12.9010264448378</v>
      </c>
    </row>
    <row r="76" spans="1:9" x14ac:dyDescent="0.25">
      <c r="A76" s="19">
        <v>44256</v>
      </c>
      <c r="B76" s="31">
        <v>7.0067042989620898</v>
      </c>
      <c r="C76" s="31">
        <v>7.6662233132402529</v>
      </c>
      <c r="D76" s="31">
        <v>9.3074787450949952</v>
      </c>
      <c r="E76" s="31">
        <v>5.6706989172279281</v>
      </c>
      <c r="F76" s="31">
        <v>6.2899582621205097</v>
      </c>
      <c r="G76" s="31">
        <v>-8.3932836800687305</v>
      </c>
      <c r="H76" s="31">
        <v>8.8923932028865291</v>
      </c>
      <c r="I76" s="32">
        <v>12.819313164434201</v>
      </c>
    </row>
    <row r="77" spans="1:9" x14ac:dyDescent="0.25">
      <c r="A77" s="19">
        <v>44287</v>
      </c>
      <c r="B77" s="31">
        <v>3.2374156097058302</v>
      </c>
      <c r="C77" s="31">
        <v>-1.9598377792976021</v>
      </c>
      <c r="D77" s="31">
        <v>8.4087649596387486</v>
      </c>
      <c r="E77" s="31">
        <v>4.5678679223095928</v>
      </c>
      <c r="F77" s="31">
        <v>6.74331393915035</v>
      </c>
      <c r="G77" s="31">
        <v>-7.38650624918251</v>
      </c>
      <c r="H77" s="31">
        <v>9.1648355421251502</v>
      </c>
      <c r="I77" s="32">
        <v>13.2726259530703</v>
      </c>
    </row>
    <row r="78" spans="1:9" x14ac:dyDescent="0.25">
      <c r="A78" s="19">
        <v>44317</v>
      </c>
      <c r="B78" s="31">
        <v>3.5862088010053101</v>
      </c>
      <c r="C78" s="31">
        <v>-3.1312571962535056</v>
      </c>
      <c r="D78" s="31">
        <v>11.32751271541103</v>
      </c>
      <c r="E78" s="31">
        <v>4.9091282208300902</v>
      </c>
      <c r="F78" s="31">
        <v>7.2532452499257198</v>
      </c>
      <c r="G78" s="31">
        <v>-6.8632583306197601</v>
      </c>
      <c r="H78" s="31">
        <v>9.5686622312891796</v>
      </c>
      <c r="I78" s="32">
        <v>14.8112494300194</v>
      </c>
    </row>
    <row r="79" spans="1:9" x14ac:dyDescent="0.25">
      <c r="A79" s="19">
        <v>44348</v>
      </c>
      <c r="B79" s="31">
        <v>4.4036690148950397</v>
      </c>
      <c r="C79" s="31">
        <v>-0.82606306794095463</v>
      </c>
      <c r="D79" s="31">
        <v>8.7635481287164794</v>
      </c>
      <c r="E79" s="31">
        <v>6.065246095331128</v>
      </c>
      <c r="F79" s="31">
        <v>7.6242927625256796</v>
      </c>
      <c r="G79" s="31">
        <v>-6.5020365707218</v>
      </c>
      <c r="H79" s="31">
        <v>9.8962364838764305</v>
      </c>
      <c r="I79" s="32">
        <v>15.3690964315982</v>
      </c>
    </row>
    <row r="80" spans="1:9" x14ac:dyDescent="0.25">
      <c r="A80" s="19">
        <v>44378</v>
      </c>
      <c r="B80" s="31">
        <v>4.7320837602200996</v>
      </c>
      <c r="C80" s="31">
        <v>-0.32895733974695784</v>
      </c>
      <c r="D80" s="31">
        <v>8.0317125458905174</v>
      </c>
      <c r="E80" s="31">
        <v>6.7039502352565439</v>
      </c>
      <c r="F80" s="31">
        <v>7.7897891456221604</v>
      </c>
      <c r="G80" s="31">
        <v>-6.2082033086057198</v>
      </c>
      <c r="H80" s="31">
        <v>10.0309930330707</v>
      </c>
      <c r="I80" s="32">
        <v>15.129441593546201</v>
      </c>
    </row>
    <row r="81" spans="1:9" x14ac:dyDescent="0.25">
      <c r="A81" s="19">
        <v>44409</v>
      </c>
      <c r="B81" s="31">
        <v>5.0020370876387998</v>
      </c>
      <c r="C81" s="31">
        <v>2.5242351410750907</v>
      </c>
      <c r="D81" s="31">
        <v>7.8722242458263034</v>
      </c>
      <c r="E81" s="31">
        <v>5.4594624295335317</v>
      </c>
      <c r="F81" s="31">
        <v>8.1661696348633601</v>
      </c>
      <c r="G81" s="31">
        <v>-5.6266626858677</v>
      </c>
      <c r="H81" s="31">
        <v>10.371915438477201</v>
      </c>
      <c r="I81" s="32">
        <v>14.892608618132201</v>
      </c>
    </row>
    <row r="82" spans="1:9" x14ac:dyDescent="0.25">
      <c r="A82" s="19">
        <v>44440</v>
      </c>
      <c r="B82" s="31">
        <v>5.5659724765929601</v>
      </c>
      <c r="C82" s="31">
        <v>4.2558620673229068</v>
      </c>
      <c r="D82" s="31">
        <v>9.3725312586862142</v>
      </c>
      <c r="E82" s="31">
        <v>4.9225024514036075</v>
      </c>
      <c r="F82" s="31">
        <v>8.3648498503102307</v>
      </c>
      <c r="G82" s="31">
        <v>-5.4838777393786797</v>
      </c>
      <c r="H82" s="31">
        <v>10.573234827812801</v>
      </c>
      <c r="I82" s="32">
        <v>14.656588621027201</v>
      </c>
    </row>
    <row r="83" spans="1:9" x14ac:dyDescent="0.25">
      <c r="A83" s="20">
        <v>44489</v>
      </c>
      <c r="B83" s="34">
        <v>5.1660142561150897</v>
      </c>
      <c r="C83" s="34">
        <v>1.4994024315997696</v>
      </c>
      <c r="D83" s="34">
        <v>8.5652917775111703</v>
      </c>
      <c r="E83" s="34">
        <v>6.217428275161879</v>
      </c>
      <c r="F83" s="34">
        <v>8.5095006464454492</v>
      </c>
      <c r="G83" s="34">
        <v>-4.9277094252882598</v>
      </c>
      <c r="H83" s="34">
        <v>10.653548626416599</v>
      </c>
      <c r="I83" s="35">
        <v>13.8705459363389</v>
      </c>
    </row>
    <row r="84" spans="1:9" x14ac:dyDescent="0.25">
      <c r="A84" s="1"/>
    </row>
    <row r="85" spans="1:9" x14ac:dyDescent="0.25">
      <c r="A85" s="1" t="s">
        <v>436</v>
      </c>
    </row>
    <row r="86" spans="1:9" x14ac:dyDescent="0.25">
      <c r="A86" s="1" t="s">
        <v>83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T16" sqref="T16"/>
    </sheetView>
  </sheetViews>
  <sheetFormatPr defaultColWidth="9" defaultRowHeight="13.8" x14ac:dyDescent="0.25"/>
  <cols>
    <col min="1" max="1" width="18.09765625" style="1" customWidth="1"/>
    <col min="2" max="2" width="9" style="1"/>
    <col min="3" max="3" width="10.69921875" style="1" customWidth="1"/>
    <col min="4" max="4" width="15.09765625" style="1" customWidth="1"/>
    <col min="5" max="5" width="9" style="1"/>
    <col min="6" max="6" width="10.59765625" style="1" customWidth="1"/>
    <col min="7" max="7" width="9" style="1"/>
    <col min="8" max="8" width="10.5" style="1" customWidth="1"/>
    <col min="9" max="9" width="12.5" style="1" customWidth="1"/>
    <col min="10" max="10" width="10.8984375" style="1" customWidth="1"/>
    <col min="11" max="11" width="9.69921875" style="1" customWidth="1"/>
    <col min="12" max="12" width="9.8984375" style="1" customWidth="1"/>
    <col min="13" max="13" width="15.3984375" style="1" customWidth="1"/>
    <col min="14" max="14" width="13.59765625" style="1" customWidth="1"/>
    <col min="15" max="15" width="15.8984375" style="1" customWidth="1"/>
    <col min="16" max="16384" width="9" style="1"/>
  </cols>
  <sheetData>
    <row r="1" spans="1:15" ht="16.8" x14ac:dyDescent="0.3">
      <c r="A1" s="155" t="s">
        <v>84</v>
      </c>
      <c r="B1" s="155"/>
      <c r="C1" s="155"/>
      <c r="D1" s="155"/>
    </row>
    <row r="2" spans="1:15" ht="16.8" x14ac:dyDescent="0.3">
      <c r="A2" s="156" t="s">
        <v>85</v>
      </c>
      <c r="B2" s="155"/>
      <c r="C2" s="155"/>
      <c r="D2" s="155"/>
    </row>
    <row r="3" spans="1:15" x14ac:dyDescent="0.25">
      <c r="A3" s="2"/>
    </row>
    <row r="4" spans="1:15" x14ac:dyDescent="0.25">
      <c r="A4" s="1" t="s">
        <v>86</v>
      </c>
    </row>
    <row r="6" spans="1:15" x14ac:dyDescent="0.25">
      <c r="A6" s="327"/>
      <c r="B6" s="314" t="s">
        <v>44</v>
      </c>
      <c r="C6" s="315"/>
      <c r="D6" s="315"/>
      <c r="E6" s="315"/>
      <c r="F6" s="316"/>
      <c r="G6" s="314" t="s">
        <v>87</v>
      </c>
      <c r="H6" s="315"/>
      <c r="I6" s="315"/>
      <c r="J6" s="315"/>
      <c r="K6" s="315"/>
      <c r="L6" s="316"/>
      <c r="M6" s="314" t="s">
        <v>362</v>
      </c>
      <c r="N6" s="316"/>
      <c r="O6" s="339" t="s">
        <v>305</v>
      </c>
    </row>
    <row r="7" spans="1:15" ht="12.75" customHeight="1" x14ac:dyDescent="0.25">
      <c r="A7" s="328"/>
      <c r="B7" s="304" t="s">
        <v>0</v>
      </c>
      <c r="C7" s="317" t="s">
        <v>88</v>
      </c>
      <c r="D7" s="121"/>
      <c r="E7" s="304" t="s">
        <v>90</v>
      </c>
      <c r="F7" s="304" t="s">
        <v>91</v>
      </c>
      <c r="G7" s="304" t="s">
        <v>92</v>
      </c>
      <c r="H7" s="321" t="s">
        <v>93</v>
      </c>
      <c r="I7" s="304" t="s">
        <v>94</v>
      </c>
      <c r="J7" s="304" t="s">
        <v>95</v>
      </c>
      <c r="K7" s="304" t="s">
        <v>96</v>
      </c>
      <c r="L7" s="304" t="s">
        <v>91</v>
      </c>
      <c r="M7" s="341"/>
      <c r="N7" s="342"/>
      <c r="O7" s="340"/>
    </row>
    <row r="8" spans="1:15" ht="71.25" customHeight="1" x14ac:dyDescent="0.25">
      <c r="A8" s="329"/>
      <c r="B8" s="306"/>
      <c r="C8" s="343"/>
      <c r="D8" s="129" t="s">
        <v>89</v>
      </c>
      <c r="E8" s="306"/>
      <c r="F8" s="306"/>
      <c r="G8" s="306"/>
      <c r="H8" s="344"/>
      <c r="I8" s="306"/>
      <c r="J8" s="306"/>
      <c r="K8" s="306"/>
      <c r="L8" s="306"/>
      <c r="M8" s="129" t="s">
        <v>97</v>
      </c>
      <c r="N8" s="203" t="s">
        <v>98</v>
      </c>
      <c r="O8" s="340"/>
    </row>
    <row r="9" spans="1:15" ht="15.6" x14ac:dyDescent="0.25">
      <c r="A9" s="204" t="s">
        <v>363</v>
      </c>
      <c r="B9" s="205">
        <v>1000</v>
      </c>
      <c r="C9" s="205">
        <v>1000</v>
      </c>
      <c r="D9" s="205">
        <v>811.96</v>
      </c>
      <c r="E9" s="205">
        <v>701.32</v>
      </c>
      <c r="F9" s="205">
        <v>298.68</v>
      </c>
      <c r="G9" s="205">
        <v>1000</v>
      </c>
      <c r="H9" s="205">
        <v>219.4</v>
      </c>
      <c r="I9" s="205">
        <v>42.04</v>
      </c>
      <c r="J9" s="205">
        <v>293.88</v>
      </c>
      <c r="K9" s="205">
        <v>146</v>
      </c>
      <c r="L9" s="205">
        <v>298.68</v>
      </c>
      <c r="M9" s="205">
        <v>808.04</v>
      </c>
      <c r="N9" s="205">
        <v>191.96</v>
      </c>
      <c r="O9" s="206">
        <v>1000</v>
      </c>
    </row>
    <row r="10" spans="1:15" x14ac:dyDescent="0.25">
      <c r="A10" s="204"/>
      <c r="B10" s="92">
        <v>1</v>
      </c>
      <c r="C10" s="93">
        <v>2</v>
      </c>
      <c r="D10" s="93">
        <v>3</v>
      </c>
      <c r="E10" s="93">
        <v>4</v>
      </c>
      <c r="F10" s="92">
        <v>5</v>
      </c>
      <c r="G10" s="207">
        <v>6</v>
      </c>
      <c r="H10" s="93">
        <v>7</v>
      </c>
      <c r="I10" s="93">
        <v>8</v>
      </c>
      <c r="J10" s="93">
        <v>9</v>
      </c>
      <c r="K10" s="93">
        <v>10</v>
      </c>
      <c r="L10" s="93">
        <v>11</v>
      </c>
      <c r="M10" s="208">
        <v>12</v>
      </c>
      <c r="N10" s="93">
        <v>13</v>
      </c>
      <c r="O10" s="92">
        <v>14</v>
      </c>
    </row>
    <row r="11" spans="1:15" x14ac:dyDescent="0.25">
      <c r="A11" s="9">
        <v>2013</v>
      </c>
      <c r="B11" s="127">
        <v>100.45</v>
      </c>
      <c r="C11" s="127">
        <v>1.5</v>
      </c>
      <c r="D11" s="127">
        <v>1.5</v>
      </c>
      <c r="E11" s="127">
        <v>1.2</v>
      </c>
      <c r="F11" s="127">
        <v>2</v>
      </c>
      <c r="G11" s="127" t="s">
        <v>445</v>
      </c>
      <c r="H11" s="127" t="s">
        <v>445</v>
      </c>
      <c r="I11" s="127" t="s">
        <v>445</v>
      </c>
      <c r="J11" s="127" t="s">
        <v>445</v>
      </c>
      <c r="K11" s="127" t="s">
        <v>445</v>
      </c>
      <c r="L11" s="127" t="s">
        <v>445</v>
      </c>
      <c r="M11" s="127">
        <v>1.8</v>
      </c>
      <c r="N11" s="209">
        <v>0.5</v>
      </c>
      <c r="O11" s="209" t="s">
        <v>445</v>
      </c>
    </row>
    <row r="12" spans="1:15" x14ac:dyDescent="0.25">
      <c r="A12" s="9">
        <v>2014</v>
      </c>
      <c r="B12" s="127">
        <v>100.35</v>
      </c>
      <c r="C12" s="127">
        <v>-0.1</v>
      </c>
      <c r="D12" s="127">
        <v>0.5</v>
      </c>
      <c r="E12" s="127">
        <v>-0.6</v>
      </c>
      <c r="F12" s="127">
        <v>1</v>
      </c>
      <c r="G12" s="127" t="s">
        <v>445</v>
      </c>
      <c r="H12" s="127" t="s">
        <v>445</v>
      </c>
      <c r="I12" s="127" t="s">
        <v>445</v>
      </c>
      <c r="J12" s="127" t="s">
        <v>445</v>
      </c>
      <c r="K12" s="127" t="s">
        <v>445</v>
      </c>
      <c r="L12" s="127" t="s">
        <v>445</v>
      </c>
      <c r="M12" s="127">
        <v>0.2</v>
      </c>
      <c r="N12" s="209">
        <v>-1</v>
      </c>
      <c r="O12" s="209" t="s">
        <v>445</v>
      </c>
    </row>
    <row r="13" spans="1:15" x14ac:dyDescent="0.25">
      <c r="A13" s="9">
        <v>2015</v>
      </c>
      <c r="B13" s="127">
        <v>100</v>
      </c>
      <c r="C13" s="127">
        <v>-0.3</v>
      </c>
      <c r="D13" s="127">
        <v>0.3</v>
      </c>
      <c r="E13" s="127">
        <v>-0.8</v>
      </c>
      <c r="F13" s="127">
        <v>0.6</v>
      </c>
      <c r="G13" s="127" t="s">
        <v>445</v>
      </c>
      <c r="H13" s="127" t="s">
        <v>445</v>
      </c>
      <c r="I13" s="127" t="s">
        <v>445</v>
      </c>
      <c r="J13" s="127" t="s">
        <v>445</v>
      </c>
      <c r="K13" s="127" t="s">
        <v>445</v>
      </c>
      <c r="L13" s="127" t="s">
        <v>445</v>
      </c>
      <c r="M13" s="127">
        <v>0.1</v>
      </c>
      <c r="N13" s="209">
        <v>-2</v>
      </c>
      <c r="O13" s="209" t="s">
        <v>445</v>
      </c>
    </row>
    <row r="14" spans="1:15" x14ac:dyDescent="0.25">
      <c r="A14" s="9">
        <v>2016</v>
      </c>
      <c r="B14" s="127">
        <v>99.52</v>
      </c>
      <c r="C14" s="127">
        <v>-0.5</v>
      </c>
      <c r="D14" s="127">
        <v>0.3</v>
      </c>
      <c r="E14" s="127">
        <v>-1.4</v>
      </c>
      <c r="F14" s="127">
        <v>1.5</v>
      </c>
      <c r="G14" s="127" t="s">
        <v>445</v>
      </c>
      <c r="H14" s="127" t="s">
        <v>445</v>
      </c>
      <c r="I14" s="127" t="s">
        <v>445</v>
      </c>
      <c r="J14" s="127" t="s">
        <v>445</v>
      </c>
      <c r="K14" s="127" t="s">
        <v>445</v>
      </c>
      <c r="L14" s="127" t="s">
        <v>445</v>
      </c>
      <c r="M14" s="127">
        <v>-0.3</v>
      </c>
      <c r="N14" s="209">
        <v>-1.2</v>
      </c>
      <c r="O14" s="209" t="s">
        <v>445</v>
      </c>
    </row>
    <row r="15" spans="1:15" x14ac:dyDescent="0.25">
      <c r="A15" s="9">
        <v>2017</v>
      </c>
      <c r="B15" s="127">
        <v>100.9</v>
      </c>
      <c r="C15" s="127">
        <v>1.4</v>
      </c>
      <c r="D15" s="127">
        <v>1.9</v>
      </c>
      <c r="E15" s="127">
        <v>1.1000000000000001</v>
      </c>
      <c r="F15" s="127">
        <v>2</v>
      </c>
      <c r="G15" s="127" t="s">
        <v>445</v>
      </c>
      <c r="H15" s="127" t="s">
        <v>445</v>
      </c>
      <c r="I15" s="127" t="s">
        <v>445</v>
      </c>
      <c r="J15" s="127" t="s">
        <v>445</v>
      </c>
      <c r="K15" s="127" t="s">
        <v>445</v>
      </c>
      <c r="L15" s="127" t="s">
        <v>445</v>
      </c>
      <c r="M15" s="127">
        <v>2.2999999999999998</v>
      </c>
      <c r="N15" s="209">
        <v>-2</v>
      </c>
      <c r="O15" s="209" t="s">
        <v>445</v>
      </c>
    </row>
    <row r="16" spans="1:15" x14ac:dyDescent="0.25">
      <c r="A16" s="9">
        <v>2018</v>
      </c>
      <c r="B16" s="127">
        <v>103.46</v>
      </c>
      <c r="C16" s="127">
        <v>2.5</v>
      </c>
      <c r="D16" s="127">
        <v>2.2000000000000002</v>
      </c>
      <c r="E16" s="127">
        <v>2.4</v>
      </c>
      <c r="F16" s="127">
        <v>2.8</v>
      </c>
      <c r="G16" s="127" t="s">
        <v>445</v>
      </c>
      <c r="H16" s="127" t="s">
        <v>445</v>
      </c>
      <c r="I16" s="127" t="s">
        <v>445</v>
      </c>
      <c r="J16" s="127" t="s">
        <v>445</v>
      </c>
      <c r="K16" s="127" t="s">
        <v>445</v>
      </c>
      <c r="L16" s="127" t="s">
        <v>445</v>
      </c>
      <c r="M16" s="127">
        <v>2.8</v>
      </c>
      <c r="N16" s="209">
        <v>1.3</v>
      </c>
      <c r="O16" s="209" t="s">
        <v>445</v>
      </c>
    </row>
    <row r="17" spans="1:15" x14ac:dyDescent="0.25">
      <c r="A17" s="9">
        <v>2019</v>
      </c>
      <c r="B17" s="127">
        <v>106.33</v>
      </c>
      <c r="C17" s="127">
        <v>2.8</v>
      </c>
      <c r="D17" s="127">
        <v>2.5</v>
      </c>
      <c r="E17" s="127">
        <v>2.8</v>
      </c>
      <c r="F17" s="127">
        <v>2.8</v>
      </c>
      <c r="G17" s="127" t="s">
        <v>445</v>
      </c>
      <c r="H17" s="127" t="s">
        <v>445</v>
      </c>
      <c r="I17" s="127" t="s">
        <v>445</v>
      </c>
      <c r="J17" s="127" t="s">
        <v>445</v>
      </c>
      <c r="K17" s="127" t="s">
        <v>445</v>
      </c>
      <c r="L17" s="127" t="s">
        <v>445</v>
      </c>
      <c r="M17" s="127">
        <v>2.5</v>
      </c>
      <c r="N17" s="209">
        <v>3.9</v>
      </c>
      <c r="O17" s="209" t="s">
        <v>445</v>
      </c>
    </row>
    <row r="18" spans="1:15" x14ac:dyDescent="0.25">
      <c r="A18" s="12">
        <v>2020</v>
      </c>
      <c r="B18" s="210">
        <v>108.47</v>
      </c>
      <c r="C18" s="211">
        <v>2</v>
      </c>
      <c r="D18" s="211">
        <v>2.4</v>
      </c>
      <c r="E18" s="211">
        <v>1.5</v>
      </c>
      <c r="F18" s="211">
        <v>3.1</v>
      </c>
      <c r="G18" s="211" t="s">
        <v>445</v>
      </c>
      <c r="H18" s="211" t="s">
        <v>445</v>
      </c>
      <c r="I18" s="211" t="s">
        <v>445</v>
      </c>
      <c r="J18" s="211" t="s">
        <v>445</v>
      </c>
      <c r="K18" s="211" t="s">
        <v>445</v>
      </c>
      <c r="L18" s="211" t="s">
        <v>445</v>
      </c>
      <c r="M18" s="211">
        <v>1.8</v>
      </c>
      <c r="N18" s="212">
        <v>3.1</v>
      </c>
      <c r="O18" s="212" t="s">
        <v>445</v>
      </c>
    </row>
    <row r="19" spans="1:15" x14ac:dyDescent="0.25">
      <c r="A19" s="9" t="s">
        <v>450</v>
      </c>
      <c r="B19" s="127">
        <v>108.65666666666668</v>
      </c>
      <c r="C19" s="127">
        <v>1.6084286649418829</v>
      </c>
      <c r="D19" s="127">
        <v>2.1665893988564306</v>
      </c>
      <c r="E19" s="127">
        <v>0.96844637149094126</v>
      </c>
      <c r="F19" s="127">
        <v>3.1080265540132785</v>
      </c>
      <c r="G19" s="127">
        <v>0.17516902274125812</v>
      </c>
      <c r="H19" s="127">
        <v>6.0221011110783706E-2</v>
      </c>
      <c r="I19" s="127">
        <v>-2.0571188323973786</v>
      </c>
      <c r="J19" s="127">
        <v>0.40958882362278359</v>
      </c>
      <c r="K19" s="127">
        <v>0.28204532634303803</v>
      </c>
      <c r="L19" s="127">
        <v>0.27291134782991833</v>
      </c>
      <c r="M19" s="127">
        <v>1.1504860342069776</v>
      </c>
      <c r="N19" s="209">
        <v>3.5430105766397304</v>
      </c>
      <c r="O19" s="209" t="s">
        <v>445</v>
      </c>
    </row>
    <row r="20" spans="1:15" x14ac:dyDescent="0.25">
      <c r="A20" s="9" t="s">
        <v>451</v>
      </c>
      <c r="B20" s="127">
        <v>109.41333333333334</v>
      </c>
      <c r="C20" s="127">
        <v>1.0155721056194835</v>
      </c>
      <c r="D20" s="127">
        <v>2.2784344950082698</v>
      </c>
      <c r="E20" s="127">
        <v>1.2485563567125268E-2</v>
      </c>
      <c r="F20" s="127">
        <v>3.4760795556351809</v>
      </c>
      <c r="G20" s="127">
        <v>0.69638310273951731</v>
      </c>
      <c r="H20" s="127">
        <v>1.0442057115344028</v>
      </c>
      <c r="I20" s="127">
        <v>2.4989268412338248</v>
      </c>
      <c r="J20" s="127">
        <v>0.66721477358969139</v>
      </c>
      <c r="K20" s="127">
        <v>-1.8463371054198916</v>
      </c>
      <c r="L20" s="127">
        <v>1.4047410008779764</v>
      </c>
      <c r="M20" s="127">
        <v>1.6388948121972504</v>
      </c>
      <c r="N20" s="209">
        <v>-1.5993104769201381</v>
      </c>
      <c r="O20" s="209" t="s">
        <v>445</v>
      </c>
    </row>
    <row r="21" spans="1:15" x14ac:dyDescent="0.25">
      <c r="A21" s="9" t="s">
        <v>452</v>
      </c>
      <c r="B21" s="127">
        <v>110.69</v>
      </c>
      <c r="C21" s="127">
        <v>2.0811558561327956</v>
      </c>
      <c r="D21" s="127">
        <v>2.6933975198805769</v>
      </c>
      <c r="E21" s="127">
        <v>1.5653804093110466</v>
      </c>
      <c r="F21" s="127">
        <v>3.2857439672315962</v>
      </c>
      <c r="G21" s="127">
        <v>1.1668291494028722</v>
      </c>
      <c r="H21" s="127">
        <v>1.8940973256298861</v>
      </c>
      <c r="I21" s="127">
        <v>5.1781387418110114</v>
      </c>
      <c r="J21" s="127">
        <v>0.55285063609234442</v>
      </c>
      <c r="K21" s="127">
        <v>1.3180960086299933</v>
      </c>
      <c r="L21" s="127">
        <v>0.42712842712842303</v>
      </c>
      <c r="M21" s="127">
        <v>3.0080681991170337</v>
      </c>
      <c r="N21" s="209">
        <v>-1.8067881795336831</v>
      </c>
      <c r="O21" s="209" t="s">
        <v>445</v>
      </c>
    </row>
    <row r="22" spans="1:15" x14ac:dyDescent="0.25">
      <c r="A22" s="12" t="s">
        <v>453</v>
      </c>
      <c r="B22" s="210">
        <v>112.16333333333334</v>
      </c>
      <c r="C22" s="211">
        <v>3.4081130915796223</v>
      </c>
      <c r="D22" s="211">
        <v>3.6338267410822596</v>
      </c>
      <c r="E22" s="211">
        <v>3.0851798380516158</v>
      </c>
      <c r="F22" s="211">
        <v>4.2550694016492088</v>
      </c>
      <c r="G22" s="211">
        <v>1.3310446592585947</v>
      </c>
      <c r="H22" s="211">
        <v>1.1515753785000413</v>
      </c>
      <c r="I22" s="211">
        <v>0.70250284414106545</v>
      </c>
      <c r="J22" s="211">
        <v>0.87782324825840874</v>
      </c>
      <c r="K22" s="211">
        <v>1.3142571951422468</v>
      </c>
      <c r="L22" s="211">
        <v>2.0949479855164128</v>
      </c>
      <c r="M22" s="211">
        <v>4.4374733507949173</v>
      </c>
      <c r="N22" s="212">
        <v>-0.91341579448145183</v>
      </c>
      <c r="O22" s="212" t="s">
        <v>445</v>
      </c>
    </row>
    <row r="23" spans="1:15" x14ac:dyDescent="0.25">
      <c r="A23" s="19">
        <v>44166</v>
      </c>
      <c r="B23" s="127">
        <v>108.65</v>
      </c>
      <c r="C23" s="127">
        <v>1.6</v>
      </c>
      <c r="D23" s="127">
        <v>2.2000000000000002</v>
      </c>
      <c r="E23" s="127">
        <v>1.1000000000000001</v>
      </c>
      <c r="F23" s="127">
        <v>3</v>
      </c>
      <c r="G23" s="127">
        <v>-0.1</v>
      </c>
      <c r="H23" s="127">
        <v>-0.5</v>
      </c>
      <c r="I23" s="127">
        <v>-0.4</v>
      </c>
      <c r="J23" s="127">
        <v>0.1</v>
      </c>
      <c r="K23" s="127">
        <v>0.6</v>
      </c>
      <c r="L23" s="127">
        <v>-0.1</v>
      </c>
      <c r="M23" s="127">
        <v>1.2</v>
      </c>
      <c r="N23" s="209">
        <v>3.6</v>
      </c>
      <c r="O23" s="209">
        <v>0.18503899761583398</v>
      </c>
    </row>
    <row r="24" spans="1:15" x14ac:dyDescent="0.25">
      <c r="A24" s="19">
        <v>44197</v>
      </c>
      <c r="B24" s="127">
        <v>109</v>
      </c>
      <c r="C24" s="127">
        <v>0.7</v>
      </c>
      <c r="D24" s="127">
        <v>2.2000000000000002</v>
      </c>
      <c r="E24" s="127">
        <v>-0.5</v>
      </c>
      <c r="F24" s="127">
        <v>3.7</v>
      </c>
      <c r="G24" s="127">
        <v>0.3</v>
      </c>
      <c r="H24" s="127">
        <v>0.8</v>
      </c>
      <c r="I24" s="127">
        <v>1.7</v>
      </c>
      <c r="J24" s="127">
        <v>0.5</v>
      </c>
      <c r="K24" s="127">
        <v>-3.2</v>
      </c>
      <c r="L24" s="127">
        <v>1.3</v>
      </c>
      <c r="M24" s="127">
        <v>1.3</v>
      </c>
      <c r="N24" s="209">
        <v>-1.5</v>
      </c>
      <c r="O24" s="209">
        <v>-0.24631529187747958</v>
      </c>
    </row>
    <row r="25" spans="1:15" x14ac:dyDescent="0.25">
      <c r="A25" s="19">
        <v>44228</v>
      </c>
      <c r="B25" s="127">
        <v>109.31</v>
      </c>
      <c r="C25" s="127">
        <v>0.9</v>
      </c>
      <c r="D25" s="127">
        <v>2.1</v>
      </c>
      <c r="E25" s="127">
        <v>-0.2</v>
      </c>
      <c r="F25" s="127">
        <v>3.5</v>
      </c>
      <c r="G25" s="127">
        <v>0.3</v>
      </c>
      <c r="H25" s="127">
        <v>0.2</v>
      </c>
      <c r="I25" s="127">
        <v>1.2</v>
      </c>
      <c r="J25" s="127">
        <v>0.1</v>
      </c>
      <c r="K25" s="127">
        <v>1</v>
      </c>
      <c r="L25" s="127">
        <v>0.1</v>
      </c>
      <c r="M25" s="127">
        <v>1.5</v>
      </c>
      <c r="N25" s="209">
        <v>-1.6</v>
      </c>
      <c r="O25" s="209">
        <v>0.31658521300977327</v>
      </c>
    </row>
    <row r="26" spans="1:15" x14ac:dyDescent="0.25">
      <c r="A26" s="19">
        <v>44256</v>
      </c>
      <c r="B26" s="127">
        <v>109.93</v>
      </c>
      <c r="C26" s="127">
        <v>1.5</v>
      </c>
      <c r="D26" s="127">
        <v>2.5</v>
      </c>
      <c r="E26" s="127">
        <v>0.7</v>
      </c>
      <c r="F26" s="127">
        <v>3.3</v>
      </c>
      <c r="G26" s="127">
        <v>0.6</v>
      </c>
      <c r="H26" s="127">
        <v>1.5</v>
      </c>
      <c r="I26" s="127">
        <v>0.5</v>
      </c>
      <c r="J26" s="127">
        <v>0.1</v>
      </c>
      <c r="K26" s="127">
        <v>0.9</v>
      </c>
      <c r="L26" s="127">
        <v>0.1</v>
      </c>
      <c r="M26" s="127">
        <v>2.2000000000000002</v>
      </c>
      <c r="N26" s="209">
        <v>-1.6</v>
      </c>
      <c r="O26" s="209">
        <v>0.91561387178013831</v>
      </c>
    </row>
    <row r="27" spans="1:15" x14ac:dyDescent="0.25">
      <c r="A27" s="19">
        <v>44287</v>
      </c>
      <c r="B27" s="127">
        <v>110.1</v>
      </c>
      <c r="C27" s="127">
        <v>1.7</v>
      </c>
      <c r="D27" s="127">
        <v>2.5</v>
      </c>
      <c r="E27" s="127">
        <v>1.1000000000000001</v>
      </c>
      <c r="F27" s="127">
        <v>3.2</v>
      </c>
      <c r="G27" s="127">
        <v>0.2</v>
      </c>
      <c r="H27" s="127">
        <v>0.3</v>
      </c>
      <c r="I27" s="127">
        <v>0.9</v>
      </c>
      <c r="J27" s="127">
        <v>0.1</v>
      </c>
      <c r="K27" s="127">
        <v>0.2</v>
      </c>
      <c r="L27" s="127">
        <v>0</v>
      </c>
      <c r="M27" s="127">
        <v>2.5</v>
      </c>
      <c r="N27" s="209">
        <v>-1.8</v>
      </c>
      <c r="O27" s="209">
        <v>7.3178685329494897E-2</v>
      </c>
    </row>
    <row r="28" spans="1:15" x14ac:dyDescent="0.25">
      <c r="A28" s="19">
        <v>44317</v>
      </c>
      <c r="B28" s="127">
        <v>110.78</v>
      </c>
      <c r="C28" s="127">
        <v>2</v>
      </c>
      <c r="D28" s="127">
        <v>2.7</v>
      </c>
      <c r="E28" s="127">
        <v>1.5</v>
      </c>
      <c r="F28" s="127">
        <v>3.4</v>
      </c>
      <c r="G28" s="127">
        <v>0.6</v>
      </c>
      <c r="H28" s="127">
        <v>0.8</v>
      </c>
      <c r="I28" s="127">
        <v>4</v>
      </c>
      <c r="J28" s="127">
        <v>0.4</v>
      </c>
      <c r="K28" s="127">
        <v>0.1</v>
      </c>
      <c r="L28" s="127">
        <v>0.3</v>
      </c>
      <c r="M28" s="127">
        <v>2.9</v>
      </c>
      <c r="N28" s="209">
        <v>-1.8</v>
      </c>
      <c r="O28" s="209">
        <v>0.53766409748243404</v>
      </c>
    </row>
    <row r="29" spans="1:15" x14ac:dyDescent="0.25">
      <c r="A29" s="19">
        <v>44348</v>
      </c>
      <c r="B29" s="127">
        <v>111.19</v>
      </c>
      <c r="C29" s="127">
        <v>2.5</v>
      </c>
      <c r="D29" s="127">
        <v>2.9</v>
      </c>
      <c r="E29" s="127">
        <v>2.2000000000000002</v>
      </c>
      <c r="F29" s="127">
        <v>3.3</v>
      </c>
      <c r="G29" s="127">
        <v>0.4</v>
      </c>
      <c r="H29" s="127">
        <v>0.2</v>
      </c>
      <c r="I29" s="127">
        <v>2.2000000000000002</v>
      </c>
      <c r="J29" s="127">
        <v>0.2</v>
      </c>
      <c r="K29" s="127">
        <v>0.2</v>
      </c>
      <c r="L29" s="127">
        <v>0.4</v>
      </c>
      <c r="M29" s="127">
        <v>3.6</v>
      </c>
      <c r="N29" s="209">
        <v>-1.9</v>
      </c>
      <c r="O29" s="209">
        <v>0.35043606002970762</v>
      </c>
    </row>
    <row r="30" spans="1:15" x14ac:dyDescent="0.25">
      <c r="A30" s="19">
        <v>44378</v>
      </c>
      <c r="B30" s="127">
        <v>111.7</v>
      </c>
      <c r="C30" s="127">
        <v>2.9</v>
      </c>
      <c r="D30" s="127">
        <v>3.2</v>
      </c>
      <c r="E30" s="127">
        <v>2.7</v>
      </c>
      <c r="F30" s="127">
        <v>3.5</v>
      </c>
      <c r="G30" s="127">
        <v>0.5</v>
      </c>
      <c r="H30" s="127">
        <v>0.6</v>
      </c>
      <c r="I30" s="127">
        <v>-1</v>
      </c>
      <c r="J30" s="127">
        <v>0.2</v>
      </c>
      <c r="K30" s="127">
        <v>0.9</v>
      </c>
      <c r="L30" s="127">
        <v>0.6</v>
      </c>
      <c r="M30" s="127">
        <v>4</v>
      </c>
      <c r="N30" s="209">
        <v>-1.7</v>
      </c>
      <c r="O30" s="209">
        <v>0.55088073549329408</v>
      </c>
    </row>
    <row r="31" spans="1:15" x14ac:dyDescent="0.25">
      <c r="A31" s="19">
        <v>44409</v>
      </c>
      <c r="B31" s="127">
        <v>111.97</v>
      </c>
      <c r="C31" s="127">
        <v>3.3</v>
      </c>
      <c r="D31" s="127">
        <v>3.5</v>
      </c>
      <c r="E31" s="127">
        <v>3.2</v>
      </c>
      <c r="F31" s="127">
        <v>3.6</v>
      </c>
      <c r="G31" s="127">
        <v>0.2</v>
      </c>
      <c r="H31" s="127">
        <v>0.2</v>
      </c>
      <c r="I31" s="127">
        <v>-2.1</v>
      </c>
      <c r="J31" s="127">
        <v>0.4</v>
      </c>
      <c r="K31" s="127">
        <v>0.2</v>
      </c>
      <c r="L31" s="127">
        <v>0.4</v>
      </c>
      <c r="M31" s="127">
        <v>4.5</v>
      </c>
      <c r="N31" s="209">
        <v>-1.8</v>
      </c>
      <c r="O31" s="209">
        <v>0.3539892673724836</v>
      </c>
    </row>
    <row r="32" spans="1:15" x14ac:dyDescent="0.25">
      <c r="A32" s="19">
        <v>44440</v>
      </c>
      <c r="B32" s="127">
        <v>112.82</v>
      </c>
      <c r="C32" s="127">
        <v>4</v>
      </c>
      <c r="D32" s="127">
        <v>4.2</v>
      </c>
      <c r="E32" s="127">
        <v>3.4</v>
      </c>
      <c r="F32" s="127">
        <v>5.7</v>
      </c>
      <c r="G32" s="127">
        <v>0.8</v>
      </c>
      <c r="H32" s="127">
        <v>0</v>
      </c>
      <c r="I32" s="127">
        <v>1.1000000000000001</v>
      </c>
      <c r="J32" s="127">
        <v>0.2</v>
      </c>
      <c r="K32" s="127">
        <v>0.3</v>
      </c>
      <c r="L32" s="127">
        <v>2.2999999999999998</v>
      </c>
      <c r="M32" s="127">
        <v>4.8</v>
      </c>
      <c r="N32" s="209">
        <v>0.8</v>
      </c>
      <c r="O32" s="209">
        <v>0.78502648962657418</v>
      </c>
    </row>
    <row r="33" spans="1:15" x14ac:dyDescent="0.25">
      <c r="A33" s="19">
        <v>44470</v>
      </c>
      <c r="B33" s="127">
        <v>113.4</v>
      </c>
      <c r="C33" s="127">
        <v>4.4000000000000004</v>
      </c>
      <c r="D33" s="127">
        <v>4.7</v>
      </c>
      <c r="E33" s="127">
        <v>3.7</v>
      </c>
      <c r="F33" s="127">
        <v>6.3</v>
      </c>
      <c r="G33" s="127">
        <v>0.5</v>
      </c>
      <c r="H33" s="127">
        <v>0.6</v>
      </c>
      <c r="I33" s="127">
        <v>-2.6</v>
      </c>
      <c r="J33" s="127">
        <v>0.7</v>
      </c>
      <c r="K33" s="127">
        <v>1.2</v>
      </c>
      <c r="L33" s="127">
        <v>0.4</v>
      </c>
      <c r="M33" s="127">
        <v>5.3</v>
      </c>
      <c r="N33" s="209">
        <v>0.8</v>
      </c>
      <c r="O33" s="209">
        <v>0.56943328968796436</v>
      </c>
    </row>
    <row r="34" spans="1:15" x14ac:dyDescent="0.25">
      <c r="A34" s="20">
        <v>44520</v>
      </c>
      <c r="B34" s="211">
        <v>113.96</v>
      </c>
      <c r="C34" s="211">
        <v>4.8</v>
      </c>
      <c r="D34" s="211">
        <v>5.0999999999999996</v>
      </c>
      <c r="E34" s="211">
        <v>4.3</v>
      </c>
      <c r="F34" s="211">
        <v>6.3</v>
      </c>
      <c r="G34" s="211">
        <v>0.5</v>
      </c>
      <c r="H34" s="211">
        <v>0.6</v>
      </c>
      <c r="I34" s="211">
        <v>-1</v>
      </c>
      <c r="J34" s="211">
        <v>0.7</v>
      </c>
      <c r="K34" s="211">
        <v>0.6</v>
      </c>
      <c r="L34" s="211">
        <v>0.3</v>
      </c>
      <c r="M34" s="211">
        <v>5.8</v>
      </c>
      <c r="N34" s="212">
        <v>0.8</v>
      </c>
      <c r="O34" s="212">
        <v>0.4718818601153032</v>
      </c>
    </row>
    <row r="37" spans="1:15" x14ac:dyDescent="0.25">
      <c r="A37" s="83"/>
      <c r="B37" s="311" t="s">
        <v>90</v>
      </c>
      <c r="C37" s="312"/>
      <c r="D37" s="312"/>
      <c r="E37" s="312"/>
      <c r="F37" s="312"/>
      <c r="G37" s="313"/>
      <c r="H37" s="312" t="s">
        <v>91</v>
      </c>
      <c r="I37" s="312"/>
      <c r="J37" s="312"/>
      <c r="K37" s="312"/>
      <c r="L37" s="312"/>
      <c r="M37" s="313"/>
    </row>
    <row r="38" spans="1:15" ht="30" customHeight="1" x14ac:dyDescent="0.25">
      <c r="A38" s="4"/>
      <c r="B38" s="308" t="s">
        <v>99</v>
      </c>
      <c r="C38" s="309"/>
      <c r="D38" s="310"/>
      <c r="E38" s="312" t="s">
        <v>100</v>
      </c>
      <c r="F38" s="312"/>
      <c r="G38" s="313"/>
      <c r="H38" s="314" t="s">
        <v>101</v>
      </c>
      <c r="I38" s="316"/>
      <c r="J38" s="304" t="s">
        <v>102</v>
      </c>
      <c r="K38" s="304" t="s">
        <v>299</v>
      </c>
      <c r="L38" s="304" t="s">
        <v>103</v>
      </c>
      <c r="M38" s="337" t="s">
        <v>104</v>
      </c>
    </row>
    <row r="39" spans="1:15" ht="43.5" customHeight="1" x14ac:dyDescent="0.25">
      <c r="A39" s="90"/>
      <c r="B39" s="213" t="s">
        <v>44</v>
      </c>
      <c r="C39" s="117" t="s">
        <v>93</v>
      </c>
      <c r="D39" s="117" t="s">
        <v>94</v>
      </c>
      <c r="E39" s="117" t="s">
        <v>92</v>
      </c>
      <c r="F39" s="117" t="s">
        <v>95</v>
      </c>
      <c r="G39" s="117" t="s">
        <v>96</v>
      </c>
      <c r="H39" s="213"/>
      <c r="I39" s="129" t="s">
        <v>105</v>
      </c>
      <c r="J39" s="306"/>
      <c r="K39" s="306"/>
      <c r="L39" s="306"/>
      <c r="M39" s="338"/>
    </row>
    <row r="40" spans="1:15" ht="15.6" x14ac:dyDescent="0.25">
      <c r="A40" s="204" t="s">
        <v>363</v>
      </c>
      <c r="B40" s="205">
        <v>261.44</v>
      </c>
      <c r="C40" s="205">
        <v>219.4</v>
      </c>
      <c r="D40" s="205">
        <v>42.04</v>
      </c>
      <c r="E40" s="205">
        <v>439.88</v>
      </c>
      <c r="F40" s="205">
        <v>293.88</v>
      </c>
      <c r="G40" s="205">
        <v>146</v>
      </c>
      <c r="H40" s="205">
        <v>50.45</v>
      </c>
      <c r="I40" s="205">
        <v>18.829999999999998</v>
      </c>
      <c r="J40" s="205">
        <v>28.86</v>
      </c>
      <c r="K40" s="205">
        <v>36.93</v>
      </c>
      <c r="L40" s="205">
        <v>133.81</v>
      </c>
      <c r="M40" s="205">
        <v>48.63</v>
      </c>
    </row>
    <row r="41" spans="1:15" x14ac:dyDescent="0.25">
      <c r="A41" s="204"/>
      <c r="B41" s="214">
        <v>14</v>
      </c>
      <c r="C41" s="215">
        <v>15</v>
      </c>
      <c r="D41" s="215">
        <v>16</v>
      </c>
      <c r="E41" s="215">
        <v>17</v>
      </c>
      <c r="F41" s="215">
        <v>18</v>
      </c>
      <c r="G41" s="215">
        <v>19</v>
      </c>
      <c r="H41" s="215">
        <v>20</v>
      </c>
      <c r="I41" s="215">
        <v>21</v>
      </c>
      <c r="J41" s="215">
        <v>22</v>
      </c>
      <c r="K41" s="215">
        <v>23</v>
      </c>
      <c r="L41" s="215">
        <v>24</v>
      </c>
      <c r="M41" s="216">
        <v>25</v>
      </c>
    </row>
    <row r="42" spans="1:15" x14ac:dyDescent="0.25">
      <c r="A42" s="9">
        <v>2013</v>
      </c>
      <c r="B42" s="127">
        <v>3.4</v>
      </c>
      <c r="C42" s="127">
        <v>2</v>
      </c>
      <c r="D42" s="127">
        <v>6.4</v>
      </c>
      <c r="E42" s="127">
        <v>0.1</v>
      </c>
      <c r="F42" s="127">
        <v>0.8</v>
      </c>
      <c r="G42" s="127">
        <v>-0.9</v>
      </c>
      <c r="H42" s="127">
        <v>1.7</v>
      </c>
      <c r="I42" s="127">
        <v>0.3</v>
      </c>
      <c r="J42" s="127">
        <v>1.3</v>
      </c>
      <c r="K42" s="127">
        <v>0.1</v>
      </c>
      <c r="L42" s="127">
        <v>3</v>
      </c>
      <c r="M42" s="209">
        <v>1.9</v>
      </c>
    </row>
    <row r="43" spans="1:15" x14ac:dyDescent="0.25">
      <c r="A43" s="9">
        <v>2014</v>
      </c>
      <c r="B43" s="127">
        <v>-0.2</v>
      </c>
      <c r="C43" s="127">
        <v>0.7</v>
      </c>
      <c r="D43" s="127">
        <v>-2</v>
      </c>
      <c r="E43" s="127">
        <v>-0.8</v>
      </c>
      <c r="F43" s="127">
        <v>0</v>
      </c>
      <c r="G43" s="127">
        <v>-2.2000000000000002</v>
      </c>
      <c r="H43" s="127">
        <v>0.8</v>
      </c>
      <c r="I43" s="127">
        <v>0</v>
      </c>
      <c r="J43" s="127">
        <v>0.2</v>
      </c>
      <c r="K43" s="127">
        <v>-1.1000000000000001</v>
      </c>
      <c r="L43" s="127">
        <v>1.7</v>
      </c>
      <c r="M43" s="209">
        <v>1.9</v>
      </c>
    </row>
    <row r="44" spans="1:15" x14ac:dyDescent="0.25">
      <c r="A44" s="9">
        <v>2015</v>
      </c>
      <c r="B44" s="127">
        <v>-0.1</v>
      </c>
      <c r="C44" s="127">
        <v>-0.2</v>
      </c>
      <c r="D44" s="127">
        <v>0.3</v>
      </c>
      <c r="E44" s="127">
        <v>-1.1000000000000001</v>
      </c>
      <c r="F44" s="127">
        <v>0.4</v>
      </c>
      <c r="G44" s="127">
        <v>-3.9</v>
      </c>
      <c r="H44" s="127">
        <v>0.8</v>
      </c>
      <c r="I44" s="127">
        <v>0</v>
      </c>
      <c r="J44" s="127">
        <v>-3.6</v>
      </c>
      <c r="K44" s="127">
        <v>-0.2</v>
      </c>
      <c r="L44" s="127">
        <v>2</v>
      </c>
      <c r="M44" s="209">
        <v>1.8</v>
      </c>
    </row>
    <row r="45" spans="1:15" x14ac:dyDescent="0.25">
      <c r="A45" s="9">
        <v>2016</v>
      </c>
      <c r="B45" s="127">
        <v>-2</v>
      </c>
      <c r="C45" s="127">
        <v>-1.6</v>
      </c>
      <c r="D45" s="127">
        <v>-2.7</v>
      </c>
      <c r="E45" s="127">
        <v>-1</v>
      </c>
      <c r="F45" s="127">
        <v>0.2</v>
      </c>
      <c r="G45" s="127">
        <v>-3.5</v>
      </c>
      <c r="H45" s="127">
        <v>1.8</v>
      </c>
      <c r="I45" s="127">
        <v>0.2</v>
      </c>
      <c r="J45" s="127">
        <v>0.7</v>
      </c>
      <c r="K45" s="127">
        <v>0</v>
      </c>
      <c r="L45" s="127">
        <v>2.1</v>
      </c>
      <c r="M45" s="209">
        <v>1.4</v>
      </c>
    </row>
    <row r="46" spans="1:15" x14ac:dyDescent="0.25">
      <c r="A46" s="9">
        <v>2017</v>
      </c>
      <c r="B46" s="127">
        <v>3.5</v>
      </c>
      <c r="C46" s="127">
        <v>3.3</v>
      </c>
      <c r="D46" s="127">
        <v>5</v>
      </c>
      <c r="E46" s="127">
        <v>-0.4</v>
      </c>
      <c r="F46" s="127">
        <v>0.6</v>
      </c>
      <c r="G46" s="127">
        <v>-2.5</v>
      </c>
      <c r="H46" s="127">
        <v>1.9</v>
      </c>
      <c r="I46" s="127">
        <v>0.3</v>
      </c>
      <c r="J46" s="127">
        <v>2.2000000000000002</v>
      </c>
      <c r="K46" s="127">
        <v>0.3</v>
      </c>
      <c r="L46" s="127">
        <v>2.5</v>
      </c>
      <c r="M46" s="209">
        <v>2.1</v>
      </c>
    </row>
    <row r="47" spans="1:15" x14ac:dyDescent="0.25">
      <c r="A47" s="9">
        <v>2018</v>
      </c>
      <c r="B47" s="127">
        <v>3.4</v>
      </c>
      <c r="C47" s="127">
        <v>2.7</v>
      </c>
      <c r="D47" s="127">
        <v>6.8</v>
      </c>
      <c r="E47" s="127">
        <v>1.7</v>
      </c>
      <c r="F47" s="127">
        <v>1.1000000000000001</v>
      </c>
      <c r="G47" s="127">
        <v>3</v>
      </c>
      <c r="H47" s="127">
        <v>2.5</v>
      </c>
      <c r="I47" s="127">
        <v>0.3</v>
      </c>
      <c r="J47" s="127">
        <v>5</v>
      </c>
      <c r="K47" s="127">
        <v>0</v>
      </c>
      <c r="L47" s="127">
        <v>3.4</v>
      </c>
      <c r="M47" s="209">
        <v>1.8</v>
      </c>
    </row>
    <row r="48" spans="1:15" x14ac:dyDescent="0.25">
      <c r="A48" s="9">
        <v>2019</v>
      </c>
      <c r="B48" s="127">
        <v>3.7</v>
      </c>
      <c r="C48" s="127">
        <v>3.8</v>
      </c>
      <c r="D48" s="127">
        <v>3.2</v>
      </c>
      <c r="E48" s="127">
        <v>2.2000000000000002</v>
      </c>
      <c r="F48" s="127">
        <v>1.1000000000000001</v>
      </c>
      <c r="G48" s="127">
        <v>4.2</v>
      </c>
      <c r="H48" s="127">
        <v>3.2</v>
      </c>
      <c r="I48" s="127">
        <v>0.6</v>
      </c>
      <c r="J48" s="127">
        <v>1.5</v>
      </c>
      <c r="K48" s="127">
        <v>1.9</v>
      </c>
      <c r="L48" s="127">
        <v>3.4</v>
      </c>
      <c r="M48" s="209">
        <v>2.4</v>
      </c>
    </row>
    <row r="49" spans="1:13" x14ac:dyDescent="0.25">
      <c r="A49" s="12">
        <v>2020</v>
      </c>
      <c r="B49" s="210">
        <v>2.2000000000000002</v>
      </c>
      <c r="C49" s="211">
        <v>2.1</v>
      </c>
      <c r="D49" s="211">
        <v>2.6</v>
      </c>
      <c r="E49" s="211">
        <v>1.1000000000000001</v>
      </c>
      <c r="F49" s="211">
        <v>1.7</v>
      </c>
      <c r="G49" s="211">
        <v>0</v>
      </c>
      <c r="H49" s="211">
        <v>3.3</v>
      </c>
      <c r="I49" s="211">
        <v>1.5</v>
      </c>
      <c r="J49" s="211">
        <v>4.0999999999999996</v>
      </c>
      <c r="K49" s="211">
        <v>1</v>
      </c>
      <c r="L49" s="211">
        <v>3.2</v>
      </c>
      <c r="M49" s="212">
        <v>3.8</v>
      </c>
    </row>
    <row r="50" spans="1:13" x14ac:dyDescent="0.25">
      <c r="A50" s="9" t="s">
        <v>450</v>
      </c>
      <c r="B50" s="127">
        <v>0.88395769195599883</v>
      </c>
      <c r="C50" s="127">
        <v>1.5245020163754219</v>
      </c>
      <c r="D50" s="127">
        <v>-2.5516911676825629</v>
      </c>
      <c r="E50" s="127">
        <v>1.017597303691204</v>
      </c>
      <c r="F50" s="127">
        <v>1.6685420350426057</v>
      </c>
      <c r="G50" s="127">
        <v>-0.31664357807244414</v>
      </c>
      <c r="H50" s="127">
        <v>2.8479586625409468</v>
      </c>
      <c r="I50" s="127">
        <v>1.9088851717012716</v>
      </c>
      <c r="J50" s="127">
        <v>3.0906593406593572</v>
      </c>
      <c r="K50" s="127">
        <v>-1.9357336430502414E-2</v>
      </c>
      <c r="L50" s="127">
        <v>4.0374053733115431</v>
      </c>
      <c r="M50" s="209">
        <v>3.4496383198589768</v>
      </c>
    </row>
    <row r="51" spans="1:13" x14ac:dyDescent="0.25">
      <c r="A51" s="9" t="s">
        <v>451</v>
      </c>
      <c r="B51" s="127">
        <v>0.19131318566346067</v>
      </c>
      <c r="C51" s="127">
        <v>1.4655667361677587</v>
      </c>
      <c r="D51" s="127">
        <v>-6.2247531418312434</v>
      </c>
      <c r="E51" s="127">
        <v>-0.16998075689544123</v>
      </c>
      <c r="F51" s="127">
        <v>1.6767805812839498</v>
      </c>
      <c r="G51" s="127">
        <v>-3.8973661191563735</v>
      </c>
      <c r="H51" s="127">
        <v>2.2446922073300755</v>
      </c>
      <c r="I51" s="127">
        <v>1.7615664189122811</v>
      </c>
      <c r="J51" s="127">
        <v>2.1490518888725489</v>
      </c>
      <c r="K51" s="127">
        <v>6.9086802194256336</v>
      </c>
      <c r="L51" s="127">
        <v>2.991327786241655</v>
      </c>
      <c r="M51" s="209">
        <v>3.541238980799406</v>
      </c>
    </row>
    <row r="52" spans="1:13" x14ac:dyDescent="0.25">
      <c r="A52" s="9" t="s">
        <v>452</v>
      </c>
      <c r="B52" s="127">
        <v>1.6525499022685466</v>
      </c>
      <c r="C52" s="127">
        <v>3.0231857874134249</v>
      </c>
      <c r="D52" s="127">
        <v>-5.0371370695475974</v>
      </c>
      <c r="E52" s="127">
        <v>1.3601266436209727</v>
      </c>
      <c r="F52" s="127">
        <v>1.7029388403494892</v>
      </c>
      <c r="G52" s="127">
        <v>0.61598205617488588</v>
      </c>
      <c r="H52" s="127">
        <v>2.0529586757385516</v>
      </c>
      <c r="I52" s="127">
        <v>0.69973112183745911</v>
      </c>
      <c r="J52" s="127">
        <v>1.9091527026627659</v>
      </c>
      <c r="K52" s="127">
        <v>6.6763472087770168</v>
      </c>
      <c r="L52" s="127">
        <v>3.1033881559830263</v>
      </c>
      <c r="M52" s="209">
        <v>2.752978412110707</v>
      </c>
    </row>
    <row r="53" spans="1:13" x14ac:dyDescent="0.25">
      <c r="A53" s="12" t="s">
        <v>453</v>
      </c>
      <c r="B53" s="210">
        <v>4.5410715361899463</v>
      </c>
      <c r="C53" s="211">
        <v>4.2064376260877481</v>
      </c>
      <c r="D53" s="211">
        <v>6.3305204360491132</v>
      </c>
      <c r="E53" s="211">
        <v>2.0478475061982806</v>
      </c>
      <c r="F53" s="211">
        <v>2.5305604064137128</v>
      </c>
      <c r="G53" s="211">
        <v>1.038590437004359</v>
      </c>
      <c r="H53" s="211">
        <v>2.6302656685748076</v>
      </c>
      <c r="I53" s="211">
        <v>5.471339834572575E-2</v>
      </c>
      <c r="J53" s="211">
        <v>3.0600777985880967</v>
      </c>
      <c r="K53" s="211">
        <v>6.6892545982575058</v>
      </c>
      <c r="L53" s="211">
        <v>5.2178144141050069</v>
      </c>
      <c r="M53" s="212">
        <v>2.5753230241565745</v>
      </c>
    </row>
    <row r="54" spans="1:13" x14ac:dyDescent="0.25">
      <c r="A54" s="19">
        <v>44166</v>
      </c>
      <c r="B54" s="127">
        <v>0.7</v>
      </c>
      <c r="C54" s="127">
        <v>1.6</v>
      </c>
      <c r="D54" s="127">
        <v>-3.6</v>
      </c>
      <c r="E54" s="127">
        <v>1.2</v>
      </c>
      <c r="F54" s="127">
        <v>1.8</v>
      </c>
      <c r="G54" s="127">
        <v>0</v>
      </c>
      <c r="H54" s="127">
        <v>2.8</v>
      </c>
      <c r="I54" s="127">
        <v>1.9</v>
      </c>
      <c r="J54" s="127">
        <v>3.1</v>
      </c>
      <c r="K54" s="127">
        <v>0</v>
      </c>
      <c r="L54" s="127">
        <v>3.8</v>
      </c>
      <c r="M54" s="209">
        <v>3.5</v>
      </c>
    </row>
    <row r="55" spans="1:13" x14ac:dyDescent="0.25">
      <c r="A55" s="19">
        <v>44197</v>
      </c>
      <c r="B55" s="127">
        <v>-0.2</v>
      </c>
      <c r="C55" s="127">
        <v>1</v>
      </c>
      <c r="D55" s="127">
        <v>-6</v>
      </c>
      <c r="E55" s="127">
        <v>-0.7</v>
      </c>
      <c r="F55" s="127">
        <v>1.8</v>
      </c>
      <c r="G55" s="127">
        <v>-5.8</v>
      </c>
      <c r="H55" s="127">
        <v>2.2999999999999998</v>
      </c>
      <c r="I55" s="127">
        <v>1.8</v>
      </c>
      <c r="J55" s="127">
        <v>2.4</v>
      </c>
      <c r="K55" s="127">
        <v>7</v>
      </c>
      <c r="L55" s="127">
        <v>3.3</v>
      </c>
      <c r="M55" s="209">
        <v>3.5</v>
      </c>
    </row>
    <row r="56" spans="1:13" x14ac:dyDescent="0.25">
      <c r="A56" s="19">
        <v>44228</v>
      </c>
      <c r="B56" s="127">
        <v>-0.3</v>
      </c>
      <c r="C56" s="127">
        <v>1</v>
      </c>
      <c r="D56" s="127">
        <v>-6.4</v>
      </c>
      <c r="E56" s="127">
        <v>-0.2</v>
      </c>
      <c r="F56" s="127">
        <v>1.7</v>
      </c>
      <c r="G56" s="127">
        <v>-4</v>
      </c>
      <c r="H56" s="127">
        <v>2.2999999999999998</v>
      </c>
      <c r="I56" s="127">
        <v>1.8</v>
      </c>
      <c r="J56" s="127">
        <v>2.2000000000000002</v>
      </c>
      <c r="K56" s="127">
        <v>7</v>
      </c>
      <c r="L56" s="127">
        <v>2.9</v>
      </c>
      <c r="M56" s="209">
        <v>3.7</v>
      </c>
    </row>
    <row r="57" spans="1:13" x14ac:dyDescent="0.25">
      <c r="A57" s="19">
        <v>44256</v>
      </c>
      <c r="B57" s="127">
        <v>1</v>
      </c>
      <c r="C57" s="127">
        <v>2.5</v>
      </c>
      <c r="D57" s="127">
        <v>-6.3</v>
      </c>
      <c r="E57" s="127">
        <v>0.4</v>
      </c>
      <c r="F57" s="127">
        <v>1.5</v>
      </c>
      <c r="G57" s="127">
        <v>-1.8</v>
      </c>
      <c r="H57" s="127">
        <v>2.2000000000000002</v>
      </c>
      <c r="I57" s="127">
        <v>1.7</v>
      </c>
      <c r="J57" s="127">
        <v>1.9</v>
      </c>
      <c r="K57" s="127">
        <v>6.7</v>
      </c>
      <c r="L57" s="127">
        <v>2.8</v>
      </c>
      <c r="M57" s="209">
        <v>3.4</v>
      </c>
    </row>
    <row r="58" spans="1:13" x14ac:dyDescent="0.25">
      <c r="A58" s="19">
        <v>44287</v>
      </c>
      <c r="B58" s="127">
        <v>1</v>
      </c>
      <c r="C58" s="127">
        <v>2.9</v>
      </c>
      <c r="D58" s="127">
        <v>-7.9</v>
      </c>
      <c r="E58" s="127">
        <v>1</v>
      </c>
      <c r="F58" s="127">
        <v>1.4</v>
      </c>
      <c r="G58" s="127">
        <v>0.2</v>
      </c>
      <c r="H58" s="127">
        <v>2</v>
      </c>
      <c r="I58" s="127">
        <v>1.6</v>
      </c>
      <c r="J58" s="127">
        <v>2.1</v>
      </c>
      <c r="K58" s="127">
        <v>6.7</v>
      </c>
      <c r="L58" s="127">
        <v>2.6</v>
      </c>
      <c r="M58" s="209">
        <v>3.2</v>
      </c>
    </row>
    <row r="59" spans="1:13" x14ac:dyDescent="0.25">
      <c r="A59" s="19">
        <v>44317</v>
      </c>
      <c r="B59" s="127">
        <v>1.1000000000000001</v>
      </c>
      <c r="C59" s="127">
        <v>2.7</v>
      </c>
      <c r="D59" s="127">
        <v>-6.8</v>
      </c>
      <c r="E59" s="127">
        <v>1.5</v>
      </c>
      <c r="F59" s="127">
        <v>1.8</v>
      </c>
      <c r="G59" s="127">
        <v>0.9</v>
      </c>
      <c r="H59" s="127">
        <v>1.8</v>
      </c>
      <c r="I59" s="127">
        <v>0.4</v>
      </c>
      <c r="J59" s="127">
        <v>2.1</v>
      </c>
      <c r="K59" s="127">
        <v>6.7</v>
      </c>
      <c r="L59" s="127">
        <v>3.3</v>
      </c>
      <c r="M59" s="209">
        <v>2.8</v>
      </c>
    </row>
    <row r="60" spans="1:13" x14ac:dyDescent="0.25">
      <c r="A60" s="19">
        <v>44348</v>
      </c>
      <c r="B60" s="127">
        <v>2.9</v>
      </c>
      <c r="C60" s="127">
        <v>3.5</v>
      </c>
      <c r="D60" s="127">
        <v>-0.3</v>
      </c>
      <c r="E60" s="127">
        <v>1.5</v>
      </c>
      <c r="F60" s="127">
        <v>1.9</v>
      </c>
      <c r="G60" s="127">
        <v>0.7</v>
      </c>
      <c r="H60" s="127">
        <v>2.2999999999999998</v>
      </c>
      <c r="I60" s="127">
        <v>0</v>
      </c>
      <c r="J60" s="127">
        <v>1.5</v>
      </c>
      <c r="K60" s="127">
        <v>6.7</v>
      </c>
      <c r="L60" s="127">
        <v>3.4</v>
      </c>
      <c r="M60" s="209">
        <v>2.2999999999999998</v>
      </c>
    </row>
    <row r="61" spans="1:13" x14ac:dyDescent="0.25">
      <c r="A61" s="19">
        <v>44378</v>
      </c>
      <c r="B61" s="127">
        <v>4</v>
      </c>
      <c r="C61" s="127">
        <v>3.9</v>
      </c>
      <c r="D61" s="127">
        <v>4.4000000000000004</v>
      </c>
      <c r="E61" s="127">
        <v>1.7</v>
      </c>
      <c r="F61" s="127">
        <v>2.2999999999999998</v>
      </c>
      <c r="G61" s="127">
        <v>0.6</v>
      </c>
      <c r="H61" s="127">
        <v>2.5</v>
      </c>
      <c r="I61" s="127">
        <v>0</v>
      </c>
      <c r="J61" s="127">
        <v>3.5</v>
      </c>
      <c r="K61" s="127">
        <v>6.7</v>
      </c>
      <c r="L61" s="127">
        <v>3.3</v>
      </c>
      <c r="M61" s="209">
        <v>2.2999999999999998</v>
      </c>
    </row>
    <row r="62" spans="1:13" x14ac:dyDescent="0.25">
      <c r="A62" s="19">
        <v>44409</v>
      </c>
      <c r="B62" s="127">
        <v>4.7</v>
      </c>
      <c r="C62" s="127">
        <v>4.3</v>
      </c>
      <c r="D62" s="127">
        <v>6.5</v>
      </c>
      <c r="E62" s="127">
        <v>2.1</v>
      </c>
      <c r="F62" s="127">
        <v>2.7</v>
      </c>
      <c r="G62" s="127">
        <v>1</v>
      </c>
      <c r="H62" s="127">
        <v>2.6</v>
      </c>
      <c r="I62" s="127">
        <v>0</v>
      </c>
      <c r="J62" s="127">
        <v>3.7</v>
      </c>
      <c r="K62" s="127">
        <v>6.7</v>
      </c>
      <c r="L62" s="127">
        <v>3.5</v>
      </c>
      <c r="M62" s="209">
        <v>2.2999999999999998</v>
      </c>
    </row>
    <row r="63" spans="1:13" x14ac:dyDescent="0.25">
      <c r="A63" s="19">
        <v>44440</v>
      </c>
      <c r="B63" s="127">
        <v>5</v>
      </c>
      <c r="C63" s="127">
        <v>4.4000000000000004</v>
      </c>
      <c r="D63" s="127">
        <v>8.1999999999999993</v>
      </c>
      <c r="E63" s="127">
        <v>2.2999999999999998</v>
      </c>
      <c r="F63" s="127">
        <v>2.6</v>
      </c>
      <c r="G63" s="127">
        <v>1.5</v>
      </c>
      <c r="H63" s="127">
        <v>2.8</v>
      </c>
      <c r="I63" s="127">
        <v>0.1</v>
      </c>
      <c r="J63" s="127">
        <v>2</v>
      </c>
      <c r="K63" s="127">
        <v>6.7</v>
      </c>
      <c r="L63" s="127">
        <v>8.8000000000000007</v>
      </c>
      <c r="M63" s="209">
        <v>3.2</v>
      </c>
    </row>
    <row r="64" spans="1:13" x14ac:dyDescent="0.25">
      <c r="A64" s="19">
        <v>44470</v>
      </c>
      <c r="B64" s="127">
        <v>4.8</v>
      </c>
      <c r="C64" s="127">
        <v>4.5999999999999996</v>
      </c>
      <c r="D64" s="127">
        <v>5.9</v>
      </c>
      <c r="E64" s="127">
        <v>2.9</v>
      </c>
      <c r="F64" s="127">
        <v>3.2</v>
      </c>
      <c r="G64" s="127">
        <v>2.4</v>
      </c>
      <c r="H64" s="127">
        <v>3.6</v>
      </c>
      <c r="I64" s="127">
        <v>1</v>
      </c>
      <c r="J64" s="127">
        <v>3.2</v>
      </c>
      <c r="K64" s="127">
        <v>6.5</v>
      </c>
      <c r="L64" s="127">
        <v>9.3000000000000007</v>
      </c>
      <c r="M64" s="209">
        <v>3.6</v>
      </c>
    </row>
    <row r="65" spans="1:13" x14ac:dyDescent="0.25">
      <c r="A65" s="20">
        <v>44520</v>
      </c>
      <c r="B65" s="211">
        <v>5.2</v>
      </c>
      <c r="C65" s="211">
        <v>5.3</v>
      </c>
      <c r="D65" s="211">
        <v>4.4000000000000004</v>
      </c>
      <c r="E65" s="211">
        <v>3.7</v>
      </c>
      <c r="F65" s="211">
        <v>3.9</v>
      </c>
      <c r="G65" s="211">
        <v>3.1</v>
      </c>
      <c r="H65" s="211">
        <v>3.9</v>
      </c>
      <c r="I65" s="211">
        <v>1</v>
      </c>
      <c r="J65" s="211">
        <v>1.1000000000000001</v>
      </c>
      <c r="K65" s="211">
        <v>6.5</v>
      </c>
      <c r="L65" s="211">
        <v>9.6999999999999993</v>
      </c>
      <c r="M65" s="212">
        <v>3.7</v>
      </c>
    </row>
    <row r="67" spans="1:13" x14ac:dyDescent="0.25">
      <c r="A67" s="1" t="s">
        <v>438</v>
      </c>
    </row>
    <row r="68" spans="1:13" x14ac:dyDescent="0.25">
      <c r="A68" s="1" t="s">
        <v>405</v>
      </c>
    </row>
    <row r="69" spans="1:13" x14ac:dyDescent="0.25">
      <c r="A69" s="1" t="s">
        <v>406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Q18" sqref="Q18"/>
    </sheetView>
  </sheetViews>
  <sheetFormatPr defaultColWidth="9" defaultRowHeight="13.8" x14ac:dyDescent="0.25"/>
  <cols>
    <col min="1" max="1" width="15" style="1" customWidth="1"/>
    <col min="2" max="2" width="9" style="1"/>
    <col min="3" max="3" width="14" style="1" customWidth="1"/>
    <col min="4" max="4" width="9" style="1"/>
    <col min="5" max="5" width="10.8984375" style="1" customWidth="1"/>
    <col min="6" max="6" width="10.3984375" style="1" customWidth="1"/>
    <col min="7" max="8" width="9" style="1"/>
    <col min="9" max="9" width="15.19921875" style="1" customWidth="1"/>
    <col min="10" max="10" width="10.09765625" style="1" customWidth="1"/>
    <col min="11" max="11" width="9" style="1"/>
    <col min="12" max="12" width="11" style="1" customWidth="1"/>
    <col min="13" max="13" width="10.19921875" style="1" customWidth="1"/>
    <col min="14" max="14" width="11.3984375" style="1" customWidth="1"/>
    <col min="15" max="16384" width="9" style="1"/>
  </cols>
  <sheetData>
    <row r="1" spans="1:14" ht="16.8" x14ac:dyDescent="0.3">
      <c r="A1" s="128" t="s">
        <v>125</v>
      </c>
      <c r="B1" s="128"/>
      <c r="C1" s="128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ht="16.8" x14ac:dyDescent="0.3">
      <c r="A2" s="156" t="s">
        <v>126</v>
      </c>
      <c r="B2" s="155"/>
      <c r="C2" s="155"/>
    </row>
    <row r="3" spans="1:14" x14ac:dyDescent="0.25">
      <c r="A3" s="2"/>
    </row>
    <row r="4" spans="1:14" x14ac:dyDescent="0.25">
      <c r="A4" s="1" t="s">
        <v>86</v>
      </c>
    </row>
    <row r="6" spans="1:14" x14ac:dyDescent="0.25">
      <c r="A6" s="327"/>
      <c r="B6" s="314" t="s">
        <v>44</v>
      </c>
      <c r="C6" s="315"/>
      <c r="D6" s="315"/>
      <c r="E6" s="315"/>
      <c r="F6" s="316"/>
      <c r="G6" s="314" t="s">
        <v>87</v>
      </c>
      <c r="H6" s="315"/>
      <c r="I6" s="315"/>
      <c r="J6" s="315"/>
      <c r="K6" s="315"/>
      <c r="L6" s="316"/>
      <c r="M6" s="217"/>
      <c r="N6" s="218"/>
    </row>
    <row r="7" spans="1:14" ht="57.75" customHeight="1" x14ac:dyDescent="0.25">
      <c r="A7" s="329"/>
      <c r="B7" s="129" t="s">
        <v>0</v>
      </c>
      <c r="C7" s="203" t="s">
        <v>44</v>
      </c>
      <c r="D7" s="203" t="s">
        <v>109</v>
      </c>
      <c r="E7" s="203" t="s">
        <v>110</v>
      </c>
      <c r="F7" s="203" t="s">
        <v>111</v>
      </c>
      <c r="G7" s="129" t="s">
        <v>44</v>
      </c>
      <c r="H7" s="203" t="s">
        <v>112</v>
      </c>
      <c r="I7" s="203" t="s">
        <v>113</v>
      </c>
      <c r="J7" s="203" t="s">
        <v>114</v>
      </c>
      <c r="K7" s="203" t="s">
        <v>115</v>
      </c>
      <c r="L7" s="203" t="s">
        <v>110</v>
      </c>
      <c r="M7" s="85" t="s">
        <v>107</v>
      </c>
      <c r="N7" s="129" t="s">
        <v>108</v>
      </c>
    </row>
    <row r="8" spans="1:14" x14ac:dyDescent="0.25">
      <c r="A8" s="204" t="s">
        <v>106</v>
      </c>
      <c r="B8" s="206">
        <v>99.999999999999986</v>
      </c>
      <c r="C8" s="219">
        <v>99.999999999999986</v>
      </c>
      <c r="D8" s="219">
        <v>83.215168406599986</v>
      </c>
      <c r="E8" s="219">
        <v>16.784831593400003</v>
      </c>
      <c r="F8" s="206">
        <v>0</v>
      </c>
      <c r="G8" s="206">
        <v>99.999999999999986</v>
      </c>
      <c r="H8" s="219">
        <v>16.5615144609</v>
      </c>
      <c r="I8" s="219">
        <v>33.976096716899988</v>
      </c>
      <c r="J8" s="219">
        <v>3.2555668783000002</v>
      </c>
      <c r="K8" s="219">
        <v>29.404328728699987</v>
      </c>
      <c r="L8" s="219">
        <v>16.784831593400003</v>
      </c>
      <c r="M8" s="221">
        <v>63.380425445599975</v>
      </c>
      <c r="N8" s="206">
        <v>66.653653945699972</v>
      </c>
    </row>
    <row r="9" spans="1:14" x14ac:dyDescent="0.25">
      <c r="A9" s="204"/>
      <c r="B9" s="92">
        <v>1</v>
      </c>
      <c r="C9" s="93">
        <v>2</v>
      </c>
      <c r="D9" s="93">
        <v>3</v>
      </c>
      <c r="E9" s="93">
        <v>4</v>
      </c>
      <c r="F9" s="92">
        <v>5</v>
      </c>
      <c r="G9" s="92">
        <v>6</v>
      </c>
      <c r="H9" s="93">
        <v>7</v>
      </c>
      <c r="I9" s="93">
        <v>8</v>
      </c>
      <c r="J9" s="93">
        <v>9</v>
      </c>
      <c r="K9" s="93">
        <v>10</v>
      </c>
      <c r="L9" s="93">
        <v>11</v>
      </c>
      <c r="M9" s="208">
        <v>12</v>
      </c>
      <c r="N9" s="92">
        <v>13</v>
      </c>
    </row>
    <row r="10" spans="1:14" x14ac:dyDescent="0.25">
      <c r="A10" s="9">
        <v>2013</v>
      </c>
      <c r="B10" s="127">
        <v>125.76795078387163</v>
      </c>
      <c r="C10" s="127">
        <v>1.3886262435646159</v>
      </c>
      <c r="D10" s="127">
        <v>1.4917899527729901</v>
      </c>
      <c r="E10" s="127">
        <v>0.80281295863244395</v>
      </c>
      <c r="F10" s="127" t="s">
        <v>445</v>
      </c>
      <c r="G10" s="127" t="s">
        <v>445</v>
      </c>
      <c r="H10" s="127" t="s">
        <v>445</v>
      </c>
      <c r="I10" s="127" t="s">
        <v>445</v>
      </c>
      <c r="J10" s="127" t="s">
        <v>445</v>
      </c>
      <c r="K10" s="127" t="s">
        <v>445</v>
      </c>
      <c r="L10" s="127" t="s">
        <v>445</v>
      </c>
      <c r="M10" s="127">
        <v>1.1644539355023369</v>
      </c>
      <c r="N10" s="209">
        <v>0.96625982857494819</v>
      </c>
    </row>
    <row r="11" spans="1:14" x14ac:dyDescent="0.25">
      <c r="A11" s="9">
        <v>2014</v>
      </c>
      <c r="B11" s="127">
        <v>125.68095536384732</v>
      </c>
      <c r="C11" s="127">
        <v>-6.9171374330309732E-2</v>
      </c>
      <c r="D11" s="127">
        <v>0.15749231905964223</v>
      </c>
      <c r="E11" s="127">
        <v>-0.89492208098387493</v>
      </c>
      <c r="F11" s="127" t="s">
        <v>445</v>
      </c>
      <c r="G11" s="127" t="s">
        <v>445</v>
      </c>
      <c r="H11" s="127" t="s">
        <v>445</v>
      </c>
      <c r="I11" s="127" t="s">
        <v>445</v>
      </c>
      <c r="J11" s="127" t="s">
        <v>445</v>
      </c>
      <c r="K11" s="127" t="s">
        <v>445</v>
      </c>
      <c r="L11" s="127" t="s">
        <v>445</v>
      </c>
      <c r="M11" s="127">
        <v>0.47708394603489523</v>
      </c>
      <c r="N11" s="209">
        <v>0.35954807779820896</v>
      </c>
    </row>
    <row r="12" spans="1:14" x14ac:dyDescent="0.25">
      <c r="A12" s="9">
        <v>2015</v>
      </c>
      <c r="B12" s="127">
        <v>125.27133984341521</v>
      </c>
      <c r="C12" s="127">
        <v>-0.32591693725294135</v>
      </c>
      <c r="D12" s="127">
        <v>3.9479888075391045E-3</v>
      </c>
      <c r="E12" s="127">
        <v>-1.5892213640627944</v>
      </c>
      <c r="F12" s="127" t="s">
        <v>445</v>
      </c>
      <c r="G12" s="127" t="s">
        <v>445</v>
      </c>
      <c r="H12" s="127" t="s">
        <v>445</v>
      </c>
      <c r="I12" s="127" t="s">
        <v>445</v>
      </c>
      <c r="J12" s="127" t="s">
        <v>445</v>
      </c>
      <c r="K12" s="127" t="s">
        <v>445</v>
      </c>
      <c r="L12" s="127" t="s">
        <v>445</v>
      </c>
      <c r="M12" s="127">
        <v>0.60686163496595213</v>
      </c>
      <c r="N12" s="209">
        <v>0.12361222227875146</v>
      </c>
    </row>
    <row r="13" spans="1:14" x14ac:dyDescent="0.25">
      <c r="A13" s="9">
        <v>2016</v>
      </c>
      <c r="B13" s="127">
        <v>124.62799555897395</v>
      </c>
      <c r="C13" s="127">
        <v>-0.51356063186152312</v>
      </c>
      <c r="D13" s="127">
        <v>6.2845716782916838E-2</v>
      </c>
      <c r="E13" s="127">
        <v>-1.1860607378088304</v>
      </c>
      <c r="F13" s="127" t="s">
        <v>445</v>
      </c>
      <c r="G13" s="127" t="s">
        <v>445</v>
      </c>
      <c r="H13" s="127" t="s">
        <v>445</v>
      </c>
      <c r="I13" s="127" t="s">
        <v>445</v>
      </c>
      <c r="J13" s="127" t="s">
        <v>445</v>
      </c>
      <c r="K13" s="127" t="s">
        <v>445</v>
      </c>
      <c r="L13" s="127" t="s">
        <v>445</v>
      </c>
      <c r="M13" s="127">
        <v>0.51573096433237708</v>
      </c>
      <c r="N13" s="209">
        <v>0.26594228345577164</v>
      </c>
    </row>
    <row r="14" spans="1:14" x14ac:dyDescent="0.25">
      <c r="A14" s="9">
        <v>2017</v>
      </c>
      <c r="B14" s="127">
        <v>126.26441382099704</v>
      </c>
      <c r="C14" s="127">
        <v>1.3130422700641873</v>
      </c>
      <c r="D14" s="127">
        <v>2.0463492634222575</v>
      </c>
      <c r="E14" s="127">
        <v>-1.9066548551982265</v>
      </c>
      <c r="F14" s="127" t="s">
        <v>445</v>
      </c>
      <c r="G14" s="127" t="s">
        <v>445</v>
      </c>
      <c r="H14" s="127" t="s">
        <v>445</v>
      </c>
      <c r="I14" s="127" t="s">
        <v>445</v>
      </c>
      <c r="J14" s="127" t="s">
        <v>445</v>
      </c>
      <c r="K14" s="127" t="s">
        <v>445</v>
      </c>
      <c r="L14" s="127" t="s">
        <v>445</v>
      </c>
      <c r="M14" s="127">
        <v>1.2475514107777315</v>
      </c>
      <c r="N14" s="209">
        <v>1.4497213564831526</v>
      </c>
    </row>
    <row r="15" spans="1:14" x14ac:dyDescent="0.25">
      <c r="A15" s="9">
        <v>2018</v>
      </c>
      <c r="B15" s="127">
        <v>129.4173492692569</v>
      </c>
      <c r="C15" s="127">
        <v>2.4970895225710592</v>
      </c>
      <c r="D15" s="127">
        <v>2.7607972056887746</v>
      </c>
      <c r="E15" s="127">
        <v>1.3147225753926506</v>
      </c>
      <c r="F15" s="127" t="s">
        <v>445</v>
      </c>
      <c r="G15" s="127" t="s">
        <v>445</v>
      </c>
      <c r="H15" s="127" t="s">
        <v>445</v>
      </c>
      <c r="I15" s="127" t="s">
        <v>445</v>
      </c>
      <c r="J15" s="127" t="s">
        <v>445</v>
      </c>
      <c r="K15" s="127" t="s">
        <v>445</v>
      </c>
      <c r="L15" s="127" t="s">
        <v>445</v>
      </c>
      <c r="M15" s="127">
        <v>2.1296384884443853</v>
      </c>
      <c r="N15" s="209">
        <v>2.3514897274107227</v>
      </c>
    </row>
    <row r="16" spans="1:14" x14ac:dyDescent="0.25">
      <c r="A16" s="9">
        <v>2019</v>
      </c>
      <c r="B16" s="127">
        <v>132.88244497793985</v>
      </c>
      <c r="C16" s="127">
        <v>2.6774584151570764</v>
      </c>
      <c r="D16" s="127">
        <v>2.3377144534087364</v>
      </c>
      <c r="E16" s="127">
        <v>3.9487185724014608</v>
      </c>
      <c r="F16" s="127" t="s">
        <v>445</v>
      </c>
      <c r="G16" s="127" t="s">
        <v>445</v>
      </c>
      <c r="H16" s="127" t="s">
        <v>445</v>
      </c>
      <c r="I16" s="127" t="s">
        <v>445</v>
      </c>
      <c r="J16" s="127" t="s">
        <v>445</v>
      </c>
      <c r="K16" s="127" t="s">
        <v>445</v>
      </c>
      <c r="L16" s="127" t="s">
        <v>445</v>
      </c>
      <c r="M16" s="127">
        <v>2.0425396528151083</v>
      </c>
      <c r="N16" s="209">
        <v>1.8551372792839658</v>
      </c>
    </row>
    <row r="17" spans="1:14" x14ac:dyDescent="0.25">
      <c r="A17" s="12">
        <v>2020</v>
      </c>
      <c r="B17" s="210">
        <v>135.45013899656479</v>
      </c>
      <c r="C17" s="211">
        <v>1.9323049173660252</v>
      </c>
      <c r="D17" s="211">
        <v>1.9611327159931591</v>
      </c>
      <c r="E17" s="211">
        <v>3.3840648395877793</v>
      </c>
      <c r="F17" s="211" t="s">
        <v>445</v>
      </c>
      <c r="G17" s="211" t="s">
        <v>445</v>
      </c>
      <c r="H17" s="211" t="s">
        <v>445</v>
      </c>
      <c r="I17" s="211" t="s">
        <v>445</v>
      </c>
      <c r="J17" s="211" t="s">
        <v>445</v>
      </c>
      <c r="K17" s="211" t="s">
        <v>445</v>
      </c>
      <c r="L17" s="211" t="s">
        <v>445</v>
      </c>
      <c r="M17" s="211">
        <v>2.1581037865219628</v>
      </c>
      <c r="N17" s="212">
        <v>1.4852730584979952</v>
      </c>
    </row>
    <row r="18" spans="1:14" x14ac:dyDescent="0.25">
      <c r="A18" s="9" t="s">
        <v>450</v>
      </c>
      <c r="B18" s="127">
        <v>135.68815919241231</v>
      </c>
      <c r="C18" s="127">
        <v>1.5410913712014889</v>
      </c>
      <c r="D18" s="127">
        <v>1.4662535954840052</v>
      </c>
      <c r="E18" s="127">
        <v>3.5409577297582047</v>
      </c>
      <c r="F18" s="127">
        <v>-0.27437186537509556</v>
      </c>
      <c r="G18" s="127">
        <v>0.15354295338107704</v>
      </c>
      <c r="H18" s="127">
        <v>-0.51497423709315626</v>
      </c>
      <c r="I18" s="127">
        <v>0.32265428823497189</v>
      </c>
      <c r="J18" s="127">
        <v>0.91711428357224634</v>
      </c>
      <c r="K18" s="127">
        <v>0.12642760980108392</v>
      </c>
      <c r="L18" s="127">
        <v>0.3928326212915465</v>
      </c>
      <c r="M18" s="127">
        <v>2.0505789934349536</v>
      </c>
      <c r="N18" s="209">
        <v>1.3322887645206691</v>
      </c>
    </row>
    <row r="19" spans="1:14" x14ac:dyDescent="0.25">
      <c r="A19" s="9" t="s">
        <v>451</v>
      </c>
      <c r="B19" s="127">
        <v>136.55655219298086</v>
      </c>
      <c r="C19" s="127">
        <v>0.98877812469872595</v>
      </c>
      <c r="D19" s="127">
        <v>1.3760096731470668</v>
      </c>
      <c r="E19" s="127">
        <v>-1.6318184874107118</v>
      </c>
      <c r="F19" s="127">
        <v>0.10838445506505501</v>
      </c>
      <c r="G19" s="127">
        <v>0.63999173231992756</v>
      </c>
      <c r="H19" s="127">
        <v>0.7938655012581961</v>
      </c>
      <c r="I19" s="127">
        <v>0.7192335001765997</v>
      </c>
      <c r="J19" s="127">
        <v>9.459262106905598</v>
      </c>
      <c r="K19" s="127">
        <v>1.1037960117294006</v>
      </c>
      <c r="L19" s="127">
        <v>-2.5288037401280548</v>
      </c>
      <c r="M19" s="127">
        <v>2.0783342268450014</v>
      </c>
      <c r="N19" s="209">
        <v>1.9296158394064662</v>
      </c>
    </row>
    <row r="20" spans="1:14" x14ac:dyDescent="0.25">
      <c r="A20" s="9" t="s">
        <v>452</v>
      </c>
      <c r="B20" s="127">
        <v>138.42681807774088</v>
      </c>
      <c r="C20" s="127">
        <v>2.2258552733241004</v>
      </c>
      <c r="D20" s="127">
        <v>2.6575326695051729</v>
      </c>
      <c r="E20" s="127">
        <v>-1.8298820720446258</v>
      </c>
      <c r="F20" s="127">
        <v>0.30987292361593521</v>
      </c>
      <c r="G20" s="127">
        <v>1.3695907334544586</v>
      </c>
      <c r="H20" s="127">
        <v>1.9245017777624867</v>
      </c>
      <c r="I20" s="127">
        <v>0.70966094789190493</v>
      </c>
      <c r="J20" s="127">
        <v>5.6213289073171637</v>
      </c>
      <c r="K20" s="127">
        <v>1.4433285800239446</v>
      </c>
      <c r="L20" s="127">
        <v>2.2556167343168454E-2</v>
      </c>
      <c r="M20" s="127">
        <v>2.6674768294564757</v>
      </c>
      <c r="N20" s="209">
        <v>3.4013444478827353</v>
      </c>
    </row>
    <row r="21" spans="1:14" x14ac:dyDescent="0.25">
      <c r="A21" s="12" t="s">
        <v>453</v>
      </c>
      <c r="B21" s="211">
        <v>140.7665293614518</v>
      </c>
      <c r="C21" s="211">
        <v>3.9019670449543185</v>
      </c>
      <c r="D21" s="211">
        <v>4.4279702392700386</v>
      </c>
      <c r="E21" s="211">
        <v>-0.6057995654138324</v>
      </c>
      <c r="F21" s="211">
        <v>0.30987292361589147</v>
      </c>
      <c r="G21" s="211">
        <v>1.6902153182463167</v>
      </c>
      <c r="H21" s="211">
        <v>1.385505533480142</v>
      </c>
      <c r="I21" s="211">
        <v>0.85232423267341062</v>
      </c>
      <c r="J21" s="211">
        <v>4.9066531208198825</v>
      </c>
      <c r="K21" s="211">
        <v>2.672612916045594</v>
      </c>
      <c r="L21" s="211">
        <v>1.5509734717014538</v>
      </c>
      <c r="M21" s="211">
        <v>3.8906255102653091</v>
      </c>
      <c r="N21" s="212">
        <v>4.6266703403740905</v>
      </c>
    </row>
    <row r="22" spans="1:14" x14ac:dyDescent="0.25">
      <c r="A22" s="19">
        <v>44166</v>
      </c>
      <c r="B22" s="127">
        <v>135.67924024341914</v>
      </c>
      <c r="C22" s="127">
        <v>1.573307468500019</v>
      </c>
      <c r="D22" s="127">
        <v>1.4974133983441078</v>
      </c>
      <c r="E22" s="127">
        <v>3.5842138144332836</v>
      </c>
      <c r="F22" s="127">
        <v>-0.27437186537503866</v>
      </c>
      <c r="G22" s="127">
        <v>-5.4038915979120361E-2</v>
      </c>
      <c r="H22" s="127">
        <v>-0.43087047973632764</v>
      </c>
      <c r="I22" s="127">
        <v>-5.3650030910887381E-2</v>
      </c>
      <c r="J22" s="127">
        <v>2.8658627107428458</v>
      </c>
      <c r="K22" s="127">
        <v>-0.18407069584606006</v>
      </c>
      <c r="L22" s="127">
        <v>6.6497501455515362E-2</v>
      </c>
      <c r="M22" s="127">
        <v>2.1041808925607768</v>
      </c>
      <c r="N22" s="209">
        <v>1.4517490018451866</v>
      </c>
    </row>
    <row r="23" spans="1:14" x14ac:dyDescent="0.25">
      <c r="A23" s="19">
        <v>44197</v>
      </c>
      <c r="B23" s="127">
        <v>136.08770645285421</v>
      </c>
      <c r="C23" s="127">
        <v>0.72081876083858276</v>
      </c>
      <c r="D23" s="127">
        <v>1.1910434950136874</v>
      </c>
      <c r="E23" s="127">
        <v>-1.6595914626796855</v>
      </c>
      <c r="F23" s="127">
        <v>-7.6494366396673286E-14</v>
      </c>
      <c r="G23" s="127">
        <v>0.3010528424998995</v>
      </c>
      <c r="H23" s="127">
        <v>0.90271023847110143</v>
      </c>
      <c r="I23" s="127">
        <v>0.58770778043255234</v>
      </c>
      <c r="J23" s="127">
        <v>2.9374508854158989</v>
      </c>
      <c r="K23" s="127">
        <v>1.0892096305763204</v>
      </c>
      <c r="L23" s="127">
        <v>-2.6801614152340392</v>
      </c>
      <c r="M23" s="127">
        <v>2.1789558557778719</v>
      </c>
      <c r="N23" s="209">
        <v>1.6343485397341482</v>
      </c>
    </row>
    <row r="24" spans="1:14" x14ac:dyDescent="0.25">
      <c r="A24" s="19">
        <v>44228</v>
      </c>
      <c r="B24" s="127">
        <v>136.44745787188447</v>
      </c>
      <c r="C24" s="127">
        <v>0.85162615185964796</v>
      </c>
      <c r="D24" s="127">
        <v>1.3145511107279333</v>
      </c>
      <c r="E24" s="127">
        <v>-1.5849342304855725</v>
      </c>
      <c r="F24" s="127">
        <v>1.5280441579353155E-2</v>
      </c>
      <c r="G24" s="127">
        <v>0.26435262112003954</v>
      </c>
      <c r="H24" s="127">
        <v>0.36951011136847001</v>
      </c>
      <c r="I24" s="127">
        <v>3.3967071089918477E-2</v>
      </c>
      <c r="J24" s="127">
        <v>4.6775952601141597</v>
      </c>
      <c r="K24" s="127">
        <v>5.7804209913086879E-2</v>
      </c>
      <c r="L24" s="127">
        <v>0.16370231944023317</v>
      </c>
      <c r="M24" s="127">
        <v>1.9903763876372409</v>
      </c>
      <c r="N24" s="209">
        <v>1.8170324818516548</v>
      </c>
    </row>
    <row r="25" spans="1:14" x14ac:dyDescent="0.25">
      <c r="A25" s="19">
        <v>44256</v>
      </c>
      <c r="B25" s="127">
        <v>137.13449225420391</v>
      </c>
      <c r="C25" s="127">
        <v>1.3936667718035949</v>
      </c>
      <c r="D25" s="127">
        <v>1.6222999755229921</v>
      </c>
      <c r="E25" s="127">
        <v>-1.6509425010428487</v>
      </c>
      <c r="F25" s="127">
        <v>0.30987292361588836</v>
      </c>
      <c r="G25" s="127">
        <v>0.50351570709696603</v>
      </c>
      <c r="H25" s="127">
        <v>-0.21897337727962451</v>
      </c>
      <c r="I25" s="127">
        <v>0.37971970283778944</v>
      </c>
      <c r="J25" s="127">
        <v>4.0393402690827003</v>
      </c>
      <c r="K25" s="127">
        <v>3.2104694827907565E-2</v>
      </c>
      <c r="L25" s="127">
        <v>-6.4096376506199704E-3</v>
      </c>
      <c r="M25" s="127">
        <v>2.0659194966252699</v>
      </c>
      <c r="N25" s="209">
        <v>2.3378078831685229</v>
      </c>
    </row>
    <row r="26" spans="1:14" x14ac:dyDescent="0.25">
      <c r="A26" s="19">
        <v>44287</v>
      </c>
      <c r="B26" s="127">
        <v>137.37700087305166</v>
      </c>
      <c r="C26" s="127">
        <v>1.5903561175028074</v>
      </c>
      <c r="D26" s="127">
        <v>1.8731991633441822</v>
      </c>
      <c r="E26" s="127">
        <v>-1.7242813262999306</v>
      </c>
      <c r="F26" s="127">
        <v>0.30987292361602803</v>
      </c>
      <c r="G26" s="127">
        <v>0.17683998741775042</v>
      </c>
      <c r="H26" s="127">
        <v>0.58886001730471094</v>
      </c>
      <c r="I26" s="127">
        <v>7.4446838693660311E-2</v>
      </c>
      <c r="J26" s="127">
        <v>0.91097657460042569</v>
      </c>
      <c r="K26" s="127">
        <v>8.4778456542039748E-2</v>
      </c>
      <c r="L26" s="127">
        <v>-5.3868955352484704E-2</v>
      </c>
      <c r="M26" s="127">
        <v>2.0034446950504901</v>
      </c>
      <c r="N26" s="209">
        <v>2.6926413598892083</v>
      </c>
    </row>
    <row r="27" spans="1:14" x14ac:dyDescent="0.25">
      <c r="A27" s="19">
        <v>44317</v>
      </c>
      <c r="B27" s="127">
        <v>138.54407777329024</v>
      </c>
      <c r="C27" s="127">
        <v>2.1971973866518795</v>
      </c>
      <c r="D27" s="127">
        <v>2.6260019337074141</v>
      </c>
      <c r="E27" s="127">
        <v>-1.8469511068452107</v>
      </c>
      <c r="F27" s="127">
        <v>0.3098729236159366</v>
      </c>
      <c r="G27" s="127">
        <v>0.8495431497424164</v>
      </c>
      <c r="H27" s="127">
        <v>1.7676697489098672</v>
      </c>
      <c r="I27" s="127">
        <v>0.39228909112263466</v>
      </c>
      <c r="J27" s="127">
        <v>0.28337012069934531</v>
      </c>
      <c r="K27" s="127">
        <v>1.333958581719358</v>
      </c>
      <c r="L27" s="127">
        <v>2.4138873990438015E-2</v>
      </c>
      <c r="M27" s="127">
        <v>2.706963688798993</v>
      </c>
      <c r="N27" s="209">
        <v>3.4996187811533304</v>
      </c>
    </row>
    <row r="28" spans="1:14" x14ac:dyDescent="0.25">
      <c r="A28" s="19">
        <v>44348</v>
      </c>
      <c r="B28" s="127">
        <v>139.35937558688065</v>
      </c>
      <c r="C28" s="127">
        <v>2.8890057516129275</v>
      </c>
      <c r="D28" s="127">
        <v>3.4723110226753846</v>
      </c>
      <c r="E28" s="127">
        <v>-1.9181655826114081</v>
      </c>
      <c r="F28" s="127">
        <v>0.30987292361584107</v>
      </c>
      <c r="G28" s="127">
        <v>0.58847539836710894</v>
      </c>
      <c r="H28" s="127">
        <v>0.50999272496241588</v>
      </c>
      <c r="I28" s="127">
        <v>0.322968918734162</v>
      </c>
      <c r="J28" s="127">
        <v>0.81139851577074751</v>
      </c>
      <c r="K28" s="127">
        <v>1.2638256655486515</v>
      </c>
      <c r="L28" s="127">
        <v>3.0373533437597189E-2</v>
      </c>
      <c r="M28" s="127">
        <v>3.2900650681185937</v>
      </c>
      <c r="N28" s="209">
        <v>4.0101605518807872</v>
      </c>
    </row>
    <row r="29" spans="1:14" x14ac:dyDescent="0.25">
      <c r="A29" s="19">
        <v>44378</v>
      </c>
      <c r="B29" s="127">
        <v>140.05224205233648</v>
      </c>
      <c r="C29" s="127">
        <v>3.3229187748473663</v>
      </c>
      <c r="D29" s="127">
        <v>3.9069158127979904</v>
      </c>
      <c r="E29" s="127">
        <v>-1.4891140295864176</v>
      </c>
      <c r="F29" s="127">
        <v>0.30987292361586066</v>
      </c>
      <c r="G29" s="127">
        <v>0.49717965693945132</v>
      </c>
      <c r="H29" s="127">
        <v>0.45478576624998368</v>
      </c>
      <c r="I29" s="127">
        <v>0.21955439253832765</v>
      </c>
      <c r="J29" s="127">
        <v>3.5408842240417329</v>
      </c>
      <c r="K29" s="127">
        <v>0.56967658403456767</v>
      </c>
      <c r="L29" s="127">
        <v>0.46209545083269177</v>
      </c>
      <c r="M29" s="127">
        <v>3.4926556341500827</v>
      </c>
      <c r="N29" s="209">
        <v>4.1696191884985012</v>
      </c>
    </row>
    <row r="30" spans="1:14" x14ac:dyDescent="0.25">
      <c r="A30" s="19">
        <v>44409</v>
      </c>
      <c r="B30" s="127">
        <v>140.57883578408354</v>
      </c>
      <c r="C30" s="127">
        <v>3.8131999799955594</v>
      </c>
      <c r="D30" s="127">
        <v>4.5165316159886117</v>
      </c>
      <c r="E30" s="127">
        <v>-1.5800444622755663</v>
      </c>
      <c r="F30" s="127">
        <v>0.30987292361580698</v>
      </c>
      <c r="G30" s="127">
        <v>0.37599807331201873</v>
      </c>
      <c r="H30" s="127">
        <v>-4.0476092293914689E-2</v>
      </c>
      <c r="I30" s="127">
        <v>0.29629395607646813</v>
      </c>
      <c r="J30" s="127">
        <v>0.65404877679866047</v>
      </c>
      <c r="K30" s="127">
        <v>0.91473985954375792</v>
      </c>
      <c r="L30" s="127">
        <v>3.8998196117262296E-2</v>
      </c>
      <c r="M30" s="127">
        <v>3.9800607857744836</v>
      </c>
      <c r="N30" s="209">
        <v>4.7076513096763222</v>
      </c>
    </row>
    <row r="31" spans="1:14" x14ac:dyDescent="0.25">
      <c r="A31" s="19">
        <v>44440</v>
      </c>
      <c r="B31" s="127">
        <v>141.66851024793544</v>
      </c>
      <c r="C31" s="127">
        <v>4.5700450132317201</v>
      </c>
      <c r="D31" s="127">
        <v>4.861165337009794</v>
      </c>
      <c r="E31" s="127">
        <v>1.2467382155416686</v>
      </c>
      <c r="F31" s="127">
        <v>0.30987292361600666</v>
      </c>
      <c r="G31" s="127">
        <v>0.77513407887764174</v>
      </c>
      <c r="H31" s="127">
        <v>9.2131738852515355E-2</v>
      </c>
      <c r="I31" s="127">
        <v>0.26090880163177133</v>
      </c>
      <c r="J31" s="127">
        <v>0.72935792143252343</v>
      </c>
      <c r="K31" s="127">
        <v>0.56299236079490811</v>
      </c>
      <c r="L31" s="127">
        <v>3.0866343510703302</v>
      </c>
      <c r="M31" s="127">
        <v>4.1981543265866605</v>
      </c>
      <c r="N31" s="209">
        <v>5.0019449374460407</v>
      </c>
    </row>
    <row r="32" spans="1:14" x14ac:dyDescent="0.25">
      <c r="A32" s="19">
        <v>44470</v>
      </c>
      <c r="B32" s="127">
        <v>142.55909703921162</v>
      </c>
      <c r="C32" s="127">
        <v>5.1067790845994949</v>
      </c>
      <c r="D32" s="127">
        <v>5.5037290980780966</v>
      </c>
      <c r="E32" s="127">
        <v>1.2645305517305303</v>
      </c>
      <c r="F32" s="127">
        <v>0.30987292361592994</v>
      </c>
      <c r="G32" s="127">
        <v>0.62864131889124053</v>
      </c>
      <c r="H32" s="127">
        <v>0.2826247815034435</v>
      </c>
      <c r="I32" s="127">
        <v>0.55659551654218831</v>
      </c>
      <c r="J32" s="127">
        <v>4.0581317181336232</v>
      </c>
      <c r="K32" s="127">
        <v>0.8323890290831315</v>
      </c>
      <c r="L32" s="127">
        <v>0.19682533204590413</v>
      </c>
      <c r="M32" s="127">
        <v>4.9022424860441447</v>
      </c>
      <c r="N32" s="209">
        <v>5.8164228638656965</v>
      </c>
    </row>
    <row r="33" spans="1:14" x14ac:dyDescent="0.25">
      <c r="A33" s="20">
        <v>44520</v>
      </c>
      <c r="B33" s="211">
        <v>143.30831098324049</v>
      </c>
      <c r="C33" s="211">
        <v>5.5657950829543381</v>
      </c>
      <c r="D33" s="211">
        <v>6.046544906199685</v>
      </c>
      <c r="E33" s="211">
        <v>1.3038313201769256</v>
      </c>
      <c r="F33" s="211">
        <v>0.30987292361602936</v>
      </c>
      <c r="G33" s="211">
        <v>0.52554621878869057</v>
      </c>
      <c r="H33" s="211">
        <v>0.44384803684344831</v>
      </c>
      <c r="I33" s="211">
        <v>0.64460748398764167</v>
      </c>
      <c r="J33" s="211">
        <v>2.1927895793018735</v>
      </c>
      <c r="K33" s="211">
        <v>0.53122296746519737</v>
      </c>
      <c r="L33" s="211">
        <v>5.1285539763085808E-2</v>
      </c>
      <c r="M33" s="211">
        <v>5.3648990040887128</v>
      </c>
      <c r="N33" s="212">
        <v>6.3921552247505673</v>
      </c>
    </row>
    <row r="36" spans="1:14" x14ac:dyDescent="0.25">
      <c r="A36" s="327"/>
      <c r="B36" s="311" t="s">
        <v>109</v>
      </c>
      <c r="C36" s="312"/>
      <c r="D36" s="312"/>
      <c r="E36" s="312"/>
      <c r="F36" s="312"/>
      <c r="G36" s="312"/>
      <c r="H36" s="312"/>
      <c r="I36" s="312"/>
      <c r="J36" s="312"/>
      <c r="K36" s="313"/>
      <c r="L36" s="311" t="s">
        <v>110</v>
      </c>
      <c r="M36" s="312"/>
      <c r="N36" s="313"/>
    </row>
    <row r="37" spans="1:14" x14ac:dyDescent="0.25">
      <c r="A37" s="328"/>
      <c r="B37" s="304" t="s">
        <v>116</v>
      </c>
      <c r="C37" s="308" t="s">
        <v>117</v>
      </c>
      <c r="D37" s="309"/>
      <c r="E37" s="309"/>
      <c r="F37" s="309"/>
      <c r="G37" s="321"/>
      <c r="H37" s="317" t="s">
        <v>115</v>
      </c>
      <c r="I37" s="345"/>
      <c r="J37" s="345"/>
      <c r="K37" s="321"/>
      <c r="L37" s="304" t="s">
        <v>122</v>
      </c>
      <c r="M37" s="304" t="s">
        <v>123</v>
      </c>
      <c r="N37" s="304" t="s">
        <v>124</v>
      </c>
    </row>
    <row r="38" spans="1:14" x14ac:dyDescent="0.25">
      <c r="A38" s="328"/>
      <c r="B38" s="305"/>
      <c r="C38" s="317" t="s">
        <v>113</v>
      </c>
      <c r="D38" s="85"/>
      <c r="E38" s="85"/>
      <c r="F38" s="203"/>
      <c r="G38" s="344"/>
      <c r="H38" s="305"/>
      <c r="I38" s="304" t="s">
        <v>101</v>
      </c>
      <c r="J38" s="304" t="s">
        <v>120</v>
      </c>
      <c r="K38" s="304" t="s">
        <v>121</v>
      </c>
      <c r="L38" s="305"/>
      <c r="M38" s="305"/>
      <c r="N38" s="305"/>
    </row>
    <row r="39" spans="1:14" x14ac:dyDescent="0.25">
      <c r="A39" s="328"/>
      <c r="B39" s="305"/>
      <c r="C39" s="322"/>
      <c r="D39" s="304" t="s">
        <v>118</v>
      </c>
      <c r="E39" s="304" t="s">
        <v>119</v>
      </c>
      <c r="F39" s="317" t="s">
        <v>102</v>
      </c>
      <c r="G39" s="203"/>
      <c r="H39" s="305"/>
      <c r="I39" s="305"/>
      <c r="J39" s="305"/>
      <c r="K39" s="305"/>
      <c r="L39" s="305"/>
      <c r="M39" s="305"/>
      <c r="N39" s="305"/>
    </row>
    <row r="40" spans="1:14" ht="27.75" customHeight="1" x14ac:dyDescent="0.25">
      <c r="A40" s="329"/>
      <c r="B40" s="306"/>
      <c r="C40" s="343"/>
      <c r="D40" s="306"/>
      <c r="E40" s="306"/>
      <c r="F40" s="343"/>
      <c r="G40" s="117" t="s">
        <v>114</v>
      </c>
      <c r="H40" s="306"/>
      <c r="I40" s="306"/>
      <c r="J40" s="306"/>
      <c r="K40" s="306"/>
      <c r="L40" s="306"/>
      <c r="M40" s="306"/>
      <c r="N40" s="306"/>
    </row>
    <row r="41" spans="1:14" x14ac:dyDescent="0.25">
      <c r="A41" s="204" t="s">
        <v>106</v>
      </c>
      <c r="B41" s="206">
        <v>16.5615144609</v>
      </c>
      <c r="C41" s="206">
        <v>33.976096716899988</v>
      </c>
      <c r="D41" s="206" t="s">
        <v>454</v>
      </c>
      <c r="E41" s="206" t="s">
        <v>454</v>
      </c>
      <c r="F41" s="206" t="s">
        <v>454</v>
      </c>
      <c r="G41" s="206">
        <v>3.2555668783000002</v>
      </c>
      <c r="H41" s="206">
        <v>29.404328728699987</v>
      </c>
      <c r="I41" s="206" t="s">
        <v>454</v>
      </c>
      <c r="J41" s="206" t="s">
        <v>454</v>
      </c>
      <c r="K41" s="206" t="s">
        <v>454</v>
      </c>
      <c r="L41" s="206">
        <v>34.888844242000005</v>
      </c>
      <c r="M41" s="206">
        <v>29.180167751999999</v>
      </c>
      <c r="N41" s="206">
        <v>25.548538733000001</v>
      </c>
    </row>
    <row r="42" spans="1:14" x14ac:dyDescent="0.25">
      <c r="A42" s="220"/>
      <c r="B42" s="208">
        <v>14</v>
      </c>
      <c r="C42" s="92">
        <v>15</v>
      </c>
      <c r="D42" s="93">
        <v>16</v>
      </c>
      <c r="E42" s="92">
        <v>17</v>
      </c>
      <c r="F42" s="93">
        <v>18</v>
      </c>
      <c r="G42" s="208">
        <v>19</v>
      </c>
      <c r="H42" s="92">
        <v>20</v>
      </c>
      <c r="I42" s="93">
        <v>21</v>
      </c>
      <c r="J42" s="92">
        <v>22</v>
      </c>
      <c r="K42" s="93">
        <v>23</v>
      </c>
      <c r="L42" s="93">
        <v>24</v>
      </c>
      <c r="M42" s="92">
        <v>25</v>
      </c>
      <c r="N42" s="92">
        <v>26</v>
      </c>
    </row>
    <row r="43" spans="1:14" x14ac:dyDescent="0.25">
      <c r="A43" s="9">
        <v>2013</v>
      </c>
      <c r="B43" s="127">
        <v>3.7352248583887899</v>
      </c>
      <c r="C43" s="127">
        <v>0.95155494553023345</v>
      </c>
      <c r="D43" s="127">
        <v>1.3119696857027492</v>
      </c>
      <c r="E43" s="127">
        <v>-0.13466427125582925</v>
      </c>
      <c r="F43" s="127">
        <v>-2.8357008715188812</v>
      </c>
      <c r="G43" s="127">
        <v>-3.4901756878620915</v>
      </c>
      <c r="H43" s="127">
        <v>1.4066529440769955</v>
      </c>
      <c r="I43" s="127">
        <v>1.1565951158589911</v>
      </c>
      <c r="J43" s="127">
        <v>2.1706519312273684</v>
      </c>
      <c r="K43" s="127">
        <v>5.1891627673541052E-2</v>
      </c>
      <c r="L43" s="127">
        <v>-2.851365545600288</v>
      </c>
      <c r="M43" s="127">
        <v>-0.53009745057593705</v>
      </c>
      <c r="N43" s="209">
        <v>1.967031428506985</v>
      </c>
    </row>
    <row r="44" spans="1:14" x14ac:dyDescent="0.25">
      <c r="A44" s="9">
        <v>2014</v>
      </c>
      <c r="B44" s="127">
        <v>-0.73276521914394266</v>
      </c>
      <c r="C44" s="127">
        <v>0.1672981541343006</v>
      </c>
      <c r="D44" s="127">
        <v>0.29876109342379209</v>
      </c>
      <c r="E44" s="127">
        <v>-0.53884003012143467</v>
      </c>
      <c r="F44" s="127">
        <v>-3.1491717249533906</v>
      </c>
      <c r="G44" s="127">
        <v>-2.7570196585187432</v>
      </c>
      <c r="H44" s="127">
        <v>0.83333305241531264</v>
      </c>
      <c r="I44" s="127">
        <v>0.73638965363296904</v>
      </c>
      <c r="J44" s="127">
        <v>1.0735195926137209</v>
      </c>
      <c r="K44" s="127">
        <v>0.73469576915421442</v>
      </c>
      <c r="L44" s="127">
        <v>-6.2747908193307893</v>
      </c>
      <c r="M44" s="127">
        <v>-0.19066415682141269</v>
      </c>
      <c r="N44" s="209">
        <v>0.10316920775066762</v>
      </c>
    </row>
    <row r="45" spans="1:14" x14ac:dyDescent="0.25">
      <c r="A45" s="9">
        <v>2015</v>
      </c>
      <c r="B45" s="127">
        <v>-0.39709610179411925</v>
      </c>
      <c r="C45" s="127">
        <v>0.44223984410045603</v>
      </c>
      <c r="D45" s="127">
        <v>0.63973517936481983</v>
      </c>
      <c r="E45" s="127">
        <v>1.8075880354176945</v>
      </c>
      <c r="F45" s="127">
        <v>-8.8211279014455073</v>
      </c>
      <c r="G45" s="127">
        <v>-12.731301046446717</v>
      </c>
      <c r="H45" s="127">
        <v>0.79025197998849706</v>
      </c>
      <c r="I45" s="127">
        <v>-5.2163668457453127E-2</v>
      </c>
      <c r="J45" s="127">
        <v>1.740873741192587</v>
      </c>
      <c r="K45" s="127">
        <v>2.3195311060775481</v>
      </c>
      <c r="L45" s="127">
        <v>-3.7988043037966861</v>
      </c>
      <c r="M45" s="127">
        <v>-2.4060468975114873</v>
      </c>
      <c r="N45" s="209">
        <v>-1.0738640397158576</v>
      </c>
    </row>
    <row r="46" spans="1:14" x14ac:dyDescent="0.25">
      <c r="A46" s="9">
        <v>2016</v>
      </c>
      <c r="B46" s="127">
        <v>-0.82669248467539092</v>
      </c>
      <c r="C46" s="127">
        <v>8.1471394576368539E-2</v>
      </c>
      <c r="D46" s="127">
        <v>1.3174092226789185</v>
      </c>
      <c r="E46" s="127">
        <v>9.0369098380449486E-4</v>
      </c>
      <c r="F46" s="127">
        <v>-5.7541817369623658</v>
      </c>
      <c r="G46" s="127">
        <v>-7.1509122806059082</v>
      </c>
      <c r="H46" s="127">
        <v>0.9949219067193269</v>
      </c>
      <c r="I46" s="127">
        <v>-0.59962025715094569</v>
      </c>
      <c r="J46" s="127">
        <v>2.4456755112409354</v>
      </c>
      <c r="K46" s="127">
        <v>3.0358134465430027</v>
      </c>
      <c r="L46" s="127">
        <v>-0.75352402262429052</v>
      </c>
      <c r="M46" s="127">
        <v>-8.3312602589217306</v>
      </c>
      <c r="N46" s="209">
        <v>-0.14772306605844676</v>
      </c>
    </row>
    <row r="47" spans="1:14" x14ac:dyDescent="0.25">
      <c r="A47" s="9">
        <v>2017</v>
      </c>
      <c r="B47" s="127">
        <v>4.2306669749848425</v>
      </c>
      <c r="C47" s="127">
        <v>0.61823353186802876</v>
      </c>
      <c r="D47" s="127">
        <v>0.88226555094290404</v>
      </c>
      <c r="E47" s="127">
        <v>-0.76816889527846399</v>
      </c>
      <c r="F47" s="127">
        <v>5.4443690731355474</v>
      </c>
      <c r="G47" s="127">
        <v>7.6038266473742055</v>
      </c>
      <c r="H47" s="127">
        <v>1.9489633500448633</v>
      </c>
      <c r="I47" s="127">
        <v>0.63554143789397699</v>
      </c>
      <c r="J47" s="127">
        <v>2.4007676348230405</v>
      </c>
      <c r="K47" s="127">
        <v>3.4499523686895941</v>
      </c>
      <c r="L47" s="127">
        <v>-4.5750745855179957</v>
      </c>
      <c r="M47" s="127">
        <v>-4.0714611362140687</v>
      </c>
      <c r="N47" s="209">
        <v>-5.254904944724899</v>
      </c>
    </row>
    <row r="48" spans="1:14" x14ac:dyDescent="0.25">
      <c r="A48" s="9">
        <v>2018</v>
      </c>
      <c r="B48" s="127">
        <v>4.2417546534880586</v>
      </c>
      <c r="C48" s="127">
        <v>1.3336361243855066</v>
      </c>
      <c r="D48" s="127">
        <v>1.0450325073594371</v>
      </c>
      <c r="E48" s="127">
        <v>0.82416603177048842</v>
      </c>
      <c r="F48" s="127">
        <v>4.1332338176251397</v>
      </c>
      <c r="G48" s="127">
        <v>7.3337051459252649</v>
      </c>
      <c r="H48" s="127">
        <v>3.0255952845259912</v>
      </c>
      <c r="I48" s="127">
        <v>2.234429448237691</v>
      </c>
      <c r="J48" s="127">
        <v>3.7381933596466723</v>
      </c>
      <c r="K48" s="127">
        <v>3.8092278646396664</v>
      </c>
      <c r="L48" s="127">
        <v>2.8093383310575604</v>
      </c>
      <c r="M48" s="127">
        <v>0.4949882528181746</v>
      </c>
      <c r="N48" s="209">
        <v>1.3102614440546176</v>
      </c>
    </row>
    <row r="49" spans="1:14" x14ac:dyDescent="0.25">
      <c r="A49" s="9">
        <v>2019</v>
      </c>
      <c r="B49" s="127">
        <v>4.3568721779451778</v>
      </c>
      <c r="C49" s="127">
        <v>1.2288692165311659</v>
      </c>
      <c r="D49" s="127">
        <v>0.72258590905296671</v>
      </c>
      <c r="E49" s="127">
        <v>1.4511381922686581</v>
      </c>
      <c r="F49" s="127">
        <v>-1.1565176845783469</v>
      </c>
      <c r="G49" s="127">
        <v>-1.6913278323554408</v>
      </c>
      <c r="H49" s="127">
        <v>2.9809713026544244</v>
      </c>
      <c r="I49" s="127">
        <v>2.4706956661132864</v>
      </c>
      <c r="J49" s="127">
        <v>5.3814157808031524</v>
      </c>
      <c r="K49" s="127">
        <v>4.3398131189624394</v>
      </c>
      <c r="L49" s="127">
        <v>7.2723143219359798</v>
      </c>
      <c r="M49" s="127">
        <v>5.4180520597724353</v>
      </c>
      <c r="N49" s="209">
        <v>6.4597483844058843</v>
      </c>
    </row>
    <row r="50" spans="1:14" x14ac:dyDescent="0.25">
      <c r="A50" s="12">
        <v>2020</v>
      </c>
      <c r="B50" s="210">
        <v>3.8777261492465982</v>
      </c>
      <c r="C50" s="211">
        <v>1.7359355298326449</v>
      </c>
      <c r="D50" s="211">
        <v>2.8930500477875256</v>
      </c>
      <c r="E50" s="211">
        <v>1.6840480127235509</v>
      </c>
      <c r="F50" s="211">
        <v>-6.712761675284554</v>
      </c>
      <c r="G50" s="211">
        <v>-11.577402214333858</v>
      </c>
      <c r="H50" s="211">
        <v>2.6454738472399413</v>
      </c>
      <c r="I50" s="211">
        <v>1.3650864500935</v>
      </c>
      <c r="J50" s="211">
        <v>4.9323711477851759</v>
      </c>
      <c r="K50" s="211">
        <v>5.5535765231318805</v>
      </c>
      <c r="L50" s="211">
        <v>8.7813830594838009</v>
      </c>
      <c r="M50" s="211">
        <v>1.5500342000043048</v>
      </c>
      <c r="N50" s="212">
        <v>0.35961651571324182</v>
      </c>
    </row>
    <row r="51" spans="1:14" x14ac:dyDescent="0.25">
      <c r="A51" s="9" t="s">
        <v>450</v>
      </c>
      <c r="B51" s="127">
        <v>2.0072536984581149</v>
      </c>
      <c r="C51" s="127">
        <v>1.64384338177166</v>
      </c>
      <c r="D51" s="127">
        <v>2.7244223077187399</v>
      </c>
      <c r="E51" s="127">
        <v>1.4050720509185055</v>
      </c>
      <c r="F51" s="127">
        <v>-7.2726942435757422</v>
      </c>
      <c r="G51" s="127">
        <v>-12.673553486324181</v>
      </c>
      <c r="H51" s="127">
        <v>2.5203536102557536</v>
      </c>
      <c r="I51" s="127">
        <v>0.96287967502775018</v>
      </c>
      <c r="J51" s="127">
        <v>4.0588643546154657</v>
      </c>
      <c r="K51" s="127">
        <v>5.6566914839570188</v>
      </c>
      <c r="L51" s="127">
        <v>8.7918039437587083</v>
      </c>
      <c r="M51" s="127">
        <v>1.5500468062261916</v>
      </c>
      <c r="N51" s="209">
        <v>0.24964736081685146</v>
      </c>
    </row>
    <row r="52" spans="1:14" x14ac:dyDescent="0.25">
      <c r="A52" s="9" t="s">
        <v>451</v>
      </c>
      <c r="B52" s="127">
        <v>-0.77652587222105751</v>
      </c>
      <c r="C52" s="127">
        <v>1.4737326429146833</v>
      </c>
      <c r="D52" s="127">
        <v>1.7708497583034841</v>
      </c>
      <c r="E52" s="127">
        <v>1.3590181352024757</v>
      </c>
      <c r="F52" s="127">
        <v>0.56586745360966972</v>
      </c>
      <c r="G52" s="127">
        <v>-0.76988321002826865</v>
      </c>
      <c r="H52" s="127">
        <v>2.7924162129468613</v>
      </c>
      <c r="I52" s="127">
        <v>0.74215121640071402</v>
      </c>
      <c r="J52" s="127">
        <v>3.0767508827049426</v>
      </c>
      <c r="K52" s="127">
        <v>4.2214622529341455</v>
      </c>
      <c r="L52" s="127">
        <v>-12.045079080202839</v>
      </c>
      <c r="M52" s="127">
        <v>-11.209288557545349</v>
      </c>
      <c r="N52" s="209">
        <v>-1.237529597785894</v>
      </c>
    </row>
    <row r="53" spans="1:14" x14ac:dyDescent="0.25">
      <c r="A53" s="9" t="s">
        <v>452</v>
      </c>
      <c r="B53" s="127">
        <v>-0.27843899868524602</v>
      </c>
      <c r="C53" s="127">
        <v>1.8198990162294564</v>
      </c>
      <c r="D53" s="127">
        <v>2.3183908724248283</v>
      </c>
      <c r="E53" s="127">
        <v>1.6301523700887657</v>
      </c>
      <c r="F53" s="127">
        <v>13.330479034479126</v>
      </c>
      <c r="G53" s="127">
        <v>21.556802535071924</v>
      </c>
      <c r="H53" s="127">
        <v>3.6860413110499195</v>
      </c>
      <c r="I53" s="127">
        <v>3.4192303099589481</v>
      </c>
      <c r="J53" s="127">
        <v>3.1815550073791172</v>
      </c>
      <c r="K53" s="127">
        <v>2.9691421756492957</v>
      </c>
      <c r="L53" s="127">
        <v>-12.011366259901905</v>
      </c>
      <c r="M53" s="127">
        <v>-11.209244455896226</v>
      </c>
      <c r="N53" s="209">
        <v>-1.1912943315006572</v>
      </c>
    </row>
    <row r="54" spans="1:14" x14ac:dyDescent="0.25">
      <c r="A54" s="12" t="s">
        <v>453</v>
      </c>
      <c r="B54" s="210">
        <v>3.6206437263485896</v>
      </c>
      <c r="C54" s="211">
        <v>2.6286157599254523</v>
      </c>
      <c r="D54" s="211">
        <v>3.9852412106519068</v>
      </c>
      <c r="E54" s="211">
        <v>2.9011468646726257</v>
      </c>
      <c r="F54" s="211">
        <v>14.4536573708763</v>
      </c>
      <c r="G54" s="211">
        <v>22.397345383293725</v>
      </c>
      <c r="H54" s="211">
        <v>5.4373030211609432</v>
      </c>
      <c r="I54" s="211">
        <v>7.7772604571082269</v>
      </c>
      <c r="J54" s="211">
        <v>3.718624217947621</v>
      </c>
      <c r="K54" s="211">
        <v>2.6693878219567324</v>
      </c>
      <c r="L54" s="211">
        <v>-12.04507907202607</v>
      </c>
      <c r="M54" s="211">
        <v>-11.209288549112571</v>
      </c>
      <c r="N54" s="212">
        <v>-0.87696980586756013</v>
      </c>
    </row>
    <row r="55" spans="1:14" x14ac:dyDescent="0.25">
      <c r="A55" s="19">
        <v>44166</v>
      </c>
      <c r="B55" s="127">
        <v>1.6811948326486856</v>
      </c>
      <c r="C55" s="127">
        <v>1.812070162384984</v>
      </c>
      <c r="D55" s="127">
        <v>3.0550818996786404</v>
      </c>
      <c r="E55" s="127">
        <v>1.6136088259491004</v>
      </c>
      <c r="F55" s="127">
        <v>-6.2050923243761815</v>
      </c>
      <c r="G55" s="127">
        <v>-11.249724591474077</v>
      </c>
      <c r="H55" s="127">
        <v>2.4417088297590084</v>
      </c>
      <c r="I55" s="127">
        <v>0.92896860687457661</v>
      </c>
      <c r="J55" s="127">
        <v>3.8786684864856085</v>
      </c>
      <c r="K55" s="127">
        <v>5.6094497355710757</v>
      </c>
      <c r="L55" s="127">
        <v>8.7918039437587083</v>
      </c>
      <c r="M55" s="127">
        <v>1.5500468062261916</v>
      </c>
      <c r="N55" s="209">
        <v>0.25517621059003659</v>
      </c>
    </row>
    <row r="56" spans="1:14" x14ac:dyDescent="0.25">
      <c r="A56" s="19">
        <v>44197</v>
      </c>
      <c r="B56" s="127">
        <v>-0.55115337454068936</v>
      </c>
      <c r="C56" s="127">
        <v>1.488788980574725</v>
      </c>
      <c r="D56" s="127">
        <v>1.7991622609133913</v>
      </c>
      <c r="E56" s="127">
        <v>1.4683029380949648</v>
      </c>
      <c r="F56" s="127">
        <v>-4.557804285018932</v>
      </c>
      <c r="G56" s="127">
        <v>-8.9169004076092619</v>
      </c>
      <c r="H56" s="127">
        <v>2.996277063604353</v>
      </c>
      <c r="I56" s="127">
        <v>0.83154760483165546</v>
      </c>
      <c r="J56" s="127">
        <v>3.3342614909802677</v>
      </c>
      <c r="K56" s="127">
        <v>4.8877108620503122</v>
      </c>
      <c r="L56" s="127">
        <v>-12.04507907865802</v>
      </c>
      <c r="M56" s="127">
        <v>-11.209288553563837</v>
      </c>
      <c r="N56" s="209">
        <v>-1.2400679023535304</v>
      </c>
    </row>
    <row r="57" spans="1:14" x14ac:dyDescent="0.25">
      <c r="A57" s="19">
        <v>44228</v>
      </c>
      <c r="B57" s="127">
        <v>-0.66853016877098526</v>
      </c>
      <c r="C57" s="127">
        <v>1.3460366393613299</v>
      </c>
      <c r="D57" s="127">
        <v>1.8597861489726455</v>
      </c>
      <c r="E57" s="127">
        <v>1.2379322888817654</v>
      </c>
      <c r="F57" s="127">
        <v>0.15833077947051777</v>
      </c>
      <c r="G57" s="127">
        <v>-1.3513534525979622</v>
      </c>
      <c r="H57" s="127">
        <v>2.7544407153000492</v>
      </c>
      <c r="I57" s="127">
        <v>0.66349008391735254</v>
      </c>
      <c r="J57" s="127">
        <v>2.9847998468755463</v>
      </c>
      <c r="K57" s="127">
        <v>4.1527497625752261</v>
      </c>
      <c r="L57" s="127">
        <v>-12.04507907865802</v>
      </c>
      <c r="M57" s="127">
        <v>-11.209288553563837</v>
      </c>
      <c r="N57" s="209">
        <v>-1.2502026512396469</v>
      </c>
    </row>
    <row r="58" spans="1:14" x14ac:dyDescent="0.25">
      <c r="A58" s="19">
        <v>44256</v>
      </c>
      <c r="B58" s="127">
        <v>-1.1080550502048538</v>
      </c>
      <c r="C58" s="127">
        <v>1.5862384167399028</v>
      </c>
      <c r="D58" s="127">
        <v>1.6537193754376318</v>
      </c>
      <c r="E58" s="127">
        <v>1.3713155987457668</v>
      </c>
      <c r="F58" s="127">
        <v>6.4129784464625175</v>
      </c>
      <c r="G58" s="127">
        <v>8.7807345577892875</v>
      </c>
      <c r="H58" s="127">
        <v>2.6273843867090818</v>
      </c>
      <c r="I58" s="127">
        <v>0.73165661146103389</v>
      </c>
      <c r="J58" s="127">
        <v>2.912636307103071</v>
      </c>
      <c r="K58" s="127">
        <v>3.6314714358882725</v>
      </c>
      <c r="L58" s="127">
        <v>-12.045079083292563</v>
      </c>
      <c r="M58" s="127">
        <v>-11.209288565508359</v>
      </c>
      <c r="N58" s="209">
        <v>-1.2223174942634785</v>
      </c>
    </row>
    <row r="59" spans="1:14" x14ac:dyDescent="0.25">
      <c r="A59" s="19">
        <v>44287</v>
      </c>
      <c r="B59" s="127">
        <v>-1.2899260256622256</v>
      </c>
      <c r="C59" s="127">
        <v>1.558289333800758</v>
      </c>
      <c r="D59" s="127">
        <v>1.5205506244857503</v>
      </c>
      <c r="E59" s="127">
        <v>1.2762907423488912</v>
      </c>
      <c r="F59" s="127">
        <v>12.17530363859656</v>
      </c>
      <c r="G59" s="127">
        <v>19.574625871252408</v>
      </c>
      <c r="H59" s="127">
        <v>2.5248427438917957</v>
      </c>
      <c r="I59" s="127">
        <v>0.91826530008052032</v>
      </c>
      <c r="J59" s="127">
        <v>2.6748906316989292</v>
      </c>
      <c r="K59" s="127">
        <v>3.0153816437655792</v>
      </c>
      <c r="L59" s="127">
        <v>-11.943863050797532</v>
      </c>
      <c r="M59" s="127">
        <v>-11.209156273783449</v>
      </c>
      <c r="N59" s="209">
        <v>-1.2236378177713476</v>
      </c>
    </row>
    <row r="60" spans="1:14" x14ac:dyDescent="0.25">
      <c r="A60" s="19">
        <v>44317</v>
      </c>
      <c r="B60" s="127">
        <v>-0.82442230054397214</v>
      </c>
      <c r="C60" s="127">
        <v>1.7901545922384514</v>
      </c>
      <c r="D60" s="127">
        <v>2.267298293279012</v>
      </c>
      <c r="E60" s="127">
        <v>1.9354905047796649</v>
      </c>
      <c r="F60" s="127">
        <v>14.258601227043428</v>
      </c>
      <c r="G60" s="127">
        <v>23.367266250243318</v>
      </c>
      <c r="H60" s="127">
        <v>3.8070579913704421</v>
      </c>
      <c r="I60" s="127">
        <v>3.4790794687065301</v>
      </c>
      <c r="J60" s="127">
        <v>3.2944646496060841</v>
      </c>
      <c r="K60" s="127">
        <v>3.4466229507458905</v>
      </c>
      <c r="L60" s="127">
        <v>-12.04507905876217</v>
      </c>
      <c r="M60" s="127">
        <v>-11.209288540210039</v>
      </c>
      <c r="N60" s="209">
        <v>-1.2223174707806379</v>
      </c>
    </row>
    <row r="61" spans="1:14" x14ac:dyDescent="0.25">
      <c r="A61" s="19">
        <v>44348</v>
      </c>
      <c r="B61" s="127">
        <v>1.2910924562867194</v>
      </c>
      <c r="C61" s="127">
        <v>2.1108027243823386</v>
      </c>
      <c r="D61" s="127">
        <v>3.1709760434075633</v>
      </c>
      <c r="E61" s="127">
        <v>1.680002313641225</v>
      </c>
      <c r="F61" s="127">
        <v>13.574445636862009</v>
      </c>
      <c r="G61" s="127">
        <v>21.780846865760253</v>
      </c>
      <c r="H61" s="127">
        <v>4.7213370670501291</v>
      </c>
      <c r="I61" s="127">
        <v>5.857714401800024</v>
      </c>
      <c r="J61" s="127">
        <v>3.5725460692519704</v>
      </c>
      <c r="K61" s="127">
        <v>2.4521927077153975</v>
      </c>
      <c r="L61" s="127">
        <v>-12.04507907865802</v>
      </c>
      <c r="M61" s="127">
        <v>-11.209288553563837</v>
      </c>
      <c r="N61" s="209">
        <v>-1.1279456973823443</v>
      </c>
    </row>
    <row r="62" spans="1:14" x14ac:dyDescent="0.25">
      <c r="A62" s="19">
        <v>44378</v>
      </c>
      <c r="B62" s="127">
        <v>2.786858934651093</v>
      </c>
      <c r="C62" s="127">
        <v>2.3691802157114807</v>
      </c>
      <c r="D62" s="127">
        <v>3.5375827098031323</v>
      </c>
      <c r="E62" s="127">
        <v>2.1795416689940055</v>
      </c>
      <c r="F62" s="127">
        <v>13.163173440574539</v>
      </c>
      <c r="G62" s="127">
        <v>20.388137148576817</v>
      </c>
      <c r="H62" s="127">
        <v>4.865534177410396</v>
      </c>
      <c r="I62" s="127">
        <v>6.5641395534597535</v>
      </c>
      <c r="J62" s="127">
        <v>3.39554971186773</v>
      </c>
      <c r="K62" s="127">
        <v>2.2027089497204315</v>
      </c>
      <c r="L62" s="127">
        <v>-12.04507907865802</v>
      </c>
      <c r="M62" s="127">
        <v>-11.209288553563837</v>
      </c>
      <c r="N62" s="209">
        <v>-0.90767688033891147</v>
      </c>
    </row>
    <row r="63" spans="1:14" x14ac:dyDescent="0.25">
      <c r="A63" s="19">
        <v>44409</v>
      </c>
      <c r="B63" s="127">
        <v>3.7512042540309665</v>
      </c>
      <c r="C63" s="127">
        <v>2.7274721455702746</v>
      </c>
      <c r="D63" s="127">
        <v>3.998697195883409</v>
      </c>
      <c r="E63" s="127">
        <v>3.2678203621126443</v>
      </c>
      <c r="F63" s="127">
        <v>14.28941403679427</v>
      </c>
      <c r="G63" s="127">
        <v>22.261090310236938</v>
      </c>
      <c r="H63" s="127">
        <v>5.5177588757078269</v>
      </c>
      <c r="I63" s="127">
        <v>7.9909545819831749</v>
      </c>
      <c r="J63" s="127">
        <v>3.4622670467842909</v>
      </c>
      <c r="K63" s="127">
        <v>2.9946646105073427</v>
      </c>
      <c r="L63" s="127">
        <v>-12.04507907865802</v>
      </c>
      <c r="M63" s="127">
        <v>-11.209288553563837</v>
      </c>
      <c r="N63" s="209">
        <v>-0.90767688033891147</v>
      </c>
    </row>
    <row r="64" spans="1:14" x14ac:dyDescent="0.25">
      <c r="A64" s="19">
        <v>44440</v>
      </c>
      <c r="B64" s="127">
        <v>4.335378329501367</v>
      </c>
      <c r="C64" s="127">
        <v>2.7890116310881155</v>
      </c>
      <c r="D64" s="127">
        <v>4.4225985926923812</v>
      </c>
      <c r="E64" s="127">
        <v>3.2544363343260443</v>
      </c>
      <c r="F64" s="127">
        <v>15.927028578662444</v>
      </c>
      <c r="G64" s="127">
        <v>24.585985269594261</v>
      </c>
      <c r="H64" s="127">
        <v>5.9261001900969461</v>
      </c>
      <c r="I64" s="127">
        <v>8.7742336519462043</v>
      </c>
      <c r="J64" s="127">
        <v>4.2960332484166912</v>
      </c>
      <c r="K64" s="127">
        <v>2.8118777542141657</v>
      </c>
      <c r="L64" s="127">
        <v>-12.04507905876217</v>
      </c>
      <c r="M64" s="127">
        <v>-11.209288540210039</v>
      </c>
      <c r="N64" s="209">
        <v>-0.81555565692490006</v>
      </c>
    </row>
    <row r="65" spans="1:14" x14ac:dyDescent="0.25">
      <c r="A65" s="19">
        <v>44470</v>
      </c>
      <c r="B65" s="127">
        <v>4.3663752731760042</v>
      </c>
      <c r="C65" s="127">
        <v>3.16543699344723</v>
      </c>
      <c r="D65" s="127">
        <v>5.1620663497410959</v>
      </c>
      <c r="E65" s="127">
        <v>4.0391153671022693</v>
      </c>
      <c r="F65" s="127">
        <v>18.208571660955968</v>
      </c>
      <c r="G65" s="127">
        <v>27.892962748971328</v>
      </c>
      <c r="H65" s="127">
        <v>7.0236955457216368</v>
      </c>
      <c r="I65" s="127">
        <v>10.430245820078781</v>
      </c>
      <c r="J65" s="127">
        <v>4.886143102011971</v>
      </c>
      <c r="K65" s="127">
        <v>3.6851187687242799</v>
      </c>
      <c r="L65" s="127">
        <v>-12.04507907865802</v>
      </c>
      <c r="M65" s="127">
        <v>-11.209288553563837</v>
      </c>
      <c r="N65" s="209">
        <v>-0.81642102837508901</v>
      </c>
    </row>
    <row r="66" spans="1:14" x14ac:dyDescent="0.25">
      <c r="A66" s="20">
        <v>44520</v>
      </c>
      <c r="B66" s="211">
        <v>4.8069437688337047</v>
      </c>
      <c r="C66" s="211">
        <v>3.776570236923618</v>
      </c>
      <c r="D66" s="211">
        <v>5.1903285331955686</v>
      </c>
      <c r="E66" s="211">
        <v>5.3643429189869067</v>
      </c>
      <c r="F66" s="211">
        <v>20.311325288134199</v>
      </c>
      <c r="G66" s="211">
        <v>31.331359658631982</v>
      </c>
      <c r="H66" s="211">
        <v>7.3082890875129465</v>
      </c>
      <c r="I66" s="211">
        <v>11.320076216975593</v>
      </c>
      <c r="J66" s="211">
        <v>5.5370367542784749</v>
      </c>
      <c r="K66" s="211">
        <v>3.6225111927298883</v>
      </c>
      <c r="L66" s="211">
        <v>-12.04507907865802</v>
      </c>
      <c r="M66" s="211">
        <v>-11.209288553563837</v>
      </c>
      <c r="N66" s="212">
        <v>-0.81642102837508901</v>
      </c>
    </row>
    <row r="68" spans="1:14" x14ac:dyDescent="0.25">
      <c r="A68" s="1" t="s">
        <v>438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R24" sqref="R24"/>
    </sheetView>
  </sheetViews>
  <sheetFormatPr defaultColWidth="9.8984375" defaultRowHeight="13.8" x14ac:dyDescent="0.25"/>
  <cols>
    <col min="1" max="1" width="21.69921875" style="1" customWidth="1"/>
    <col min="2" max="4" width="9.8984375" style="1"/>
    <col min="5" max="5" width="10.3984375" style="1" customWidth="1"/>
    <col min="6" max="6" width="13.09765625" style="1" customWidth="1"/>
    <col min="7" max="7" width="10.5" style="1" customWidth="1"/>
    <col min="8" max="8" width="9.8984375" style="1"/>
    <col min="9" max="9" width="11.3984375" style="1" customWidth="1"/>
    <col min="10" max="13" width="9.8984375" style="1"/>
    <col min="14" max="14" width="12.69921875" style="1" customWidth="1"/>
    <col min="15" max="16384" width="9.8984375" style="1"/>
  </cols>
  <sheetData>
    <row r="1" spans="1:14" ht="16.8" x14ac:dyDescent="0.3">
      <c r="A1" s="155" t="s">
        <v>127</v>
      </c>
      <c r="B1" s="155"/>
      <c r="C1" s="155"/>
    </row>
    <row r="2" spans="1:14" ht="16.8" x14ac:dyDescent="0.3">
      <c r="A2" s="156" t="s">
        <v>128</v>
      </c>
      <c r="B2" s="155"/>
      <c r="C2" s="155"/>
    </row>
    <row r="3" spans="1:14" x14ac:dyDescent="0.25">
      <c r="A3" s="2"/>
    </row>
    <row r="4" spans="1:14" x14ac:dyDescent="0.25">
      <c r="A4" s="1" t="s">
        <v>129</v>
      </c>
    </row>
    <row r="6" spans="1:14" x14ac:dyDescent="0.25">
      <c r="A6" s="3"/>
      <c r="B6" s="311" t="s">
        <v>130</v>
      </c>
      <c r="C6" s="312"/>
      <c r="D6" s="312"/>
      <c r="E6" s="312"/>
      <c r="F6" s="312"/>
      <c r="G6" s="313"/>
      <c r="H6" s="222"/>
      <c r="I6" s="311" t="s">
        <v>131</v>
      </c>
      <c r="J6" s="312"/>
      <c r="K6" s="313"/>
      <c r="L6" s="304" t="s">
        <v>132</v>
      </c>
      <c r="M6" s="304" t="s">
        <v>133</v>
      </c>
      <c r="N6" s="321" t="s">
        <v>134</v>
      </c>
    </row>
    <row r="7" spans="1:14" x14ac:dyDescent="0.25">
      <c r="A7" s="4"/>
      <c r="B7" s="304" t="s">
        <v>135</v>
      </c>
      <c r="C7" s="304" t="s">
        <v>136</v>
      </c>
      <c r="D7" s="304" t="s">
        <v>137</v>
      </c>
      <c r="E7" s="304" t="s">
        <v>138</v>
      </c>
      <c r="F7" s="304" t="s">
        <v>139</v>
      </c>
      <c r="G7" s="304" t="s">
        <v>96</v>
      </c>
      <c r="H7" s="304" t="s">
        <v>364</v>
      </c>
      <c r="I7" s="304" t="s">
        <v>140</v>
      </c>
      <c r="J7" s="304" t="s">
        <v>141</v>
      </c>
      <c r="K7" s="304" t="s">
        <v>142</v>
      </c>
      <c r="L7" s="305"/>
      <c r="M7" s="305"/>
      <c r="N7" s="323"/>
    </row>
    <row r="8" spans="1:14" x14ac:dyDescent="0.25">
      <c r="A8" s="4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23"/>
    </row>
    <row r="9" spans="1:14" ht="28.5" customHeight="1" x14ac:dyDescent="0.25">
      <c r="A9" s="4"/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44"/>
    </row>
    <row r="10" spans="1:14" x14ac:dyDescent="0.25">
      <c r="A10" s="204" t="s">
        <v>144</v>
      </c>
      <c r="B10" s="223" t="s">
        <v>397</v>
      </c>
      <c r="C10" s="223" t="s">
        <v>397</v>
      </c>
      <c r="D10" s="223">
        <v>100</v>
      </c>
      <c r="E10" s="223">
        <v>0.2</v>
      </c>
      <c r="F10" s="223">
        <v>63.2</v>
      </c>
      <c r="G10" s="223">
        <v>37.200000000000003</v>
      </c>
      <c r="H10" s="223">
        <v>0.1</v>
      </c>
      <c r="I10" s="223">
        <v>100</v>
      </c>
      <c r="J10" s="223" t="s">
        <v>397</v>
      </c>
      <c r="K10" s="223" t="s">
        <v>397</v>
      </c>
      <c r="L10" s="223" t="s">
        <v>397</v>
      </c>
      <c r="M10" s="223" t="s">
        <v>397</v>
      </c>
      <c r="N10" s="223" t="s">
        <v>397</v>
      </c>
    </row>
    <row r="11" spans="1:14" x14ac:dyDescent="0.25">
      <c r="A11" s="224"/>
      <c r="B11" s="92">
        <v>1</v>
      </c>
      <c r="C11" s="92">
        <v>2</v>
      </c>
      <c r="D11" s="92">
        <v>3</v>
      </c>
      <c r="E11" s="92">
        <v>4</v>
      </c>
      <c r="F11" s="92">
        <v>5</v>
      </c>
      <c r="G11" s="92">
        <v>6</v>
      </c>
      <c r="H11" s="92">
        <v>7</v>
      </c>
      <c r="I11" s="92">
        <v>8</v>
      </c>
      <c r="J11" s="92">
        <v>9</v>
      </c>
      <c r="K11" s="93">
        <v>10</v>
      </c>
      <c r="L11" s="92">
        <v>11</v>
      </c>
      <c r="M11" s="207">
        <v>12</v>
      </c>
      <c r="N11" s="92">
        <v>13</v>
      </c>
    </row>
    <row r="12" spans="1:14" x14ac:dyDescent="0.25">
      <c r="A12" s="225">
        <v>2013</v>
      </c>
      <c r="B12" s="104">
        <v>-0.93830635702555298</v>
      </c>
      <c r="C12" s="31">
        <v>-1.4849550605705133</v>
      </c>
      <c r="D12" s="31">
        <v>-0.11726078799249251</v>
      </c>
      <c r="E12" s="31">
        <v>0.18130996449346526</v>
      </c>
      <c r="F12" s="31">
        <v>-0.30822729787402636</v>
      </c>
      <c r="G12" s="31">
        <v>-6.1695072106090265E-2</v>
      </c>
      <c r="H12" s="31">
        <v>2.8019031795181775</v>
      </c>
      <c r="I12" s="31">
        <v>-1.9572953736654455</v>
      </c>
      <c r="J12" s="31">
        <v>3.3197295486386196</v>
      </c>
      <c r="K12" s="31">
        <v>-0.66898954703833624</v>
      </c>
      <c r="L12" s="31">
        <v>0.72819505809195562</v>
      </c>
      <c r="M12" s="31">
        <v>-0.74785483743998782</v>
      </c>
      <c r="N12" s="32">
        <v>-0.88906849868661197</v>
      </c>
    </row>
    <row r="13" spans="1:14" x14ac:dyDescent="0.25">
      <c r="A13" s="225">
        <v>2014</v>
      </c>
      <c r="B13" s="104">
        <v>-3.4572578735495938</v>
      </c>
      <c r="C13" s="31">
        <v>-3.363744545815166</v>
      </c>
      <c r="D13" s="31">
        <v>-3.5219535102136632</v>
      </c>
      <c r="E13" s="31">
        <v>1.621295528240708</v>
      </c>
      <c r="F13" s="31">
        <v>-1.7916600602505213</v>
      </c>
      <c r="G13" s="31">
        <v>-6.5051315687938853</v>
      </c>
      <c r="H13" s="31">
        <v>1.3003232441963064</v>
      </c>
      <c r="I13" s="31">
        <v>-7.8712105935336467</v>
      </c>
      <c r="J13" s="31">
        <v>-16.253979483551475</v>
      </c>
      <c r="K13" s="31">
        <v>-0.71558860670690194</v>
      </c>
      <c r="L13" s="31">
        <v>1.3240191698480999</v>
      </c>
      <c r="M13" s="31">
        <v>-2.7601522842639525</v>
      </c>
      <c r="N13" s="32">
        <v>-0.81549439347604391</v>
      </c>
    </row>
    <row r="14" spans="1:14" x14ac:dyDescent="0.25">
      <c r="A14" s="225">
        <v>2015</v>
      </c>
      <c r="B14" s="104">
        <v>-2.9106369062219244</v>
      </c>
      <c r="C14" s="31">
        <v>-2.145012641709485</v>
      </c>
      <c r="D14" s="31">
        <v>-4.2427192342013456</v>
      </c>
      <c r="E14" s="31">
        <v>-2.9905016325319025</v>
      </c>
      <c r="F14" s="31">
        <v>-3.277365192121394</v>
      </c>
      <c r="G14" s="31">
        <v>-6.0581049851436433</v>
      </c>
      <c r="H14" s="31">
        <v>0.38436434839361766</v>
      </c>
      <c r="I14" s="31">
        <v>-3.5240040858018347</v>
      </c>
      <c r="J14" s="31">
        <v>-6.4625131995776144</v>
      </c>
      <c r="K14" s="31">
        <v>-4.6636517806670383</v>
      </c>
      <c r="L14" s="31">
        <v>1.8117684784351127</v>
      </c>
      <c r="M14" s="31">
        <v>-0.82381729200655229</v>
      </c>
      <c r="N14" s="32">
        <v>1.698364466304497</v>
      </c>
    </row>
    <row r="15" spans="1:14" x14ac:dyDescent="0.25">
      <c r="A15" s="225">
        <v>2016</v>
      </c>
      <c r="B15" s="104">
        <v>-4.0589473684210304</v>
      </c>
      <c r="C15" s="31">
        <v>-3.8506417736289364</v>
      </c>
      <c r="D15" s="31">
        <v>-4.3090515085847727</v>
      </c>
      <c r="E15" s="31">
        <v>-2.784261420473527</v>
      </c>
      <c r="F15" s="31">
        <v>-3.4235735110370769</v>
      </c>
      <c r="G15" s="31">
        <v>-5.9980006664444971</v>
      </c>
      <c r="H15" s="31">
        <v>0.1665972511453333</v>
      </c>
      <c r="I15" s="31">
        <v>-4.1669817741813659</v>
      </c>
      <c r="J15" s="31">
        <v>-0.59456611725744324</v>
      </c>
      <c r="K15" s="31">
        <v>-4.6323747405869966</v>
      </c>
      <c r="L15" s="31">
        <v>1.2283464566929467</v>
      </c>
      <c r="M15" s="31">
        <v>-0.41944238835431236</v>
      </c>
      <c r="N15" s="32">
        <v>4.9303136229724487</v>
      </c>
    </row>
    <row r="16" spans="1:14" x14ac:dyDescent="0.25">
      <c r="A16" s="225">
        <v>2017</v>
      </c>
      <c r="B16" s="104">
        <v>2.5454226279294261</v>
      </c>
      <c r="C16" s="31">
        <v>2.9559639389736674</v>
      </c>
      <c r="D16" s="31">
        <v>1.8639491333507294</v>
      </c>
      <c r="E16" s="31">
        <v>1.5691991082147183</v>
      </c>
      <c r="F16" s="31">
        <v>2.596170432982575</v>
      </c>
      <c r="G16" s="31">
        <v>0.81531371853951384</v>
      </c>
      <c r="H16" s="31">
        <v>0.46569646569648171</v>
      </c>
      <c r="I16" s="31">
        <v>0.62389197223677684</v>
      </c>
      <c r="J16" s="31">
        <v>-4.210244521895774</v>
      </c>
      <c r="K16" s="31">
        <v>3.9020977857899339</v>
      </c>
      <c r="L16" s="31">
        <v>3.0343808338518841</v>
      </c>
      <c r="M16" s="31">
        <v>3.5265939874463044</v>
      </c>
      <c r="N16" s="32">
        <v>6.6735128574812563</v>
      </c>
    </row>
    <row r="17" spans="1:14" x14ac:dyDescent="0.25">
      <c r="A17" s="225">
        <v>2018</v>
      </c>
      <c r="B17" s="104">
        <v>2.52048917230168</v>
      </c>
      <c r="C17" s="31">
        <v>1.0524543234823796</v>
      </c>
      <c r="D17" s="31">
        <v>4.9850363403163698</v>
      </c>
      <c r="E17" s="31">
        <v>3.2672013507809368</v>
      </c>
      <c r="F17" s="31">
        <v>3.2282471626733837</v>
      </c>
      <c r="G17" s="31">
        <v>8.8080168776371295</v>
      </c>
      <c r="H17" s="31">
        <v>0.59597715420909481</v>
      </c>
      <c r="I17" s="31">
        <v>5.403613619003437</v>
      </c>
      <c r="J17" s="31">
        <v>7.5664368311630881</v>
      </c>
      <c r="K17" s="31">
        <v>3.4003485047156232</v>
      </c>
      <c r="L17" s="31">
        <v>3.3397251518056947</v>
      </c>
      <c r="M17" s="31">
        <v>4.3717590745911536</v>
      </c>
      <c r="N17" s="32">
        <v>5.5109723657986223</v>
      </c>
    </row>
    <row r="18" spans="1:14" x14ac:dyDescent="0.25">
      <c r="A18" s="225">
        <v>2019</v>
      </c>
      <c r="B18" s="104">
        <v>1.9040090030152186</v>
      </c>
      <c r="C18" s="31">
        <v>1.5080819863355686</v>
      </c>
      <c r="D18" s="31">
        <v>2.5492751262420512</v>
      </c>
      <c r="E18" s="31">
        <v>5.8044473512099017</v>
      </c>
      <c r="F18" s="31">
        <v>0.63523088199366384</v>
      </c>
      <c r="G18" s="31">
        <v>6.2287930198739758</v>
      </c>
      <c r="H18" s="31">
        <v>-1.8102526125236551</v>
      </c>
      <c r="I18" s="31">
        <v>1.7627285398048542</v>
      </c>
      <c r="J18" s="31">
        <v>4.6456756976649416</v>
      </c>
      <c r="K18" s="31">
        <v>-0.68320455469702779</v>
      </c>
      <c r="L18" s="31">
        <v>3.91990103602906</v>
      </c>
      <c r="M18" s="31">
        <v>1.7197890392112214</v>
      </c>
      <c r="N18" s="32">
        <v>7.5061861178839138</v>
      </c>
    </row>
    <row r="19" spans="1:14" x14ac:dyDescent="0.25">
      <c r="A19" s="226">
        <v>2020</v>
      </c>
      <c r="B19" s="33">
        <v>-0.38916815307283059</v>
      </c>
      <c r="C19" s="34">
        <v>-1.1081014528441244</v>
      </c>
      <c r="D19" s="34">
        <v>0.84187117782543908</v>
      </c>
      <c r="E19" s="34">
        <v>-0.22407664966772245</v>
      </c>
      <c r="F19" s="34">
        <v>-1.8370154568261086</v>
      </c>
      <c r="G19" s="34">
        <v>5.4148604456612617</v>
      </c>
      <c r="H19" s="34">
        <v>1.8603871616525822</v>
      </c>
      <c r="I19" s="34">
        <v>9.6515468901259283E-4</v>
      </c>
      <c r="J19" s="34">
        <v>-5.8957354999222673</v>
      </c>
      <c r="K19" s="34">
        <v>0.7686263614773452</v>
      </c>
      <c r="L19" s="34">
        <v>2.7825310616769627</v>
      </c>
      <c r="M19" s="34">
        <v>-0.78899909828676584</v>
      </c>
      <c r="N19" s="35">
        <v>11.933121261170385</v>
      </c>
    </row>
    <row r="20" spans="1:14" x14ac:dyDescent="0.25">
      <c r="A20" s="225" t="s">
        <v>450</v>
      </c>
      <c r="B20" s="104">
        <v>-0.87605451005840962</v>
      </c>
      <c r="C20" s="31">
        <v>-1.57531998687233</v>
      </c>
      <c r="D20" s="31">
        <v>0.35009548058559403</v>
      </c>
      <c r="E20" s="31">
        <v>2.9874213836477992</v>
      </c>
      <c r="F20" s="31">
        <v>-3.0499675535366606</v>
      </c>
      <c r="G20" s="31">
        <v>5.809002433090015</v>
      </c>
      <c r="H20" s="31">
        <v>2.7081243731193325</v>
      </c>
      <c r="I20" s="31">
        <v>0.46200474268418645</v>
      </c>
      <c r="J20" s="31">
        <v>-1.6083290255701144</v>
      </c>
      <c r="K20" s="31">
        <v>-1.7565692209856962</v>
      </c>
      <c r="L20" s="31">
        <v>2.6883308714918996</v>
      </c>
      <c r="M20" s="31">
        <v>-1.3525698827772743</v>
      </c>
      <c r="N20" s="32">
        <v>15.997401302300545</v>
      </c>
    </row>
    <row r="21" spans="1:14" x14ac:dyDescent="0.25">
      <c r="A21" s="225" t="s">
        <v>451</v>
      </c>
      <c r="B21" s="104">
        <v>-0.80051232788986226</v>
      </c>
      <c r="C21" s="31">
        <v>-0.91234929944606336</v>
      </c>
      <c r="D21" s="31">
        <v>-0.71517412935322966</v>
      </c>
      <c r="E21" s="31">
        <v>4.341085271317823</v>
      </c>
      <c r="F21" s="31">
        <v>-1.5710163513946753</v>
      </c>
      <c r="G21" s="31">
        <v>0.17457084666861533</v>
      </c>
      <c r="H21" s="31">
        <v>3.582089552238827</v>
      </c>
      <c r="I21" s="31">
        <v>1.4520561885574637</v>
      </c>
      <c r="J21" s="31">
        <v>7.9332056678036054</v>
      </c>
      <c r="K21" s="31">
        <v>-2.9801455037385978</v>
      </c>
      <c r="L21" s="31">
        <v>-2.2733896823083626</v>
      </c>
      <c r="M21" s="31">
        <v>0.60042029420593224</v>
      </c>
      <c r="N21" s="32">
        <v>15.489029041196829</v>
      </c>
    </row>
    <row r="22" spans="1:14" x14ac:dyDescent="0.25">
      <c r="A22" s="225" t="s">
        <v>452</v>
      </c>
      <c r="B22" s="104">
        <v>4.2852469741576442</v>
      </c>
      <c r="C22" s="31">
        <v>5.2807486631016047</v>
      </c>
      <c r="D22" s="31">
        <v>2.6199494949495232</v>
      </c>
      <c r="E22" s="31">
        <v>7.0751737207832974</v>
      </c>
      <c r="F22" s="31">
        <v>4.2412193505632985</v>
      </c>
      <c r="G22" s="31">
        <v>-0.37399309551209114</v>
      </c>
      <c r="H22" s="31">
        <v>6.2396830637174077</v>
      </c>
      <c r="I22" s="31">
        <v>3.4779231784835218</v>
      </c>
      <c r="J22" s="31">
        <v>18.433828358184883</v>
      </c>
      <c r="K22" s="31">
        <v>-1.9170550525635832</v>
      </c>
      <c r="L22" s="31">
        <v>2.9292343387470936</v>
      </c>
      <c r="M22" s="31">
        <v>6.8285280728376279</v>
      </c>
      <c r="N22" s="32">
        <v>18.551142868432251</v>
      </c>
    </row>
    <row r="23" spans="1:14" x14ac:dyDescent="0.25">
      <c r="A23" s="226" t="s">
        <v>453</v>
      </c>
      <c r="B23" s="33">
        <v>9.3084234677154996</v>
      </c>
      <c r="C23" s="34">
        <v>10.709504685408305</v>
      </c>
      <c r="D23" s="34">
        <v>6.9620253164557084</v>
      </c>
      <c r="E23" s="34">
        <v>6.6830920850015048</v>
      </c>
      <c r="F23" s="34">
        <v>8.0865224625623853</v>
      </c>
      <c r="G23" s="34">
        <v>5.3329489766503286</v>
      </c>
      <c r="H23" s="34">
        <v>7.041790062520576</v>
      </c>
      <c r="I23" s="34">
        <v>12.099909879042499</v>
      </c>
      <c r="J23" s="34">
        <v>20.96458819644171</v>
      </c>
      <c r="K23" s="34">
        <v>-1.5074046776096282</v>
      </c>
      <c r="L23" s="34">
        <v>7.0231213872832257</v>
      </c>
      <c r="M23" s="34">
        <v>15.538694992412758</v>
      </c>
      <c r="N23" s="35">
        <v>18.433611217704453</v>
      </c>
    </row>
    <row r="24" spans="1:14" x14ac:dyDescent="0.25">
      <c r="A24" s="227">
        <v>44136</v>
      </c>
      <c r="B24" s="104">
        <v>-0.87890625</v>
      </c>
      <c r="C24" s="31">
        <v>-1.3847675568743796</v>
      </c>
      <c r="D24" s="31">
        <v>-9.5419847328230389E-2</v>
      </c>
      <c r="E24" s="31">
        <v>3.2288698955365618</v>
      </c>
      <c r="F24" s="31">
        <v>-3.5992217898832735</v>
      </c>
      <c r="G24" s="31">
        <v>5.6517775752051023</v>
      </c>
      <c r="H24" s="31">
        <v>3.0120481927710756</v>
      </c>
      <c r="I24" s="31">
        <v>0.43306521739130233</v>
      </c>
      <c r="J24" s="31">
        <v>-1.4100156184486394</v>
      </c>
      <c r="K24" s="31">
        <v>-1.1321388785046764</v>
      </c>
      <c r="L24" s="31">
        <v>2.6619343389529604</v>
      </c>
      <c r="M24" s="31">
        <v>-1.1775362318840621</v>
      </c>
      <c r="N24" s="32" t="s">
        <v>445</v>
      </c>
    </row>
    <row r="25" spans="1:14" x14ac:dyDescent="0.25">
      <c r="A25" s="227">
        <v>44166</v>
      </c>
      <c r="B25" s="104">
        <v>-0.39024390243902474</v>
      </c>
      <c r="C25" s="31">
        <v>-0.79051383399209385</v>
      </c>
      <c r="D25" s="31">
        <v>0.38204393505252199</v>
      </c>
      <c r="E25" s="31">
        <v>1.7657992565055736</v>
      </c>
      <c r="F25" s="31">
        <v>-2.6341463414634205</v>
      </c>
      <c r="G25" s="31">
        <v>5.0955414012738913</v>
      </c>
      <c r="H25" s="31">
        <v>3.2128514056224873</v>
      </c>
      <c r="I25" s="31">
        <v>-0.19150473738413609</v>
      </c>
      <c r="J25" s="31">
        <v>-0.19008832271761378</v>
      </c>
      <c r="K25" s="31">
        <v>-4.0331376953125044</v>
      </c>
      <c r="L25" s="31">
        <v>2.7360988526037033</v>
      </c>
      <c r="M25" s="31">
        <v>-1.0801080108010694</v>
      </c>
      <c r="N25" s="32" t="s">
        <v>445</v>
      </c>
    </row>
    <row r="26" spans="1:14" x14ac:dyDescent="0.25">
      <c r="A26" s="227">
        <v>44197</v>
      </c>
      <c r="B26" s="104">
        <v>-1.0638297872340559</v>
      </c>
      <c r="C26" s="31">
        <v>-1.66503428011751</v>
      </c>
      <c r="D26" s="31">
        <v>-0.28355387523629361</v>
      </c>
      <c r="E26" s="31">
        <v>4.7752808988764173</v>
      </c>
      <c r="F26" s="31">
        <v>-2.8957528957529064</v>
      </c>
      <c r="G26" s="31">
        <v>3.7803780378037715</v>
      </c>
      <c r="H26" s="31">
        <v>3.2999999999999972</v>
      </c>
      <c r="I26" s="31">
        <v>-0.72367686336589543</v>
      </c>
      <c r="J26" s="31">
        <v>3.0163466644691113</v>
      </c>
      <c r="K26" s="31">
        <v>-3.3872513725005859</v>
      </c>
      <c r="L26" s="31">
        <v>-1.8421052631578902</v>
      </c>
      <c r="M26" s="31">
        <v>-1.5260323159784548</v>
      </c>
      <c r="N26" s="32" t="s">
        <v>445</v>
      </c>
    </row>
    <row r="27" spans="1:14" x14ac:dyDescent="0.25">
      <c r="A27" s="227">
        <v>44228</v>
      </c>
      <c r="B27" s="104">
        <v>-1.4326647564469823</v>
      </c>
      <c r="C27" s="31">
        <v>-1.4619883040935662</v>
      </c>
      <c r="D27" s="31">
        <v>-1.3876040703052723</v>
      </c>
      <c r="E27" s="31">
        <v>2.767527675276753</v>
      </c>
      <c r="F27" s="31">
        <v>-1.9157088122605472</v>
      </c>
      <c r="G27" s="31">
        <v>-1.0309278350515569</v>
      </c>
      <c r="H27" s="31">
        <v>3.3797216699801282</v>
      </c>
      <c r="I27" s="31">
        <v>2.148276830183832</v>
      </c>
      <c r="J27" s="31">
        <v>9.7199530007483901</v>
      </c>
      <c r="K27" s="31">
        <v>-3.4542409175664091</v>
      </c>
      <c r="L27" s="31">
        <v>-2.3601398601398671</v>
      </c>
      <c r="M27" s="31">
        <v>0.35906642728905069</v>
      </c>
      <c r="N27" s="32" t="s">
        <v>445</v>
      </c>
    </row>
    <row r="28" spans="1:14" x14ac:dyDescent="0.25">
      <c r="A28" s="227">
        <v>44256</v>
      </c>
      <c r="B28" s="104">
        <v>9.5969289827252169E-2</v>
      </c>
      <c r="C28" s="31">
        <v>0.39138943248531177</v>
      </c>
      <c r="D28" s="31">
        <v>-0.46425255338904492</v>
      </c>
      <c r="E28" s="31">
        <v>5.4986020503261983</v>
      </c>
      <c r="F28" s="31">
        <v>9.6246390760342138E-2</v>
      </c>
      <c r="G28" s="31">
        <v>-2.0654044750430245</v>
      </c>
      <c r="H28" s="31">
        <v>4.0634291377601386</v>
      </c>
      <c r="I28" s="31">
        <v>2.9005558182173559</v>
      </c>
      <c r="J28" s="31">
        <v>10.905755942923847</v>
      </c>
      <c r="K28" s="31">
        <v>-2.11977183842599</v>
      </c>
      <c r="L28" s="31">
        <v>-2.6155187445510109</v>
      </c>
      <c r="M28" s="31">
        <v>2.9918404351767975</v>
      </c>
      <c r="N28" s="32" t="s">
        <v>445</v>
      </c>
    </row>
    <row r="29" spans="1:14" x14ac:dyDescent="0.25">
      <c r="A29" s="227">
        <v>44287</v>
      </c>
      <c r="B29" s="104">
        <v>2.339181286549703</v>
      </c>
      <c r="C29" s="31">
        <v>3.1936127744510969</v>
      </c>
      <c r="D29" s="31">
        <v>0.93720712277414009</v>
      </c>
      <c r="E29" s="31">
        <v>7.7069457659372063</v>
      </c>
      <c r="F29" s="31">
        <v>2.9556650246305338</v>
      </c>
      <c r="G29" s="31">
        <v>-2.9761904761904816</v>
      </c>
      <c r="H29" s="31">
        <v>5.5555555555555571</v>
      </c>
      <c r="I29" s="31">
        <v>4.0870251072852426</v>
      </c>
      <c r="J29" s="31">
        <v>18.244084629695806</v>
      </c>
      <c r="K29" s="31">
        <v>-2.0081410218056135</v>
      </c>
      <c r="L29" s="31">
        <v>2.3560209424083922</v>
      </c>
      <c r="M29" s="31">
        <v>5.3832116788321116</v>
      </c>
      <c r="N29" s="32" t="s">
        <v>445</v>
      </c>
    </row>
    <row r="30" spans="1:14" x14ac:dyDescent="0.25">
      <c r="A30" s="227">
        <v>44317</v>
      </c>
      <c r="B30" s="104">
        <v>4.916420845624387</v>
      </c>
      <c r="C30" s="31">
        <v>5.8116232464929851</v>
      </c>
      <c r="D30" s="31">
        <v>3.4285714285714306</v>
      </c>
      <c r="E30" s="31">
        <v>7.8544061302682024</v>
      </c>
      <c r="F30" s="31">
        <v>4.9950049950050044</v>
      </c>
      <c r="G30" s="31">
        <v>0.69565217391303236</v>
      </c>
      <c r="H30" s="31">
        <v>6.2376237623762449</v>
      </c>
      <c r="I30" s="31">
        <v>4.034939448345213</v>
      </c>
      <c r="J30" s="31">
        <v>19.238971179230063</v>
      </c>
      <c r="K30" s="31">
        <v>-2.0940082827618198</v>
      </c>
      <c r="L30" s="31">
        <v>2.8670721112076478</v>
      </c>
      <c r="M30" s="31">
        <v>5.9836808703535951</v>
      </c>
      <c r="N30" s="32" t="s">
        <v>445</v>
      </c>
    </row>
    <row r="31" spans="1:14" x14ac:dyDescent="0.25">
      <c r="A31" s="227">
        <v>44348</v>
      </c>
      <c r="B31" s="104">
        <v>5.6213017751479271</v>
      </c>
      <c r="C31" s="31">
        <v>6.8548387096774235</v>
      </c>
      <c r="D31" s="31">
        <v>3.5204567078972389</v>
      </c>
      <c r="E31" s="31">
        <v>5.6956115779645273</v>
      </c>
      <c r="F31" s="31">
        <v>4.7904191616766383</v>
      </c>
      <c r="G31" s="31">
        <v>1.2173913043478422</v>
      </c>
      <c r="H31" s="31">
        <v>6.9238377843719121</v>
      </c>
      <c r="I31" s="31">
        <v>2.3783361976120574</v>
      </c>
      <c r="J31" s="31">
        <v>17.808395847309015</v>
      </c>
      <c r="K31" s="31">
        <v>-1.664886686577475</v>
      </c>
      <c r="L31" s="31">
        <v>3.562119895742839</v>
      </c>
      <c r="M31" s="31">
        <v>9.1240875912408796</v>
      </c>
      <c r="N31" s="32" t="s">
        <v>445</v>
      </c>
    </row>
    <row r="32" spans="1:14" x14ac:dyDescent="0.25">
      <c r="A32" s="227">
        <v>44378</v>
      </c>
      <c r="B32" s="104">
        <v>7.7755905511811108</v>
      </c>
      <c r="C32" s="31">
        <v>9.1641490433031407</v>
      </c>
      <c r="D32" s="31">
        <v>5.4028436018957393</v>
      </c>
      <c r="E32" s="31">
        <v>6.7039106145251282</v>
      </c>
      <c r="F32" s="31">
        <v>6.4484126984126959</v>
      </c>
      <c r="G32" s="31">
        <v>3.649000868809722</v>
      </c>
      <c r="H32" s="31">
        <v>7.0297029702970093</v>
      </c>
      <c r="I32" s="31">
        <v>11.120708653011661</v>
      </c>
      <c r="J32" s="31">
        <v>17.01430339790204</v>
      </c>
      <c r="K32" s="31">
        <v>-3.8312718887710133</v>
      </c>
      <c r="L32" s="31">
        <v>5.8976582827406645</v>
      </c>
      <c r="M32" s="31">
        <v>12.465878070973588</v>
      </c>
      <c r="N32" s="32" t="s">
        <v>445</v>
      </c>
    </row>
    <row r="33" spans="1:14" x14ac:dyDescent="0.25">
      <c r="A33" s="227">
        <v>44409</v>
      </c>
      <c r="B33" s="104">
        <v>9.0284592737978357</v>
      </c>
      <c r="C33" s="31">
        <v>10.200000000000003</v>
      </c>
      <c r="D33" s="31">
        <v>7.0342205323193951</v>
      </c>
      <c r="E33" s="31">
        <v>6.3021316033364201</v>
      </c>
      <c r="F33" s="31">
        <v>7.8999999999999915</v>
      </c>
      <c r="G33" s="31">
        <v>5.622837370242209</v>
      </c>
      <c r="H33" s="31">
        <v>7.2134387351778599</v>
      </c>
      <c r="I33" s="31">
        <v>11.671126594991833</v>
      </c>
      <c r="J33" s="31">
        <v>19.890884020465862</v>
      </c>
      <c r="K33" s="31">
        <v>-1.0015157776280432</v>
      </c>
      <c r="L33" s="31">
        <v>7.1986123156981847</v>
      </c>
      <c r="M33" s="31">
        <v>15.952597994530549</v>
      </c>
      <c r="N33" s="32" t="s">
        <v>445</v>
      </c>
    </row>
    <row r="34" spans="1:14" x14ac:dyDescent="0.25">
      <c r="A34" s="227">
        <v>44440</v>
      </c>
      <c r="B34" s="104">
        <v>11.122047244094489</v>
      </c>
      <c r="C34" s="31">
        <v>12.763819095477388</v>
      </c>
      <c r="D34" s="31">
        <v>8.4520417853751297</v>
      </c>
      <c r="E34" s="31">
        <v>7.0383912248628775</v>
      </c>
      <c r="F34" s="31">
        <v>9.9297893681043092</v>
      </c>
      <c r="G34" s="31">
        <v>6.7125645438898403</v>
      </c>
      <c r="H34" s="31">
        <v>6.8829891838741304</v>
      </c>
      <c r="I34" s="31">
        <v>13.523025610486556</v>
      </c>
      <c r="J34" s="31">
        <v>26.094413183972719</v>
      </c>
      <c r="K34" s="31">
        <v>0.32636403246843315</v>
      </c>
      <c r="L34" s="31">
        <v>7.9722703639514663</v>
      </c>
      <c r="M34" s="31">
        <v>18.198362147406726</v>
      </c>
      <c r="N34" s="32" t="s">
        <v>445</v>
      </c>
    </row>
    <row r="35" spans="1:14" x14ac:dyDescent="0.25">
      <c r="A35" s="228">
        <v>44489</v>
      </c>
      <c r="B35" s="33">
        <v>13.05201177625122</v>
      </c>
      <c r="C35" s="34">
        <v>14.32865731462924</v>
      </c>
      <c r="D35" s="34">
        <v>11.279620853080559</v>
      </c>
      <c r="E35" s="34">
        <v>7.9597438243366838</v>
      </c>
      <c r="F35" s="34">
        <v>10.810810810810807</v>
      </c>
      <c r="G35" s="34">
        <v>12.789699570815458</v>
      </c>
      <c r="H35" s="34">
        <v>7.2691552062868396</v>
      </c>
      <c r="I35" s="34">
        <v>20.453335806564382</v>
      </c>
      <c r="J35" s="34">
        <v>36.414454930956396</v>
      </c>
      <c r="K35" s="34">
        <v>2.3795297313717896</v>
      </c>
      <c r="L35" s="34" t="s">
        <v>454</v>
      </c>
      <c r="M35" s="34" t="s">
        <v>454</v>
      </c>
      <c r="N35" s="35" t="s">
        <v>445</v>
      </c>
    </row>
    <row r="38" spans="1:14" x14ac:dyDescent="0.25">
      <c r="A38" s="3"/>
      <c r="B38" s="311" t="s">
        <v>143</v>
      </c>
      <c r="C38" s="312"/>
      <c r="D38" s="312"/>
      <c r="E38" s="312"/>
      <c r="F38" s="312"/>
      <c r="G38" s="312"/>
      <c r="H38" s="312"/>
      <c r="I38" s="313"/>
    </row>
    <row r="39" spans="1:14" x14ac:dyDescent="0.25">
      <c r="A39" s="4"/>
      <c r="B39" s="321" t="s">
        <v>135</v>
      </c>
      <c r="C39" s="304" t="s">
        <v>136</v>
      </c>
      <c r="D39" s="304" t="s">
        <v>137</v>
      </c>
      <c r="E39" s="304" t="s">
        <v>145</v>
      </c>
      <c r="F39" s="304" t="s">
        <v>146</v>
      </c>
      <c r="G39" s="304" t="s">
        <v>147</v>
      </c>
      <c r="H39" s="304" t="s">
        <v>148</v>
      </c>
      <c r="I39" s="304" t="s">
        <v>149</v>
      </c>
    </row>
    <row r="40" spans="1:14" x14ac:dyDescent="0.25">
      <c r="A40" s="4"/>
      <c r="B40" s="323"/>
      <c r="C40" s="305"/>
      <c r="D40" s="305"/>
      <c r="E40" s="305"/>
      <c r="F40" s="305"/>
      <c r="G40" s="305"/>
      <c r="H40" s="305"/>
      <c r="I40" s="305"/>
    </row>
    <row r="41" spans="1:14" ht="17.25" customHeight="1" x14ac:dyDescent="0.25">
      <c r="A41" s="196"/>
      <c r="B41" s="344"/>
      <c r="C41" s="306"/>
      <c r="D41" s="306"/>
      <c r="E41" s="306"/>
      <c r="F41" s="306"/>
      <c r="G41" s="306"/>
      <c r="H41" s="306"/>
      <c r="I41" s="306"/>
    </row>
    <row r="42" spans="1:14" x14ac:dyDescent="0.25">
      <c r="A42" s="204" t="s">
        <v>144</v>
      </c>
      <c r="B42" s="229" t="s">
        <v>397</v>
      </c>
      <c r="C42" s="229" t="s">
        <v>397</v>
      </c>
      <c r="D42" s="223">
        <v>100</v>
      </c>
      <c r="E42" s="223">
        <v>42.9</v>
      </c>
      <c r="F42" s="223">
        <v>23.6</v>
      </c>
      <c r="G42" s="223">
        <v>15.1</v>
      </c>
      <c r="H42" s="223">
        <v>0.3</v>
      </c>
      <c r="I42" s="223">
        <v>15.4</v>
      </c>
    </row>
    <row r="43" spans="1:14" x14ac:dyDescent="0.25">
      <c r="A43" s="204"/>
      <c r="B43" s="92">
        <v>14</v>
      </c>
      <c r="C43" s="208">
        <v>15</v>
      </c>
      <c r="D43" s="92">
        <v>16</v>
      </c>
      <c r="E43" s="208">
        <v>17</v>
      </c>
      <c r="F43" s="92">
        <v>18</v>
      </c>
      <c r="G43" s="208">
        <v>19</v>
      </c>
      <c r="H43" s="207">
        <v>20</v>
      </c>
      <c r="I43" s="92">
        <v>21</v>
      </c>
    </row>
    <row r="44" spans="1:14" x14ac:dyDescent="0.25">
      <c r="A44" s="225">
        <v>2013</v>
      </c>
      <c r="B44" s="104">
        <v>-0.93830635702555298</v>
      </c>
      <c r="C44" s="31">
        <v>-1.4849550605705133</v>
      </c>
      <c r="D44" s="31">
        <v>-0.11759172154280861</v>
      </c>
      <c r="E44" s="31">
        <v>7.2727641369802143</v>
      </c>
      <c r="F44" s="31">
        <v>1.3676909806189741</v>
      </c>
      <c r="G44" s="31">
        <v>0.32112751289852781</v>
      </c>
      <c r="H44" s="31">
        <v>-4.5318610536001671</v>
      </c>
      <c r="I44" s="32">
        <v>-0.63529967309183633</v>
      </c>
    </row>
    <row r="45" spans="1:14" x14ac:dyDescent="0.25">
      <c r="A45" s="225">
        <v>2014</v>
      </c>
      <c r="B45" s="104">
        <v>-3.4572578735495938</v>
      </c>
      <c r="C45" s="31">
        <v>-3.363744545815166</v>
      </c>
      <c r="D45" s="31">
        <v>-3.5319048740287258</v>
      </c>
      <c r="E45" s="31">
        <v>-6.0935964315415418</v>
      </c>
      <c r="F45" s="31">
        <v>-2.1151008362026573</v>
      </c>
      <c r="G45" s="31">
        <v>-0.24896265560164466</v>
      </c>
      <c r="H45" s="31">
        <v>0.44176706827305168</v>
      </c>
      <c r="I45" s="32">
        <v>-0.70765843686113783</v>
      </c>
    </row>
    <row r="46" spans="1:14" x14ac:dyDescent="0.25">
      <c r="A46" s="225">
        <v>2015</v>
      </c>
      <c r="B46" s="104">
        <v>-2.9106369062219244</v>
      </c>
      <c r="C46" s="31">
        <v>-2.145012641709485</v>
      </c>
      <c r="D46" s="31">
        <v>-4.2551460418192164</v>
      </c>
      <c r="E46" s="31">
        <v>-8.0267289268174977</v>
      </c>
      <c r="F46" s="31">
        <v>-1.0971524288107162</v>
      </c>
      <c r="G46" s="31">
        <v>0.74875207986688963</v>
      </c>
      <c r="H46" s="31">
        <v>0.23190723710517602</v>
      </c>
      <c r="I46" s="32">
        <v>-2.4231865695280561</v>
      </c>
    </row>
    <row r="47" spans="1:14" x14ac:dyDescent="0.25">
      <c r="A47" s="225">
        <v>2016</v>
      </c>
      <c r="B47" s="104">
        <v>-4.0589473684210304</v>
      </c>
      <c r="C47" s="31">
        <v>-3.8506417736289364</v>
      </c>
      <c r="D47" s="31">
        <v>-4.0644629503739083</v>
      </c>
      <c r="E47" s="31">
        <v>-7.1155024509803866</v>
      </c>
      <c r="F47" s="31">
        <v>-1.9419087136929676</v>
      </c>
      <c r="G47" s="31">
        <v>-1.306886870355072</v>
      </c>
      <c r="H47" s="31">
        <v>0.61752034466249484</v>
      </c>
      <c r="I47" s="32">
        <v>-0.57372179840933768</v>
      </c>
    </row>
    <row r="48" spans="1:14" x14ac:dyDescent="0.25">
      <c r="A48" s="225">
        <v>2017</v>
      </c>
      <c r="B48" s="104">
        <v>2.5454226279294261</v>
      </c>
      <c r="C48" s="31">
        <v>2.9559639389736674</v>
      </c>
      <c r="D48" s="31">
        <v>4.3804553072917827</v>
      </c>
      <c r="E48" s="31">
        <v>6.7080540470496572</v>
      </c>
      <c r="F48" s="31">
        <v>7.405213270142184</v>
      </c>
      <c r="G48" s="31">
        <v>-0.42350333039486543</v>
      </c>
      <c r="H48" s="31">
        <v>2.6654455492649589</v>
      </c>
      <c r="I48" s="32">
        <v>2.4788214415671206</v>
      </c>
      <c r="J48" s="125"/>
      <c r="K48" s="125"/>
      <c r="L48" s="125"/>
      <c r="M48" s="125"/>
      <c r="N48" s="125"/>
    </row>
    <row r="49" spans="1:14" x14ac:dyDescent="0.25">
      <c r="A49" s="225">
        <v>2018</v>
      </c>
      <c r="B49" s="104">
        <v>2.52048917230168</v>
      </c>
      <c r="C49" s="31">
        <v>1.0524543234823796</v>
      </c>
      <c r="D49" s="31">
        <v>4.9676202967455936</v>
      </c>
      <c r="E49" s="31">
        <v>9.5171963074912185</v>
      </c>
      <c r="F49" s="31">
        <v>2.797257899298728</v>
      </c>
      <c r="G49" s="31">
        <v>2.7040816326530717</v>
      </c>
      <c r="H49" s="31">
        <v>8.1096423647721849E-3</v>
      </c>
      <c r="I49" s="32">
        <v>-1.5243655233925182</v>
      </c>
      <c r="J49" s="125"/>
      <c r="K49" s="125"/>
      <c r="L49" s="125"/>
      <c r="M49" s="125"/>
      <c r="N49" s="125"/>
    </row>
    <row r="50" spans="1:14" x14ac:dyDescent="0.25">
      <c r="A50" s="225">
        <v>2019</v>
      </c>
      <c r="B50" s="104">
        <v>1.9040090030152186</v>
      </c>
      <c r="C50" s="31">
        <v>1.5080819863355686</v>
      </c>
      <c r="D50" s="31">
        <v>2.5380710659898682</v>
      </c>
      <c r="E50" s="31">
        <v>4.9157093838579868</v>
      </c>
      <c r="F50" s="31">
        <v>-4.5991108385678103E-2</v>
      </c>
      <c r="G50" s="31">
        <v>1.4903129657228362</v>
      </c>
      <c r="H50" s="31">
        <v>0.4378851767758789</v>
      </c>
      <c r="I50" s="32">
        <v>2.2560724578015652</v>
      </c>
      <c r="J50" s="125"/>
      <c r="K50" s="125"/>
      <c r="L50" s="125"/>
      <c r="M50" s="125"/>
      <c r="N50" s="125"/>
    </row>
    <row r="51" spans="1:14" x14ac:dyDescent="0.25">
      <c r="A51" s="226">
        <v>2020</v>
      </c>
      <c r="B51" s="33">
        <v>-0.38916815307283059</v>
      </c>
      <c r="C51" s="34">
        <v>-1.1081014528441244</v>
      </c>
      <c r="D51" s="34">
        <v>0.84539223153086596</v>
      </c>
      <c r="E51" s="34">
        <v>1.5143974404550562</v>
      </c>
      <c r="F51" s="34">
        <v>-1.3190184049079932</v>
      </c>
      <c r="G51" s="34">
        <v>1.2073747756566888</v>
      </c>
      <c r="H51" s="34">
        <v>-8.8809946714022203E-2</v>
      </c>
      <c r="I51" s="35">
        <v>1.1112005797568258</v>
      </c>
      <c r="J51" s="125"/>
      <c r="K51" s="125"/>
      <c r="L51" s="125"/>
      <c r="M51" s="125"/>
      <c r="N51" s="125"/>
    </row>
    <row r="52" spans="1:14" x14ac:dyDescent="0.25">
      <c r="A52" s="225" t="s">
        <v>450</v>
      </c>
      <c r="B52" s="104">
        <v>-0.87605451005840962</v>
      </c>
      <c r="C52" s="31">
        <v>-1.57531998687233</v>
      </c>
      <c r="D52" s="31">
        <v>0.33567287152882841</v>
      </c>
      <c r="E52" s="31">
        <v>1.0227272727272947</v>
      </c>
      <c r="F52" s="31">
        <v>-0.8660686668728772</v>
      </c>
      <c r="G52" s="31">
        <v>-0.16361256544502112</v>
      </c>
      <c r="H52" s="31">
        <v>-0.45132172791745973</v>
      </c>
      <c r="I52" s="32">
        <v>0.54539621430862439</v>
      </c>
      <c r="J52" s="125"/>
      <c r="K52" s="125"/>
      <c r="L52" s="125"/>
      <c r="M52" s="125"/>
      <c r="N52" s="125"/>
    </row>
    <row r="53" spans="1:14" x14ac:dyDescent="0.25">
      <c r="A53" s="225" t="s">
        <v>451</v>
      </c>
      <c r="B53" s="104">
        <v>-0.80051232788986226</v>
      </c>
      <c r="C53" s="31">
        <v>-0.91234929944606336</v>
      </c>
      <c r="D53" s="31">
        <v>-0.71556350626117649</v>
      </c>
      <c r="E53" s="31">
        <v>-0.93663911845729331</v>
      </c>
      <c r="F53" s="31">
        <v>1.1409189022509878</v>
      </c>
      <c r="G53" s="31">
        <v>-2.0019065776930631</v>
      </c>
      <c r="H53" s="31">
        <v>2.6886945254292414</v>
      </c>
      <c r="I53" s="32">
        <v>-1.3240857503152625</v>
      </c>
      <c r="J53" s="125"/>
      <c r="K53" s="125"/>
      <c r="L53" s="125"/>
      <c r="M53" s="125"/>
      <c r="N53" s="125"/>
    </row>
    <row r="54" spans="1:14" x14ac:dyDescent="0.25">
      <c r="A54" s="225" t="s">
        <v>452</v>
      </c>
      <c r="B54" s="104">
        <v>4.2852469741576442</v>
      </c>
      <c r="C54" s="31">
        <v>5.2807486631016047</v>
      </c>
      <c r="D54" s="31">
        <v>2.6331719128329496</v>
      </c>
      <c r="E54" s="31">
        <v>3.504804974561921</v>
      </c>
      <c r="F54" s="31">
        <v>8.0820640348150334</v>
      </c>
      <c r="G54" s="31">
        <v>-2.5928297055057499</v>
      </c>
      <c r="H54" s="31">
        <v>3.9857420609202592</v>
      </c>
      <c r="I54" s="32">
        <v>1.3716108452950664</v>
      </c>
      <c r="J54" s="125"/>
      <c r="K54" s="125"/>
      <c r="L54" s="125"/>
      <c r="M54" s="125"/>
      <c r="N54" s="125"/>
    </row>
    <row r="55" spans="1:14" x14ac:dyDescent="0.25">
      <c r="A55" s="226" t="s">
        <v>453</v>
      </c>
      <c r="B55" s="33">
        <v>9.3084234677154996</v>
      </c>
      <c r="C55" s="34">
        <v>10.709504685408305</v>
      </c>
      <c r="D55" s="34">
        <v>6.9802731411229217</v>
      </c>
      <c r="E55" s="34">
        <v>9.2290377039955303</v>
      </c>
      <c r="F55" s="34">
        <v>14.892288479550416</v>
      </c>
      <c r="G55" s="34">
        <v>-0.71335927367056229</v>
      </c>
      <c r="H55" s="34">
        <v>5.2023121387283311</v>
      </c>
      <c r="I55" s="35">
        <v>2.3106546854941996</v>
      </c>
      <c r="J55" s="125"/>
      <c r="K55" s="125"/>
      <c r="L55" s="125"/>
      <c r="M55" s="125"/>
      <c r="N55" s="125"/>
    </row>
    <row r="56" spans="1:14" x14ac:dyDescent="0.25">
      <c r="A56" s="227">
        <v>44136</v>
      </c>
      <c r="B56" s="104">
        <v>-0.87890625</v>
      </c>
      <c r="C56" s="31">
        <v>-1.3847675568743796</v>
      </c>
      <c r="D56" s="31">
        <v>-9.1491308325714726E-2</v>
      </c>
      <c r="E56" s="31">
        <v>0.25553662691652335</v>
      </c>
      <c r="F56" s="31">
        <v>-1.0194624652455957</v>
      </c>
      <c r="G56" s="31">
        <v>-0.39254170755643258</v>
      </c>
      <c r="H56" s="31">
        <v>-0.48309178743961922</v>
      </c>
      <c r="I56" s="32">
        <v>0.86872586872588897</v>
      </c>
      <c r="J56" s="125"/>
      <c r="K56" s="125"/>
      <c r="L56" s="125"/>
      <c r="M56" s="125"/>
      <c r="N56" s="125"/>
    </row>
    <row r="57" spans="1:14" x14ac:dyDescent="0.25">
      <c r="A57" s="227">
        <v>44166</v>
      </c>
      <c r="B57" s="104">
        <v>-0.39024390243902474</v>
      </c>
      <c r="C57" s="31">
        <v>-0.79051383399209385</v>
      </c>
      <c r="D57" s="31">
        <v>0.366300366300365</v>
      </c>
      <c r="E57" s="31">
        <v>1.105442176870767</v>
      </c>
      <c r="F57" s="31">
        <v>-0.5597014925373287</v>
      </c>
      <c r="G57" s="31">
        <v>-0.39331366764994868</v>
      </c>
      <c r="H57" s="31">
        <v>-0.48309178743961922</v>
      </c>
      <c r="I57" s="32">
        <v>-9.560229445506252E-2</v>
      </c>
      <c r="J57" s="125"/>
      <c r="K57" s="125"/>
      <c r="L57" s="125"/>
      <c r="M57" s="125"/>
      <c r="N57" s="125"/>
    </row>
    <row r="58" spans="1:14" x14ac:dyDescent="0.25">
      <c r="A58" s="227">
        <v>44197</v>
      </c>
      <c r="B58" s="104">
        <v>-1.0638297872340559</v>
      </c>
      <c r="C58" s="31">
        <v>-1.66503428011751</v>
      </c>
      <c r="D58" s="31">
        <v>-0.27198549410697126</v>
      </c>
      <c r="E58" s="31">
        <v>0</v>
      </c>
      <c r="F58" s="31">
        <v>-0.46125461254612787</v>
      </c>
      <c r="G58" s="31">
        <v>-0.58593750000001421</v>
      </c>
      <c r="H58" s="31">
        <v>1.4548981571290085</v>
      </c>
      <c r="I58" s="32">
        <v>-0.85308056872038662</v>
      </c>
      <c r="J58" s="125"/>
      <c r="K58" s="125"/>
      <c r="L58" s="125"/>
      <c r="M58" s="125"/>
      <c r="N58" s="125"/>
    </row>
    <row r="59" spans="1:14" x14ac:dyDescent="0.25">
      <c r="A59" s="227">
        <v>44228</v>
      </c>
      <c r="B59" s="104">
        <v>-1.4326647564469823</v>
      </c>
      <c r="C59" s="31">
        <v>-1.4619883040935662</v>
      </c>
      <c r="D59" s="31">
        <v>-1.4184397163120508</v>
      </c>
      <c r="E59" s="31">
        <v>-1.797385620915037</v>
      </c>
      <c r="F59" s="31">
        <v>0.55350553505535061</v>
      </c>
      <c r="G59" s="31">
        <v>-2.7306967984934118</v>
      </c>
      <c r="H59" s="31">
        <v>2.7210884353741562</v>
      </c>
      <c r="I59" s="32">
        <v>-1.4204545454545467</v>
      </c>
      <c r="J59" s="125"/>
      <c r="K59" s="125"/>
      <c r="L59" s="125"/>
      <c r="M59" s="125"/>
      <c r="N59" s="125"/>
    </row>
    <row r="60" spans="1:14" x14ac:dyDescent="0.25">
      <c r="A60" s="227">
        <v>44256</v>
      </c>
      <c r="B60" s="104">
        <v>9.5969289827252169E-2</v>
      </c>
      <c r="C60" s="31">
        <v>0.39138943248531177</v>
      </c>
      <c r="D60" s="31">
        <v>-0.44523597506677959</v>
      </c>
      <c r="E60" s="31">
        <v>-0.98684210526315042</v>
      </c>
      <c r="F60" s="31">
        <v>3.3488372093023315</v>
      </c>
      <c r="G60" s="31">
        <v>-2.6390197926484404</v>
      </c>
      <c r="H60" s="31">
        <v>3.8948393378773147</v>
      </c>
      <c r="I60" s="32">
        <v>-1.6965127238454158</v>
      </c>
      <c r="J60" s="125"/>
      <c r="K60" s="125"/>
      <c r="L60" s="125"/>
      <c r="M60" s="125"/>
      <c r="N60" s="125"/>
    </row>
    <row r="61" spans="1:14" x14ac:dyDescent="0.25">
      <c r="A61" s="227">
        <v>44287</v>
      </c>
      <c r="B61" s="104">
        <v>2.339181286549703</v>
      </c>
      <c r="C61" s="31">
        <v>3.1936127744510969</v>
      </c>
      <c r="D61" s="31">
        <v>0.89847259658580469</v>
      </c>
      <c r="E61" s="31">
        <v>0.49958368026645417</v>
      </c>
      <c r="F61" s="31">
        <v>6.1452513966480353</v>
      </c>
      <c r="G61" s="31">
        <v>-2.5738798856053506</v>
      </c>
      <c r="H61" s="31">
        <v>3.7900874635568442</v>
      </c>
      <c r="I61" s="32">
        <v>0.28462998102467907</v>
      </c>
      <c r="J61" s="125"/>
      <c r="K61" s="125"/>
      <c r="L61" s="125"/>
      <c r="M61" s="125"/>
      <c r="N61" s="125"/>
    </row>
    <row r="62" spans="1:14" x14ac:dyDescent="0.25">
      <c r="A62" s="227">
        <v>44317</v>
      </c>
      <c r="B62" s="104">
        <v>4.916420845624387</v>
      </c>
      <c r="C62" s="31">
        <v>5.8116232464929851</v>
      </c>
      <c r="D62" s="31">
        <v>3.4703196347031877</v>
      </c>
      <c r="E62" s="31">
        <v>5.0643776824034461</v>
      </c>
      <c r="F62" s="31">
        <v>8.4888059701492438</v>
      </c>
      <c r="G62" s="31">
        <v>-2.1153846153846132</v>
      </c>
      <c r="H62" s="31">
        <v>3.9883268482490308</v>
      </c>
      <c r="I62" s="32">
        <v>1.246404602109294</v>
      </c>
      <c r="J62" s="125"/>
      <c r="K62" s="125"/>
      <c r="L62" s="125"/>
      <c r="M62" s="125"/>
      <c r="N62" s="125"/>
    </row>
    <row r="63" spans="1:14" x14ac:dyDescent="0.25">
      <c r="A63" s="227">
        <v>44348</v>
      </c>
      <c r="B63" s="104">
        <v>5.6213017751479271</v>
      </c>
      <c r="C63" s="31">
        <v>6.8548387096774235</v>
      </c>
      <c r="D63" s="31">
        <v>3.5583941605839442</v>
      </c>
      <c r="E63" s="31">
        <v>5.0341296928327637</v>
      </c>
      <c r="F63" s="31">
        <v>9.617180205415508</v>
      </c>
      <c r="G63" s="31">
        <v>-3.0917874396135261</v>
      </c>
      <c r="H63" s="31">
        <v>4.1788143828960216</v>
      </c>
      <c r="I63" s="32">
        <v>2.6011560693641798</v>
      </c>
      <c r="J63" s="125"/>
      <c r="K63" s="125"/>
      <c r="L63" s="125"/>
      <c r="M63" s="125"/>
      <c r="N63" s="125"/>
    </row>
    <row r="64" spans="1:14" x14ac:dyDescent="0.25">
      <c r="A64" s="227">
        <v>44378</v>
      </c>
      <c r="B64" s="104">
        <v>7.7755905511811108</v>
      </c>
      <c r="C64" s="31">
        <v>9.1641490433031407</v>
      </c>
      <c r="D64" s="31">
        <v>5.454545454545439</v>
      </c>
      <c r="E64" s="31">
        <v>7.4450084602368776</v>
      </c>
      <c r="F64" s="31">
        <v>12.640449438202239</v>
      </c>
      <c r="G64" s="31">
        <v>-2.0231213872832399</v>
      </c>
      <c r="H64" s="31">
        <v>5.1108968177434804</v>
      </c>
      <c r="I64" s="32">
        <v>2.4038461538461462</v>
      </c>
      <c r="J64" s="125"/>
      <c r="K64" s="125"/>
      <c r="L64" s="125"/>
      <c r="M64" s="125"/>
      <c r="N64" s="125"/>
    </row>
    <row r="65" spans="1:14" x14ac:dyDescent="0.25">
      <c r="A65" s="227">
        <v>44409</v>
      </c>
      <c r="B65" s="104">
        <v>9.0284592737978357</v>
      </c>
      <c r="C65" s="31">
        <v>10.200000000000003</v>
      </c>
      <c r="D65" s="31">
        <v>7.019143117593444</v>
      </c>
      <c r="E65" s="31">
        <v>9.4514767932489292</v>
      </c>
      <c r="F65" s="31">
        <v>14.901593252108711</v>
      </c>
      <c r="G65" s="31">
        <v>-1.0752688172043037</v>
      </c>
      <c r="H65" s="31">
        <v>5.3037608486017405</v>
      </c>
      <c r="I65" s="32">
        <v>2.0172910662824393</v>
      </c>
      <c r="J65" s="125"/>
      <c r="K65" s="125"/>
      <c r="L65" s="125"/>
      <c r="M65" s="125"/>
      <c r="N65" s="125"/>
    </row>
    <row r="66" spans="1:14" x14ac:dyDescent="0.25">
      <c r="A66" s="227">
        <v>44440</v>
      </c>
      <c r="B66" s="104">
        <v>11.122047244094489</v>
      </c>
      <c r="C66" s="31">
        <v>12.763819095477388</v>
      </c>
      <c r="D66" s="31">
        <v>8.4699453551912569</v>
      </c>
      <c r="E66" s="31">
        <v>10.783487784330248</v>
      </c>
      <c r="F66" s="31">
        <v>17.134831460674164</v>
      </c>
      <c r="G66" s="31">
        <v>0.97751710654935664</v>
      </c>
      <c r="H66" s="31">
        <v>5.1923076923076934</v>
      </c>
      <c r="I66" s="32">
        <v>2.5120772946859944</v>
      </c>
      <c r="J66" s="125"/>
      <c r="K66" s="125"/>
      <c r="L66" s="125"/>
      <c r="M66" s="125"/>
      <c r="N66" s="125"/>
    </row>
    <row r="67" spans="1:14" x14ac:dyDescent="0.25">
      <c r="A67" s="228">
        <v>44489</v>
      </c>
      <c r="B67" s="33">
        <v>13.05201177625122</v>
      </c>
      <c r="C67" s="34">
        <v>14.32865731462924</v>
      </c>
      <c r="D67" s="34">
        <v>11.27272727272728</v>
      </c>
      <c r="E67" s="34">
        <v>17.142857142857153</v>
      </c>
      <c r="F67" s="34">
        <v>19.140989729225026</v>
      </c>
      <c r="G67" s="34">
        <v>-0.58651026392962535</v>
      </c>
      <c r="H67" s="34">
        <v>8.4630350194552477</v>
      </c>
      <c r="I67" s="35">
        <v>3.0651340996168415</v>
      </c>
      <c r="J67" s="125"/>
      <c r="K67" s="125"/>
      <c r="L67" s="125"/>
      <c r="M67" s="125"/>
      <c r="N67" s="125"/>
    </row>
    <row r="69" spans="1:14" x14ac:dyDescent="0.25">
      <c r="A69" s="1" t="s">
        <v>438</v>
      </c>
    </row>
    <row r="70" spans="1:14" x14ac:dyDescent="0.25">
      <c r="A70" s="1" t="s">
        <v>407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Mikula Patrik</cp:lastModifiedBy>
  <cp:lastPrinted>2020-01-23T07:31:35Z</cp:lastPrinted>
  <dcterms:created xsi:type="dcterms:W3CDTF">2009-02-03T08:18:16Z</dcterms:created>
  <dcterms:modified xsi:type="dcterms:W3CDTF">2021-12-21T08:41:25Z</dcterms:modified>
</cp:coreProperties>
</file>