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85541255e23242b3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kulap\Documents\"/>
    </mc:Choice>
  </mc:AlternateContent>
  <xr:revisionPtr revIDLastSave="0" documentId="8_{047501E2-E978-4ACF-AA2E-44D8C75FB140}" xr6:coauthVersionLast="46" xr6:coauthVersionMax="46" xr10:uidLastSave="{00000000-0000-0000-0000-000000000000}"/>
  <bookViews>
    <workbookView xWindow="-108" yWindow="-108" windowWidth="23256" windowHeight="12576" tabRatio="866" xr2:uid="{00000000-000D-0000-FFFF-FFFF00000000}"/>
  </bookViews>
  <sheets>
    <sheet name="Main indicators SK" sheetId="63" r:id="rId1"/>
    <sheet name="Key ECB IR SK" sheetId="43" r:id="rId2"/>
    <sheet name="Interest rates SK" sheetId="44" r:id="rId3"/>
    <sheet name="Monetary aggregates SK" sheetId="45" r:id="rId4"/>
    <sheet name="Deposits SK" sheetId="46" r:id="rId5"/>
    <sheet name="Loans SK" sheetId="47" r:id="rId6"/>
    <sheet name="HICP SK" sheetId="48" r:id="rId7"/>
    <sheet name="CPI SK" sheetId="49" r:id="rId8"/>
    <sheet name="PPI SK" sheetId="50" r:id="rId9"/>
    <sheet name="ULC, CpE, LP SK" sheetId="51" r:id="rId10"/>
    <sheet name="Output SK" sheetId="52" r:id="rId11"/>
    <sheet name="Sales SK" sheetId="53" r:id="rId12"/>
    <sheet name="Wage SK" sheetId="54" r:id="rId13"/>
    <sheet name="Business, consumer surveys SK" sheetId="55" r:id="rId14"/>
    <sheet name="Employment, Unemployment SK" sheetId="65" r:id="rId15"/>
    <sheet name="GDP_exp. SK" sheetId="57" r:id="rId16"/>
    <sheet name="GDP_ouput SK" sheetId="58" r:id="rId17"/>
    <sheet name="Central government budget SK" sheetId="59" r:id="rId18"/>
    <sheet name="BOP SK" sheetId="60" r:id="rId19"/>
    <sheet name="External environment SK" sheetId="61" r:id="rId20"/>
  </sheets>
  <externalReferences>
    <externalReference r:id="rId21"/>
    <externalReference r:id="rId22"/>
    <externalReference r:id="rId23"/>
  </externalReferences>
  <definedNames>
    <definedName name="domacnosti_vklady">[1]HH!$A:$IV</definedName>
    <definedName name="podniky_vklady">[1]NFI!$A:$IV</definedName>
    <definedName name="_xlnm.Print_Area" localSheetId="18">'BOP SK'!$A$1:$Q$63</definedName>
    <definedName name="_xlnm.Print_Area" localSheetId="13">'Business, consumer surveys SK'!$A$1:$L$73</definedName>
    <definedName name="_xlnm.Print_Area" localSheetId="17">'Central government budget SK'!$A$1:$P$60</definedName>
    <definedName name="_xlnm.Print_Area" localSheetId="7">'CPI SK'!$A$1:$N$68</definedName>
    <definedName name="_xlnm.Print_Area" localSheetId="14">'Employment, Unemployment SK'!$A$1:$P$48</definedName>
    <definedName name="_xlnm.Print_Area" localSheetId="19">'External environment SK'!$A$1:$I$82,'External environment SK'!$A$85:$I$163,'External environment SK'!$A$165:$I$200</definedName>
    <definedName name="_xlnm.Print_Area" localSheetId="15">'GDP_exp. SK'!$A$1:$L$61</definedName>
    <definedName name="_xlnm.Print_Area" localSheetId="16">'GDP_ouput SK'!$A$1:$M$49</definedName>
    <definedName name="_xlnm.Print_Area" localSheetId="6">'HICP SK'!$A$1:$O$69</definedName>
    <definedName name="_xlnm.Print_Area" localSheetId="2">'Interest rates SK'!$A$1:$S$79</definedName>
    <definedName name="_xlnm.Print_Area" localSheetId="1">'Key ECB IR SK'!$A$1:$I$65</definedName>
    <definedName name="_xlnm.Print_Area" localSheetId="5">'Loans SK'!$A$1:$I$86</definedName>
    <definedName name="_xlnm.Print_Area" localSheetId="0">'Main indicators SK'!$A$1:$T$38</definedName>
    <definedName name="_xlnm.Print_Area" localSheetId="3">'Monetary aggregates SK'!$A$1:$O$68</definedName>
    <definedName name="_xlnm.Print_Area" localSheetId="10">'Output SK'!$A$1:$K$51</definedName>
    <definedName name="_xlnm.Print_Area" localSheetId="11">'Sales SK'!$A$1:$O$77</definedName>
    <definedName name="_xlnm.Print_Area" localSheetId="9">'ULC, CpE, LP SK'!$A$1:$L$48</definedName>
    <definedName name="_xlnm.Print_Area" localSheetId="12">'Wage SK'!$A$1:$S$43</definedName>
    <definedName name="výstup">[2]vystup!$B$2:$GY$308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58" l="1"/>
  <c r="A36" i="58"/>
  <c r="A15" i="58"/>
  <c r="A25" i="58" l="1"/>
  <c r="A46" i="58"/>
  <c r="I25" i="58" l="1"/>
  <c r="G25" i="58" l="1"/>
  <c r="F25" i="58"/>
  <c r="J25" i="58"/>
  <c r="M25" i="58"/>
  <c r="D25" i="58"/>
  <c r="C25" i="58"/>
  <c r="E25" i="58"/>
  <c r="L25" i="58"/>
  <c r="H25" i="58"/>
  <c r="K25" i="58"/>
  <c r="B25" i="58"/>
  <c r="C24" i="58" l="1"/>
  <c r="F24" i="58"/>
  <c r="D24" i="58"/>
  <c r="L24" i="58"/>
  <c r="M24" i="58"/>
  <c r="H24" i="58"/>
  <c r="K24" i="58"/>
  <c r="J24" i="58"/>
  <c r="G24" i="58"/>
  <c r="I24" i="58"/>
  <c r="E24" i="58"/>
  <c r="A24" i="58"/>
  <c r="B24" i="58"/>
  <c r="M23" i="58" l="1"/>
  <c r="L23" i="58"/>
  <c r="G23" i="58"/>
  <c r="I23" i="58"/>
  <c r="F23" i="58"/>
  <c r="J23" i="58"/>
  <c r="A23" i="58"/>
  <c r="B23" i="58"/>
  <c r="K23" i="58"/>
  <c r="D23" i="58"/>
  <c r="E23" i="58"/>
  <c r="C23" i="58"/>
  <c r="H23" i="58"/>
  <c r="J22" i="58" l="1"/>
  <c r="A22" i="58"/>
  <c r="K22" i="58"/>
  <c r="B22" i="58"/>
  <c r="C22" i="58"/>
  <c r="M22" i="58"/>
  <c r="F22" i="58"/>
  <c r="E22" i="58"/>
  <c r="G22" i="58"/>
  <c r="L22" i="58"/>
  <c r="D22" i="58"/>
  <c r="I22" i="58"/>
  <c r="H22" i="58"/>
  <c r="M21" i="58" l="1"/>
  <c r="J21" i="58"/>
  <c r="F21" i="58"/>
  <c r="G21" i="58"/>
  <c r="E21" i="58"/>
  <c r="B21" i="58"/>
  <c r="C21" i="58"/>
  <c r="K21" i="58"/>
  <c r="I21" i="58"/>
  <c r="H21" i="58"/>
  <c r="D21" i="58"/>
  <c r="A21" i="58"/>
  <c r="L21" i="58"/>
  <c r="L20" i="58" l="1"/>
  <c r="G20" i="58"/>
  <c r="I20" i="58"/>
  <c r="C20" i="58"/>
  <c r="B20" i="58"/>
  <c r="J20" i="58"/>
  <c r="M20" i="58"/>
  <c r="A20" i="58"/>
  <c r="F20" i="58"/>
  <c r="E20" i="58"/>
  <c r="K20" i="58"/>
  <c r="H20" i="58"/>
  <c r="D20" i="58"/>
  <c r="K19" i="58" l="1"/>
  <c r="G19" i="58"/>
  <c r="B19" i="58"/>
  <c r="J19" i="58"/>
  <c r="L19" i="58"/>
  <c r="E19" i="58"/>
  <c r="I19" i="58"/>
  <c r="C19" i="58"/>
  <c r="D19" i="58"/>
  <c r="M19" i="58"/>
  <c r="H19" i="58"/>
  <c r="F19" i="58"/>
  <c r="A19" i="58"/>
  <c r="M18" i="58" l="1"/>
  <c r="B18" i="58"/>
  <c r="A18" i="58"/>
  <c r="K18" i="58"/>
  <c r="F18" i="58"/>
  <c r="C18" i="58"/>
  <c r="E18" i="58"/>
  <c r="J18" i="58"/>
  <c r="L18" i="58"/>
  <c r="G18" i="58"/>
  <c r="H18" i="58"/>
  <c r="I18" i="58"/>
  <c r="D18" i="58"/>
  <c r="M17" i="58" l="1"/>
  <c r="D17" i="58"/>
  <c r="K17" i="58"/>
  <c r="J17" i="58"/>
  <c r="C17" i="58"/>
  <c r="I17" i="58"/>
  <c r="E17" i="58"/>
  <c r="G17" i="58"/>
  <c r="F17" i="58"/>
  <c r="A17" i="58"/>
  <c r="H17" i="58"/>
  <c r="B17" i="58"/>
  <c r="L17" i="58"/>
  <c r="B16" i="58" l="1"/>
  <c r="E16" i="58"/>
  <c r="A16" i="58"/>
  <c r="I16" i="58"/>
  <c r="G16" i="58"/>
  <c r="L16" i="58"/>
  <c r="J16" i="58"/>
  <c r="C16" i="58"/>
  <c r="H16" i="58"/>
  <c r="M16" i="58"/>
  <c r="K16" i="58"/>
  <c r="F16" i="58"/>
  <c r="D16" i="58"/>
  <c r="C27" i="58" l="1"/>
  <c r="A14" i="58"/>
  <c r="C15" i="58"/>
  <c r="J14" i="58" l="1"/>
  <c r="G14" i="58"/>
  <c r="L14" i="58"/>
  <c r="L27" i="58"/>
  <c r="B27" i="58"/>
  <c r="K27" i="58"/>
  <c r="J27" i="58"/>
  <c r="E27" i="58"/>
  <c r="F14" i="58"/>
  <c r="I14" i="58"/>
  <c r="M15" i="58"/>
  <c r="G15" i="58"/>
  <c r="D15" i="58"/>
  <c r="I15" i="58"/>
  <c r="H15" i="58"/>
  <c r="F15" i="58"/>
  <c r="B14" i="58"/>
  <c r="H14" i="58"/>
  <c r="M14" i="58"/>
  <c r="D14" i="58"/>
  <c r="M27" i="58"/>
  <c r="G27" i="58"/>
  <c r="D27" i="58"/>
  <c r="I27" i="58"/>
  <c r="H27" i="58"/>
  <c r="F27" i="58"/>
  <c r="C14" i="58"/>
  <c r="A13" i="58"/>
  <c r="E14" i="58"/>
  <c r="K14" i="58"/>
  <c r="L15" i="58"/>
  <c r="B15" i="58"/>
  <c r="K15" i="58"/>
  <c r="J15" i="58"/>
  <c r="E15" i="58"/>
  <c r="J13" i="58" l="1"/>
  <c r="M13" i="58"/>
  <c r="H13" i="58"/>
  <c r="F13" i="58"/>
  <c r="B13" i="58"/>
  <c r="K13" i="58"/>
  <c r="L13" i="58"/>
  <c r="C13" i="58"/>
  <c r="I13" i="58"/>
  <c r="D13" i="58"/>
  <c r="G13" i="58"/>
  <c r="E13" i="58"/>
  <c r="D12" i="58" l="1"/>
  <c r="G12" i="58"/>
  <c r="J12" i="58"/>
  <c r="F12" i="58"/>
  <c r="J36" i="58"/>
  <c r="M12" i="58"/>
  <c r="C12" i="58"/>
  <c r="L12" i="58"/>
  <c r="E12" i="58"/>
  <c r="B12" i="58"/>
  <c r="K12" i="58"/>
  <c r="H12" i="58"/>
  <c r="I12" i="58"/>
  <c r="A12" i="58"/>
  <c r="C36" i="58" l="1"/>
  <c r="B11" i="58"/>
  <c r="K11" i="58"/>
  <c r="C11" i="58"/>
  <c r="D11" i="58"/>
  <c r="H36" i="58"/>
  <c r="I36" i="58"/>
  <c r="B36" i="58"/>
  <c r="G11" i="58"/>
  <c r="E11" i="58"/>
  <c r="A35" i="58"/>
  <c r="F36" i="58"/>
  <c r="M36" i="58"/>
  <c r="K36" i="58"/>
  <c r="M11" i="58"/>
  <c r="E36" i="58"/>
  <c r="G36" i="58"/>
  <c r="L36" i="58"/>
  <c r="I11" i="58"/>
  <c r="J11" i="58"/>
  <c r="L11" i="58"/>
  <c r="D36" i="58"/>
  <c r="F11" i="58"/>
  <c r="A11" i="58"/>
  <c r="H11" i="58"/>
  <c r="C35" i="58" l="1"/>
  <c r="L10" i="58"/>
  <c r="H10" i="58"/>
  <c r="D10" i="58"/>
  <c r="D35" i="58"/>
  <c r="I35" i="58"/>
  <c r="L35" i="58"/>
  <c r="M35" i="58"/>
  <c r="K10" i="58"/>
  <c r="G10" i="58"/>
  <c r="A10" i="58"/>
  <c r="F35" i="58"/>
  <c r="J35" i="58"/>
  <c r="G35" i="58"/>
  <c r="E35" i="58"/>
  <c r="J10" i="58"/>
  <c r="F10" i="58"/>
  <c r="B10" i="58"/>
  <c r="H35" i="58"/>
  <c r="B35" i="58"/>
  <c r="K35" i="58"/>
  <c r="A34" i="58"/>
  <c r="C10" i="58"/>
  <c r="M10" i="58"/>
  <c r="I10" i="58"/>
  <c r="E10" i="58"/>
  <c r="K9" i="58" l="1"/>
  <c r="F9" i="58"/>
  <c r="K34" i="58"/>
  <c r="M9" i="58"/>
  <c r="E9" i="58"/>
  <c r="L34" i="58"/>
  <c r="L9" i="58"/>
  <c r="H9" i="58"/>
  <c r="D9" i="58"/>
  <c r="J34" i="58"/>
  <c r="I34" i="58"/>
  <c r="D34" i="58"/>
  <c r="G9" i="58"/>
  <c r="C9" i="58"/>
  <c r="J9" i="58"/>
  <c r="H34" i="58"/>
  <c r="F34" i="58"/>
  <c r="I9" i="58"/>
  <c r="C34" i="58"/>
  <c r="M34" i="58"/>
  <c r="B34" i="58"/>
  <c r="G34" i="58"/>
  <c r="E34" i="58"/>
  <c r="B9" i="58"/>
  <c r="A9" i="58"/>
  <c r="G33" i="58" l="1"/>
  <c r="E33" i="58"/>
  <c r="G8" i="58"/>
  <c r="B8" i="58"/>
  <c r="G46" i="58"/>
  <c r="J33" i="58"/>
  <c r="L33" i="58"/>
  <c r="I33" i="58"/>
  <c r="K8" i="58"/>
  <c r="A8" i="58"/>
  <c r="H8" i="58"/>
  <c r="D33" i="58"/>
  <c r="I8" i="58"/>
  <c r="L8" i="58"/>
  <c r="F33" i="58"/>
  <c r="B33" i="58"/>
  <c r="M33" i="58"/>
  <c r="F8" i="58"/>
  <c r="C8" i="58"/>
  <c r="J8" i="58"/>
  <c r="H33" i="58"/>
  <c r="K33" i="58"/>
  <c r="C33" i="58"/>
  <c r="A33" i="58"/>
  <c r="E8" i="58"/>
  <c r="M8" i="58"/>
  <c r="D8" i="58"/>
  <c r="A32" i="58" l="1"/>
  <c r="H32" i="58"/>
  <c r="M46" i="58"/>
  <c r="I46" i="58"/>
  <c r="B32" i="58"/>
  <c r="C32" i="58"/>
  <c r="D32" i="58"/>
  <c r="C46" i="58"/>
  <c r="B46" i="58"/>
  <c r="J46" i="58"/>
  <c r="K32" i="58"/>
  <c r="D46" i="58"/>
  <c r="K46" i="58"/>
  <c r="H46" i="58"/>
  <c r="G32" i="58"/>
  <c r="M32" i="58"/>
  <c r="E32" i="58"/>
  <c r="F46" i="58"/>
  <c r="F32" i="58"/>
  <c r="E46" i="58"/>
  <c r="L46" i="58"/>
  <c r="I32" i="58"/>
  <c r="J32" i="58"/>
  <c r="L32" i="58"/>
  <c r="A31" i="58" l="1"/>
  <c r="K31" i="58"/>
  <c r="G31" i="58"/>
  <c r="F45" i="58"/>
  <c r="M45" i="58"/>
  <c r="I45" i="58"/>
  <c r="H45" i="58"/>
  <c r="J31" i="58"/>
  <c r="F31" i="58"/>
  <c r="B31" i="58"/>
  <c r="C45" i="58"/>
  <c r="L45" i="58"/>
  <c r="E45" i="58"/>
  <c r="K45" i="58"/>
  <c r="A45" i="58"/>
  <c r="B45" i="58"/>
  <c r="G45" i="58"/>
  <c r="C31" i="58"/>
  <c r="M31" i="58"/>
  <c r="I31" i="58"/>
  <c r="E31" i="58"/>
  <c r="J45" i="58"/>
  <c r="D45" i="58"/>
  <c r="L31" i="58"/>
  <c r="H31" i="58"/>
  <c r="D31" i="58"/>
  <c r="J44" i="58" l="1"/>
  <c r="G44" i="58"/>
  <c r="K44" i="58"/>
  <c r="H44" i="58"/>
  <c r="E30" i="58"/>
  <c r="K30" i="58"/>
  <c r="G30" i="58"/>
  <c r="C30" i="58"/>
  <c r="A44" i="58"/>
  <c r="E44" i="58"/>
  <c r="D30" i="58"/>
  <c r="F30" i="58"/>
  <c r="B30" i="58"/>
  <c r="F44" i="58"/>
  <c r="I44" i="58"/>
  <c r="M44" i="58"/>
  <c r="J30" i="58"/>
  <c r="M30" i="58"/>
  <c r="I30" i="58"/>
  <c r="C44" i="58"/>
  <c r="D44" i="58"/>
  <c r="L44" i="58"/>
  <c r="B44" i="58"/>
  <c r="A30" i="58"/>
  <c r="L30" i="58"/>
  <c r="H30" i="58"/>
  <c r="E43" i="58" l="1"/>
  <c r="G43" i="58"/>
  <c r="M43" i="58"/>
  <c r="H43" i="58"/>
  <c r="E29" i="58"/>
  <c r="L29" i="58"/>
  <c r="M29" i="58"/>
  <c r="G29" i="58"/>
  <c r="J29" i="58"/>
  <c r="D29" i="58"/>
  <c r="I43" i="58"/>
  <c r="A43" i="58"/>
  <c r="D43" i="58"/>
  <c r="C29" i="58"/>
  <c r="F43" i="58"/>
  <c r="C43" i="58"/>
  <c r="B43" i="58"/>
  <c r="K29" i="58"/>
  <c r="B29" i="58"/>
  <c r="I29" i="58"/>
  <c r="L43" i="58"/>
  <c r="J43" i="58"/>
  <c r="K43" i="58"/>
  <c r="F29" i="58"/>
  <c r="A29" i="58"/>
  <c r="H29" i="58"/>
  <c r="E42" i="58" l="1"/>
  <c r="L42" i="58"/>
  <c r="C42" i="58"/>
  <c r="F42" i="58"/>
  <c r="G42" i="58"/>
  <c r="I42" i="58"/>
  <c r="D42" i="58"/>
  <c r="H42" i="58"/>
  <c r="J42" i="58"/>
  <c r="K42" i="58"/>
  <c r="M42" i="58"/>
  <c r="A42" i="58"/>
  <c r="B42" i="58"/>
  <c r="E41" i="58" l="1"/>
  <c r="J41" i="58"/>
  <c r="G41" i="58"/>
  <c r="M41" i="58"/>
  <c r="B41" i="58"/>
  <c r="L41" i="58"/>
  <c r="H41" i="58"/>
  <c r="K41" i="58"/>
  <c r="D41" i="58"/>
  <c r="C41" i="58"/>
  <c r="A41" i="58"/>
  <c r="F41" i="58"/>
  <c r="I41" i="58"/>
  <c r="D40" i="58" l="1"/>
  <c r="A40" i="58"/>
  <c r="M40" i="58"/>
  <c r="C40" i="58"/>
  <c r="F40" i="58"/>
  <c r="B40" i="58"/>
  <c r="I40" i="58"/>
  <c r="E40" i="58"/>
  <c r="H40" i="58"/>
  <c r="G40" i="58"/>
  <c r="K40" i="58"/>
  <c r="J40" i="58"/>
  <c r="L40" i="58"/>
  <c r="C39" i="58" l="1"/>
  <c r="L39" i="58"/>
  <c r="I39" i="58"/>
  <c r="G39" i="58"/>
  <c r="B39" i="58"/>
  <c r="K39" i="58"/>
  <c r="M39" i="58"/>
  <c r="F39" i="58"/>
  <c r="A39" i="58"/>
  <c r="J39" i="58"/>
  <c r="E39" i="58"/>
  <c r="D39" i="58"/>
  <c r="H39" i="58"/>
  <c r="I38" i="58" l="1"/>
  <c r="F38" i="58"/>
  <c r="M38" i="58"/>
  <c r="E38" i="58"/>
  <c r="G38" i="58"/>
  <c r="L38" i="58"/>
  <c r="B38" i="58"/>
  <c r="A38" i="58"/>
  <c r="J38" i="58"/>
  <c r="D38" i="58"/>
  <c r="C38" i="58"/>
  <c r="H38" i="58"/>
  <c r="K38" i="58"/>
  <c r="L37" i="58" l="1"/>
  <c r="C37" i="58"/>
  <c r="H37" i="58"/>
  <c r="J37" i="58"/>
  <c r="G37" i="58"/>
  <c r="D37" i="58"/>
  <c r="A37" i="58"/>
  <c r="M37" i="58"/>
  <c r="I37" i="58"/>
  <c r="K37" i="58"/>
  <c r="B37" i="58"/>
  <c r="E37" i="58"/>
  <c r="F37" i="58"/>
</calcChain>
</file>

<file path=xl/sharedStrings.xml><?xml version="1.0" encoding="utf-8"?>
<sst xmlns="http://schemas.openxmlformats.org/spreadsheetml/2006/main" count="1418" uniqueCount="461">
  <si>
    <t>Index 2005=100</t>
  </si>
  <si>
    <t>M3</t>
  </si>
  <si>
    <t>M2</t>
  </si>
  <si>
    <t>M3-M2</t>
  </si>
  <si>
    <t>HICP</t>
  </si>
  <si>
    <t xml:space="preserve">M1 </t>
  </si>
  <si>
    <t>CPI</t>
  </si>
  <si>
    <t>EUR</t>
  </si>
  <si>
    <t>PPI</t>
  </si>
  <si>
    <t>USA</t>
  </si>
  <si>
    <t>Indikátor ekonomického sentimentu (dlhodobý priemer = 100)</t>
  </si>
  <si>
    <t xml:space="preserve">M2-M1 </t>
  </si>
  <si>
    <t>medziročné zmeny (%), ak nie je uvedené inak</t>
  </si>
  <si>
    <t>TABUĽKA 2</t>
  </si>
  <si>
    <t xml:space="preserve">Úrokové sadzby ECB </t>
  </si>
  <si>
    <t>v %, ak nie je uvedené inak</t>
  </si>
  <si>
    <t>Platné od</t>
  </si>
  <si>
    <t>Jednodňové sterilizačné operácie</t>
  </si>
  <si>
    <t>Hlavné refinančné operácie</t>
  </si>
  <si>
    <t>Tendre s fixnou úrokovou sadzbou</t>
  </si>
  <si>
    <t>Tendre s variabilnou úrokovou sadzbou</t>
  </si>
  <si>
    <t>Fixná sadzba</t>
  </si>
  <si>
    <t>Zmena      (p. b.)</t>
  </si>
  <si>
    <t>Minimálna akceptovaná sadzba</t>
  </si>
  <si>
    <t>Zmena (p. b.)</t>
  </si>
  <si>
    <t>Jednodňové refinančné operácie</t>
  </si>
  <si>
    <t>Zmena       (p. b.)</t>
  </si>
  <si>
    <t>2) Dňa 8. júna 2000 ECB oznámila, že od vysporiadania operácií 28. júna 2000 budú hlavné refinančné operácie vykonávané ako tendre s variabilnou úrokovou sadzbou. Minimálna akceptovaná sadzba predstavuje minimálnu úrokovú sadzbu, ktorú môže protistrana ponúknuť v tendri.</t>
  </si>
  <si>
    <t>5) Dňa 8. októbra 2008 vyhlásila ECB, že počnúc operáciami vysporiadanými 15. októbra 2008 budú hlavné refinančné operácie vykonávané ako tendre s fixnou úrokovou sadzbou pri plnej akceptácii ponúk s úrokou sadzbou pre hlavné refinančné operácie. Táto zmena nahradzuje prechádzajúce rozhodnutie (z rovnakého dňa) o znížení minimálnej akceptovanej sadzby o 50 bázických bodov  pre hlavné refinančné operácie vykonávané ako tendre s variabilnou sadzbou.</t>
  </si>
  <si>
    <t>TABUĽKA 3</t>
  </si>
  <si>
    <t>Úrokové sadzby z nových vkladov a úverov v eurách</t>
  </si>
  <si>
    <t>Úrokové sadzby z nových vkladov (v %)</t>
  </si>
  <si>
    <t>Vklady domácností</t>
  </si>
  <si>
    <t>Vklady nefinančných spoločností</t>
  </si>
  <si>
    <t>Vklady splatné na požiadanie</t>
  </si>
  <si>
    <t>Vklady s dohodnutou splatnosťou</t>
  </si>
  <si>
    <t>Vklady s výpovednou lehotou</t>
  </si>
  <si>
    <t>do 1 roka</t>
  </si>
  <si>
    <t>nad 1 rok do 2 rokov</t>
  </si>
  <si>
    <t>nad 2 roky</t>
  </si>
  <si>
    <t>do 3 mesiacov</t>
  </si>
  <si>
    <t>nad 3 mesiace</t>
  </si>
  <si>
    <t>Prečerpania bežných účtov a kreditné karty</t>
  </si>
  <si>
    <t>Spotrebiteľské úvery</t>
  </si>
  <si>
    <t>Spolu</t>
  </si>
  <si>
    <t>Ročná percentuálna miera nákladov</t>
  </si>
  <si>
    <t>Úvery na nákup nehnuteľností</t>
  </si>
  <si>
    <t>Ostatné úvery</t>
  </si>
  <si>
    <t xml:space="preserve">Úvery do 1 mil. </t>
  </si>
  <si>
    <t>Úvery nad 1 mil.</t>
  </si>
  <si>
    <t>TABUĽKA 4</t>
  </si>
  <si>
    <t>v mil. EUR; stavy ku koncu obdobia</t>
  </si>
  <si>
    <t>Obeživo</t>
  </si>
  <si>
    <t>Dlhodobé finančné pasíva</t>
  </si>
  <si>
    <t>Pohľadávky PFI a cenné papiere za sektor verejnej správy</t>
  </si>
  <si>
    <t>Pohľadávky PFI a cenné papiere za sektor ostatní rezidenti</t>
  </si>
  <si>
    <t>Z toho pohľadávky banky</t>
  </si>
  <si>
    <t>Čisté zahraničné aktíva</t>
  </si>
  <si>
    <t>Stav ku koncu obdobia</t>
  </si>
  <si>
    <t xml:space="preserve">  1) Údaje do konca roku 2008 (pred vstupom Slovenska do eurozóny) zodpovedajú vykázaným štatistickým údajom menových agregátov Slovenska, ktoré boli prepočítané zo Sk do eur</t>
  </si>
  <si>
    <t xml:space="preserve">  2) Údaje od januára 2009 (po vstupe Slovenska do eurozóny od 1. januára 2009) predstavujú príspevok Slovenska k menovým agregátom EMU. Výpočet objemu obeživa od januára 2009</t>
  </si>
  <si>
    <t xml:space="preserve">      na základe stanoveného kľúča ECB, obsahuje hodnotu bankoviek na základe podielu NBS na celkovej emisii eurozóny.</t>
  </si>
  <si>
    <t>TABUĽKA 5</t>
  </si>
  <si>
    <t xml:space="preserve">Vklady </t>
  </si>
  <si>
    <t>v mil. EUR a medziročné zmeny v %; stavy a miery rastu ku koncu obdobia, transakcie počas obdobia</t>
  </si>
  <si>
    <t>Nefinančné spoločnosti</t>
  </si>
  <si>
    <t>Domácnosti</t>
  </si>
  <si>
    <t xml:space="preserve"> Vklady spolu</t>
  </si>
  <si>
    <t>do 2 rokov</t>
  </si>
  <si>
    <t>Vklady spolu</t>
  </si>
  <si>
    <t xml:space="preserve"> Vklady s dohodnutou splatnosťou</t>
  </si>
  <si>
    <t>Transakcie</t>
  </si>
  <si>
    <t>Medziročné zmeny</t>
  </si>
  <si>
    <t>Poznámka: Všetky údaje sú prepočítané podľa novej metodiky (sú súčtom rezidentov-tuzemsko a rezidentov-ostatné členské krajiny eurozóny).</t>
  </si>
  <si>
    <t>Úrokové sadzby z nových úverov domácnostiam (v %)</t>
  </si>
  <si>
    <t>Úrokové sadzby z nových úverov nefinančným spoločnostiam (v %)</t>
  </si>
  <si>
    <t>TABUĽKA 6</t>
  </si>
  <si>
    <t xml:space="preserve">Úvery </t>
  </si>
  <si>
    <t>Úvery spolu</t>
  </si>
  <si>
    <t>Úvery do 1 roka</t>
  </si>
  <si>
    <t>Úvery nad 1 rok do 5 rokov</t>
  </si>
  <si>
    <t>Úvery nad 5 rokov</t>
  </si>
  <si>
    <t>Úvery na bývanie</t>
  </si>
  <si>
    <t>Poznámka: Všetky údaje sú prepočítané podľa novej metodiky (sú súčtom rezidentov-tuzemsko a rezidentov-ostatné členské štáty eurozóny).</t>
  </si>
  <si>
    <t>TABUĽKA 7</t>
  </si>
  <si>
    <t>Harmonizovaný index spotrebiteľských cien</t>
  </si>
  <si>
    <t xml:space="preserve">medziročná zmena v %, ak nie je uvedené inak </t>
  </si>
  <si>
    <t>Spolu (percentuálna zmena oproti predchádzajúcemu obdobiu)</t>
  </si>
  <si>
    <t>Spolu (medziročná zmena)</t>
  </si>
  <si>
    <t>Spolu bez energií a nespracovaných potravín (jadrová inflácia)</t>
  </si>
  <si>
    <t>Tovary</t>
  </si>
  <si>
    <t>Služby</t>
  </si>
  <si>
    <t>Úhrn</t>
  </si>
  <si>
    <t>Spracované potraviny</t>
  </si>
  <si>
    <t>Nespracované potraviny</t>
  </si>
  <si>
    <t>Priemyselné tovary bez energií</t>
  </si>
  <si>
    <t>Energie</t>
  </si>
  <si>
    <t>HICP bez administratívnych cien</t>
  </si>
  <si>
    <t>Administratívne ceny</t>
  </si>
  <si>
    <t>Potraviny (vrátane alkoholu a tabaku)</t>
  </si>
  <si>
    <t>Priemyselné tovary</t>
  </si>
  <si>
    <t>Bývanie</t>
  </si>
  <si>
    <t>Doprava</t>
  </si>
  <si>
    <t>Osobné a rekreačné služby</t>
  </si>
  <si>
    <t>Rôzne</t>
  </si>
  <si>
    <t>Nájomné</t>
  </si>
  <si>
    <t>váha v %</t>
  </si>
  <si>
    <t>Čistá inflácia bez pohonných hmôt</t>
  </si>
  <si>
    <t>Čistá inflácia</t>
  </si>
  <si>
    <t>Jadrová inflácia</t>
  </si>
  <si>
    <t>Regulované ceny</t>
  </si>
  <si>
    <t>Príspevok zmeny nepriamych daní</t>
  </si>
  <si>
    <t>Potraviny</t>
  </si>
  <si>
    <t>Obchodovateľné tovary bez pohonných hmôt</t>
  </si>
  <si>
    <t>Pohonné hmoty</t>
  </si>
  <si>
    <t>Trhové služby</t>
  </si>
  <si>
    <t xml:space="preserve">Potraviny </t>
  </si>
  <si>
    <t>Obchodovateľné tovary</t>
  </si>
  <si>
    <t xml:space="preserve">Rekreácia a kultúra </t>
  </si>
  <si>
    <t>Nábytok</t>
  </si>
  <si>
    <t>Hotely, kaviarne a reštaurácie</t>
  </si>
  <si>
    <t>Rozličné</t>
  </si>
  <si>
    <t>Elektrická energia</t>
  </si>
  <si>
    <t>Plyn</t>
  </si>
  <si>
    <t>Teplo</t>
  </si>
  <si>
    <t>TABUĽKA 8</t>
  </si>
  <si>
    <t>Index spotrebiteľských cien</t>
  </si>
  <si>
    <t>TABUĽKA 9</t>
  </si>
  <si>
    <t>Ceny výrobcov a nehnuteľností na bývanie</t>
  </si>
  <si>
    <t>medziročná zmena v %</t>
  </si>
  <si>
    <t>Priemyselní výrobcovia podľa sekcií a subsekcií aktivít (CPA)</t>
  </si>
  <si>
    <t>Poľnohospodárske výrobky</t>
  </si>
  <si>
    <t>Stavebné práce</t>
  </si>
  <si>
    <t>Stavebné materiály</t>
  </si>
  <si>
    <t>Nehnuteľnosti na bývanie</t>
  </si>
  <si>
    <t>Priemysel spolu</t>
  </si>
  <si>
    <t>Priemysel export</t>
  </si>
  <si>
    <t>Priemysel tuzemsko</t>
  </si>
  <si>
    <t>Ťažba a dobývanie</t>
  </si>
  <si>
    <t>Priemyselná výroba</t>
  </si>
  <si>
    <t>Produkty poľnohospo-dárstva a rybárstva</t>
  </si>
  <si>
    <t>Produkty rastlinnej výroby</t>
  </si>
  <si>
    <t>Produkty živočíšnej výroby</t>
  </si>
  <si>
    <t>Priemyselní výrobcovia podľa sektorov konečného použitia (MIG)</t>
  </si>
  <si>
    <t>váhy v %</t>
  </si>
  <si>
    <t>Produkcia súvisiaca s energetikou</t>
  </si>
  <si>
    <t>Medzispotreba (okrem energie)</t>
  </si>
  <si>
    <t>Investičné prostriedky</t>
  </si>
  <si>
    <t>Predmety dlhodobej spotreby</t>
  </si>
  <si>
    <t>Predmety krátkodobej spotreby</t>
  </si>
  <si>
    <t>TABUĽKA 10</t>
  </si>
  <si>
    <t>Mzdy a produktivita</t>
  </si>
  <si>
    <t>Poľnohospodárstvo, lesníctvo a rybolov</t>
  </si>
  <si>
    <t>Priemysel</t>
  </si>
  <si>
    <t>Stavebníctvo</t>
  </si>
  <si>
    <t>Obchod, oprava motorových vozidiel, doprava a skladovanie, ubytovacie a stravovacie služby</t>
  </si>
  <si>
    <t>Informácie a komunikácia</t>
  </si>
  <si>
    <t>Finančné a poisťovacie činnosti</t>
  </si>
  <si>
    <t>Činnosti v oblasti nehnuteľností</t>
  </si>
  <si>
    <t xml:space="preserve">Odborné, vedecké a techn. činnosti, administratívne služby </t>
  </si>
  <si>
    <t>Verejná správa, školstvo, zdravotníctvo a ostatné služby</t>
  </si>
  <si>
    <t>Umenie, zábava a rekreácia, ostatné činnosti</t>
  </si>
  <si>
    <t>Jednotkové náklady práce (ULC)</t>
  </si>
  <si>
    <t>Kompenzácie na zamestnanca (b. c.)</t>
  </si>
  <si>
    <t>Produktivita práce (s. c.)</t>
  </si>
  <si>
    <t>TABUĽKA 11</t>
  </si>
  <si>
    <t>Indexy priemyselnej a stavebnej produkcie</t>
  </si>
  <si>
    <t>medziročné zmeny v %, ak nie je uvedené inak</t>
  </si>
  <si>
    <t>Priemyselná produkcia podľa ekonomických činností</t>
  </si>
  <si>
    <t>Dodávka elektriny, plynu, pary a studeného vzduchu</t>
  </si>
  <si>
    <t>Medzispotreba</t>
  </si>
  <si>
    <t>Spotrebné výrobky</t>
  </si>
  <si>
    <t xml:space="preserve"> Predmety krátkodobej spotreby</t>
  </si>
  <si>
    <t>TABUĽKA 12</t>
  </si>
  <si>
    <t>Tržby</t>
  </si>
  <si>
    <t>Tržby priemysel</t>
  </si>
  <si>
    <t>Predaj a údržba vozidiel</t>
  </si>
  <si>
    <t>Veľkoobchod</t>
  </si>
  <si>
    <t>Maloobchod</t>
  </si>
  <si>
    <t>Ubytovacie a stravovacie služby</t>
  </si>
  <si>
    <t>Ubytovanie</t>
  </si>
  <si>
    <t>Činnosti reštaurácií a pohostinstiev</t>
  </si>
  <si>
    <t>Vybrané trhové služby</t>
  </si>
  <si>
    <t>Doprava a skladovanie</t>
  </si>
  <si>
    <t>Tržby podľa skupín konečného použitia produkcie (Main Industrial Groupings)</t>
  </si>
  <si>
    <t>Ťažba a dobývanie, priemyselná výroba</t>
  </si>
  <si>
    <t>Energetika</t>
  </si>
  <si>
    <t>Polotovary a investičný majetok</t>
  </si>
  <si>
    <t>Spotrebné tovary</t>
  </si>
  <si>
    <t>Energetika okrem dodávka elektriny, plynu, pary a studeného vzduchu a dodávky vody</t>
  </si>
  <si>
    <t>Polotovary</t>
  </si>
  <si>
    <t>Investičný majetok</t>
  </si>
  <si>
    <t>Spotrebné tovary dlhodobej spotreby</t>
  </si>
  <si>
    <t>Spotrebné tovary krátkodobej potreby</t>
  </si>
  <si>
    <t>Spotrebné tovary bez potravín, nápojov a tabaku</t>
  </si>
  <si>
    <t>TABUĽKA 13</t>
  </si>
  <si>
    <t>Priemerná nominálna mzda</t>
  </si>
  <si>
    <t>Medziročný rast</t>
  </si>
  <si>
    <t xml:space="preserve">Priemysel </t>
  </si>
  <si>
    <t>Veľkoobchod a maloobchod, oprava motorových vozidiel a motocyklov</t>
  </si>
  <si>
    <t>Doprava  a skladovanie</t>
  </si>
  <si>
    <t>Informácie a komunikácie</t>
  </si>
  <si>
    <t>Odborné, vedecké a technické činnosti</t>
  </si>
  <si>
    <t>Administratívne a podporné služby</t>
  </si>
  <si>
    <t>Verejná správa, obrana a sociálne zabezpečenie</t>
  </si>
  <si>
    <t>Vzdelávanie</t>
  </si>
  <si>
    <t>Zdravotníctvo a sociálna pomoc</t>
  </si>
  <si>
    <t>Umenie, zábava a rekreácia</t>
  </si>
  <si>
    <t>Ostatné činnosti</t>
  </si>
  <si>
    <t xml:space="preserve">Predaj a oprava motorových vozidiel </t>
  </si>
  <si>
    <t xml:space="preserve">Informácie a komunikácia </t>
  </si>
  <si>
    <t xml:space="preserve">Poznámka: Od roku 2009 sú údaje v súlade s klasifikáciou NACE Rev. 2. </t>
  </si>
  <si>
    <t>TABUĽKA 14</t>
  </si>
  <si>
    <t>Konjunkturálne prieskumy</t>
  </si>
  <si>
    <t>Indikátor spotrebiteľskej dôvery</t>
  </si>
  <si>
    <t>Indikátor dôvery v priemysle</t>
  </si>
  <si>
    <t>Súčasná úroveň dopytu</t>
  </si>
  <si>
    <t>Súčasné zásoby hotových výrobkov</t>
  </si>
  <si>
    <t>Očakávaná priemyselná produkcia</t>
  </si>
  <si>
    <t>Finančná situácia domácností (nasledujúcich 12 mesiacov)</t>
  </si>
  <si>
    <t>Indikátor dôvery v stavebníctve</t>
  </si>
  <si>
    <t>Očakávaný počet zamestnancov</t>
  </si>
  <si>
    <t>Trend podnikateľskej situácie</t>
  </si>
  <si>
    <t>Zásoby tovarov</t>
  </si>
  <si>
    <t>Očakávaná podnikateľská situácia</t>
  </si>
  <si>
    <t>Očakávaný dopyt</t>
  </si>
  <si>
    <t>Indikátor dôvery v maloobchode</t>
  </si>
  <si>
    <t>Indikátor dôvery v službách</t>
  </si>
  <si>
    <t>Poznámka: Od mája 2010 sú dáta konjunkturálnych prieskumov (netýka sa indikátora spotrebiteľskej dôvery) klasifikované v súlade s klasifikáciou ekonomických činností NACE Rev. 2.</t>
  </si>
  <si>
    <t>Údaje do mája 2010 sú v klasifikácii NACE Rev. 1.</t>
  </si>
  <si>
    <t xml:space="preserve">2) Indikátor ekonomického sentimentu sa skladá z indikátora dôvery v priemysle, službách, u spotrebiteľov, stavebníctve a maloobchode. Indikátor dôvery v priemysle má váhu 40 %, </t>
  </si>
  <si>
    <t xml:space="preserve">indikátor dôvery v službách 30 %, indikátor spotrebiteľskej dôvery 20 %, indikátor dôvery v stavebníctve 5 % a indikátor dôvery v maloobchode 5 %. Hodnoty ekonomického </t>
  </si>
  <si>
    <t>TABUĽKA 15</t>
  </si>
  <si>
    <t>Zamestnanosť a nezamestnanosť</t>
  </si>
  <si>
    <t xml:space="preserve">Spolu              </t>
  </si>
  <si>
    <t>Počet zamestnancov</t>
  </si>
  <si>
    <t>Samo-  zamestnávatelia</t>
  </si>
  <si>
    <t>Poštové a kuriérske činnosti</t>
  </si>
  <si>
    <t>Reštaurácie</t>
  </si>
  <si>
    <t>Predaj a oprava motorových vozidiel</t>
  </si>
  <si>
    <t>Veľkoobchod bez motorvých vozidiel</t>
  </si>
  <si>
    <t>Maloobchod bez motorových vozidiel</t>
  </si>
  <si>
    <t>TABUĽKA 16</t>
  </si>
  <si>
    <t>HDP - dopytová strana</t>
  </si>
  <si>
    <t>Spolu HDP</t>
  </si>
  <si>
    <t>Domáci dopyt</t>
  </si>
  <si>
    <t>Zahraničná bilancia</t>
  </si>
  <si>
    <t>Spolu domáci efektívny dopyt</t>
  </si>
  <si>
    <t>Konečná spotreba domácností</t>
  </si>
  <si>
    <t>Konečná spotreba neziskových inštitúcii</t>
  </si>
  <si>
    <t>Konečná spotreba verejnej správy</t>
  </si>
  <si>
    <t>Tvorba hrubého fixného kapitálu</t>
  </si>
  <si>
    <t>Zmena stavu zásob a cenností</t>
  </si>
  <si>
    <t>Saldo</t>
  </si>
  <si>
    <t>Vývoz tovarov a služieb</t>
  </si>
  <si>
    <t>Dovoz tovarov a služieb</t>
  </si>
  <si>
    <t>Štatistická diskrepancia</t>
  </si>
  <si>
    <t>Bežné ceny (mld. EUR)</t>
  </si>
  <si>
    <t>Podiel na HDP (%)</t>
  </si>
  <si>
    <t>Stále ceny vypočítané reťazením objemov</t>
  </si>
  <si>
    <t>Medziročné zmeny (%)</t>
  </si>
  <si>
    <t>Medzikvartálne zmeny (%, sezónne očistené)</t>
  </si>
  <si>
    <t>TABUĽKA 17</t>
  </si>
  <si>
    <t>HDP - ponuková strana</t>
  </si>
  <si>
    <t xml:space="preserve"> Pridaná hodnota</t>
  </si>
  <si>
    <t>Spolu pridaná hodnota</t>
  </si>
  <si>
    <t>Stále ceny vypočítané reťazením objemov, medziročné zmeny (%)</t>
  </si>
  <si>
    <t>TABUĽKA 18</t>
  </si>
  <si>
    <t>Štátny rozpočet</t>
  </si>
  <si>
    <t>Saldo ŠR</t>
  </si>
  <si>
    <t>Príjmy spolu</t>
  </si>
  <si>
    <t>Výdavky spolu</t>
  </si>
  <si>
    <t>Daňové príjmy</t>
  </si>
  <si>
    <t>Daň z príjmu fyzických osôb</t>
  </si>
  <si>
    <t>Daň z príjmu právnických osôb</t>
  </si>
  <si>
    <t>Zrážková daň</t>
  </si>
  <si>
    <t>Daň z pridanej hodnoty</t>
  </si>
  <si>
    <t>Spotrebné dane</t>
  </si>
  <si>
    <t>Ostatné dane</t>
  </si>
  <si>
    <t>Nedaňové príjmy</t>
  </si>
  <si>
    <t>Granty a transfery</t>
  </si>
  <si>
    <t xml:space="preserve">Zahraničné transfery </t>
  </si>
  <si>
    <t>Bežné výdavky</t>
  </si>
  <si>
    <t xml:space="preserve">Kapitálové výdavky </t>
  </si>
  <si>
    <t>TABUĽKA 19</t>
  </si>
  <si>
    <t>Platobná bilancia</t>
  </si>
  <si>
    <t>mil. EUR, ak nie je uvedené inak</t>
  </si>
  <si>
    <t>Vývoz</t>
  </si>
  <si>
    <t>Dovoz</t>
  </si>
  <si>
    <t>TABUĽKA 20</t>
  </si>
  <si>
    <t>Medzinárodná ekonomika</t>
  </si>
  <si>
    <t>Eurozóna</t>
  </si>
  <si>
    <t>Česká republika</t>
  </si>
  <si>
    <t>Maďarsko</t>
  </si>
  <si>
    <t>Poľsko</t>
  </si>
  <si>
    <t>Ceny</t>
  </si>
  <si>
    <t>Reálna ekonomika</t>
  </si>
  <si>
    <t>Finančný trh</t>
  </si>
  <si>
    <t xml:space="preserve">Nezamestnanosť </t>
  </si>
  <si>
    <t>Pošty a telekomuni-kácie</t>
  </si>
  <si>
    <t>medziročná zmena v %, ak nie je uvedené inak</t>
  </si>
  <si>
    <t>Poľnohospo-dárstvo, lesníctvo a rybolov</t>
  </si>
  <si>
    <t>Čisté dane             z produktov</t>
  </si>
  <si>
    <t>rezidenti</t>
  </si>
  <si>
    <t>Tisíc osôb</t>
  </si>
  <si>
    <t>Spolu sezónne očistené (percentuálna zmena oproti predchádzajúcemu obdobiu)</t>
  </si>
  <si>
    <t>Primárne výnosy</t>
  </si>
  <si>
    <t>Sekundárne výnosy</t>
  </si>
  <si>
    <t>Bežný účet</t>
  </si>
  <si>
    <t xml:space="preserve">Kapitálový účet </t>
  </si>
  <si>
    <t>Priame investície</t>
  </si>
  <si>
    <t>Portfóliové investície</t>
  </si>
  <si>
    <t>Finančné deriváty</t>
  </si>
  <si>
    <t>Ostatné investície</t>
  </si>
  <si>
    <t>Rezervné aktíva</t>
  </si>
  <si>
    <t xml:space="preserve">Finančný účet </t>
  </si>
  <si>
    <t>Časový rad na súkromnú spotrebu (analytický)</t>
  </si>
  <si>
    <t>Registrácie nových osobných automobilov</t>
  </si>
  <si>
    <t xml:space="preserve"> v mil. EUR</t>
  </si>
  <si>
    <t>medziročná zmena v mil. EUR</t>
  </si>
  <si>
    <t>Miera evidovanej nezamestnanosti v %</t>
  </si>
  <si>
    <t xml:space="preserve">Tržby celkom </t>
  </si>
  <si>
    <t>s. c.</t>
  </si>
  <si>
    <t>b. c.</t>
  </si>
  <si>
    <t>Nové objednávky 
(priemyselná výroba)</t>
  </si>
  <si>
    <t>Priemysel spolu (index, 2015=100)</t>
  </si>
  <si>
    <t>Finančná situácia domácností (posledných       12 mesiacov)</t>
  </si>
  <si>
    <t>Predpokladaný vývoj ekonomiky (nasledujúcich      12 mesiacov)</t>
  </si>
  <si>
    <t>Plány domácností na veľké nákupy (nasledujúcich 12 mesiacov)</t>
  </si>
  <si>
    <r>
      <t>Zamestnanosť</t>
    </r>
    <r>
      <rPr>
        <vertAlign val="superscript"/>
        <sz val="11"/>
        <rFont val="Cambria"/>
        <family val="1"/>
        <charset val="238"/>
      </rPr>
      <t xml:space="preserve">1)  </t>
    </r>
  </si>
  <si>
    <r>
      <t>Zamestnanosť</t>
    </r>
    <r>
      <rPr>
        <vertAlign val="superscript"/>
        <sz val="11"/>
        <rFont val="Cambria"/>
        <family val="1"/>
        <charset val="238"/>
      </rPr>
      <t>2)</t>
    </r>
  </si>
  <si>
    <r>
      <t>PPI</t>
    </r>
    <r>
      <rPr>
        <vertAlign val="superscript"/>
        <sz val="11"/>
        <rFont val="Cambria"/>
        <family val="1"/>
        <charset val="238"/>
      </rPr>
      <t>2)</t>
    </r>
  </si>
  <si>
    <r>
      <t>HICP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</si>
  <si>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 xml:space="preserve">HDP </t>
    </r>
    <r>
      <rPr>
        <vertAlign val="superscript"/>
        <sz val="11"/>
        <rFont val="Cambria"/>
        <family val="1"/>
        <charset val="238"/>
      </rPr>
      <t>2),4),5),7)</t>
    </r>
  </si>
  <si>
    <r>
      <t xml:space="preserve">Priemyselná produkcia </t>
    </r>
    <r>
      <rPr>
        <vertAlign val="superscript"/>
        <sz val="11"/>
        <rFont val="Cambria"/>
        <family val="1"/>
        <charset val="238"/>
      </rPr>
      <t>2),3)</t>
    </r>
  </si>
  <si>
    <r>
      <t>Maloobchod (predaj)</t>
    </r>
    <r>
      <rPr>
        <vertAlign val="superscript"/>
        <sz val="11"/>
        <rFont val="Cambria"/>
        <family val="1"/>
        <charset val="238"/>
      </rPr>
      <t>2),3)</t>
    </r>
  </si>
  <si>
    <r>
      <t>Nezamestnanosť (% z pracovnej sily)</t>
    </r>
    <r>
      <rPr>
        <vertAlign val="superscript"/>
        <sz val="11"/>
        <rFont val="Cambria"/>
        <family val="1"/>
        <charset val="238"/>
      </rPr>
      <t>6)</t>
    </r>
  </si>
  <si>
    <r>
      <t>HICP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 xml:space="preserve"> (jadrová inflácia)</t>
    </r>
  </si>
  <si>
    <r>
      <t>HDP</t>
    </r>
    <r>
      <rPr>
        <vertAlign val="superscript"/>
        <sz val="11"/>
        <rFont val="Cambria"/>
        <family val="1"/>
        <charset val="238"/>
      </rPr>
      <t>2),4),5),8)</t>
    </r>
  </si>
  <si>
    <r>
      <t>Core CPI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</si>
  <si>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>HDP</t>
    </r>
    <r>
      <rPr>
        <vertAlign val="superscript"/>
        <sz val="11"/>
        <rFont val="Cambria"/>
        <family val="1"/>
        <charset val="238"/>
      </rPr>
      <t>3)</t>
    </r>
  </si>
  <si>
    <r>
      <t>Priemyselná produkcia</t>
    </r>
    <r>
      <rPr>
        <vertAlign val="superscript"/>
        <sz val="11"/>
        <rFont val="Cambria"/>
        <family val="1"/>
        <charset val="238"/>
      </rPr>
      <t>4)</t>
    </r>
  </si>
  <si>
    <r>
      <t>Maloobchod</t>
    </r>
    <r>
      <rPr>
        <vertAlign val="superscript"/>
        <sz val="11"/>
        <rFont val="Cambria"/>
        <family val="1"/>
        <charset val="238"/>
      </rPr>
      <t>5)</t>
    </r>
  </si>
  <si>
    <t>10-ročné dlhopisy (výnos do splatnosti v %)</t>
  </si>
  <si>
    <r>
      <t>10-ročné dlhopisy (výnos do splatnosti v %)</t>
    </r>
    <r>
      <rPr>
        <vertAlign val="superscript"/>
        <sz val="11"/>
        <rFont val="Cambria"/>
        <family val="1"/>
        <charset val="238"/>
      </rPr>
      <t>7)</t>
    </r>
  </si>
  <si>
    <r>
      <t>4.1.1999</t>
    </r>
    <r>
      <rPr>
        <vertAlign val="superscript"/>
        <sz val="11"/>
        <rFont val="Cambria"/>
        <family val="1"/>
        <charset val="238"/>
      </rPr>
      <t xml:space="preserve"> 1)</t>
    </r>
  </si>
  <si>
    <r>
      <t>28.6.2000</t>
    </r>
    <r>
      <rPr>
        <vertAlign val="superscript"/>
        <sz val="11"/>
        <rFont val="Cambria"/>
        <family val="1"/>
        <charset val="238"/>
      </rPr>
      <t xml:space="preserve"> 2)</t>
    </r>
  </si>
  <si>
    <r>
      <t xml:space="preserve">18.9.2001 </t>
    </r>
    <r>
      <rPr>
        <vertAlign val="superscript"/>
        <sz val="11"/>
        <rFont val="Cambria"/>
        <family val="1"/>
        <charset val="238"/>
      </rPr>
      <t>3)</t>
    </r>
  </si>
  <si>
    <r>
      <t xml:space="preserve">9.10.2008 </t>
    </r>
    <r>
      <rPr>
        <vertAlign val="superscript"/>
        <sz val="11"/>
        <rFont val="Cambria"/>
        <family val="1"/>
        <charset val="238"/>
      </rPr>
      <t>4)</t>
    </r>
  </si>
  <si>
    <r>
      <t xml:space="preserve">15.10.2008 </t>
    </r>
    <r>
      <rPr>
        <vertAlign val="superscript"/>
        <sz val="11"/>
        <rFont val="Cambria"/>
        <family val="1"/>
        <charset val="238"/>
      </rPr>
      <t>5)</t>
    </r>
  </si>
  <si>
    <r>
      <t>Spolu</t>
    </r>
    <r>
      <rPr>
        <vertAlign val="superscript"/>
        <sz val="11"/>
        <rFont val="Cambria"/>
        <family val="1"/>
        <charset val="238"/>
      </rPr>
      <t>2)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</si>
  <si>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</si>
  <si>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 rok do 5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</si>
  <si>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</si>
  <si>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</si>
  <si>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 do 10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</si>
  <si>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10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</si>
  <si>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    1 roka</t>
    </r>
  </si>
  <si>
    <r>
      <t>ZFS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>nad 5 rokov</t>
    </r>
  </si>
  <si>
    <r>
      <t>Menové agregáty a protipoložky k M3</t>
    </r>
    <r>
      <rPr>
        <b/>
        <vertAlign val="superscript"/>
        <sz val="13"/>
        <rFont val="Cambria"/>
        <family val="1"/>
        <charset val="238"/>
      </rPr>
      <t>1)</t>
    </r>
  </si>
  <si>
    <r>
      <t>Menové agregáty a protipoložky k M3 - príspevok tuzemských PFI k menovým agregátom a protipoložkám eurozóny</t>
    </r>
    <r>
      <rPr>
        <b/>
        <vertAlign val="superscript"/>
        <sz val="11"/>
        <rFont val="Cambria"/>
        <family val="1"/>
        <charset val="238"/>
      </rPr>
      <t>2)</t>
    </r>
  </si>
  <si>
    <r>
      <t>Obeživo</t>
    </r>
    <r>
      <rPr>
        <vertAlign val="superscript"/>
        <sz val="11"/>
        <rFont val="Cambria"/>
        <family val="1"/>
        <charset val="238"/>
      </rPr>
      <t>2)</t>
    </r>
  </si>
  <si>
    <r>
      <t>Administratívne ceny</t>
    </r>
    <r>
      <rPr>
        <vertAlign val="superscript"/>
        <sz val="11"/>
        <rFont val="Cambria"/>
        <family val="1"/>
        <charset val="238"/>
      </rPr>
      <t>1)</t>
    </r>
  </si>
  <si>
    <r>
      <t>váha v ‰</t>
    </r>
    <r>
      <rPr>
        <vertAlign val="superscript"/>
        <sz val="11"/>
        <rFont val="Cambria"/>
        <family val="1"/>
        <charset val="238"/>
      </rPr>
      <t>2)</t>
    </r>
  </si>
  <si>
    <r>
      <t>Vodné, stočné</t>
    </r>
    <r>
      <rPr>
        <vertAlign val="superscript"/>
        <sz val="11"/>
        <rFont val="Cambria"/>
        <family val="1"/>
        <charset val="238"/>
      </rPr>
      <t>1)</t>
    </r>
  </si>
  <si>
    <r>
      <t>Priemyselná produkcia podľa MIG</t>
    </r>
    <r>
      <rPr>
        <vertAlign val="superscript"/>
        <sz val="11"/>
        <rFont val="Cambria"/>
        <family val="1"/>
        <charset val="238"/>
      </rPr>
      <t>2)</t>
    </r>
  </si>
  <si>
    <r>
      <t>Stavebná produkcia</t>
    </r>
    <r>
      <rPr>
        <vertAlign val="superscript"/>
        <sz val="11"/>
        <rFont val="Cambria"/>
        <family val="1"/>
        <charset val="238"/>
      </rPr>
      <t>3)</t>
    </r>
  </si>
  <si>
    <r>
      <t>Medzimesačné percentuálne zmeny</t>
    </r>
    <r>
      <rPr>
        <vertAlign val="superscript"/>
        <sz val="11"/>
        <rFont val="Cambria"/>
        <family val="1"/>
        <charset val="238"/>
      </rPr>
      <t>1)</t>
    </r>
  </si>
  <si>
    <r>
      <t>b. c.</t>
    </r>
    <r>
      <rPr>
        <vertAlign val="superscript"/>
        <sz val="11"/>
        <rFont val="Cambria"/>
        <family val="1"/>
        <charset val="238"/>
      </rPr>
      <t>1)</t>
    </r>
  </si>
  <si>
    <r>
      <t>stále ceny</t>
    </r>
    <r>
      <rPr>
        <vertAlign val="superscript"/>
        <sz val="11"/>
        <rFont val="Cambria"/>
        <family val="1"/>
        <charset val="238"/>
      </rPr>
      <t>1)</t>
    </r>
  </si>
  <si>
    <r>
      <t>percentuálne saldá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>, pokiaľ nie je uvedené inak; sezónne očistené dáta</t>
    </r>
  </si>
  <si>
    <r>
      <t>Indikátor ekonomického sentimentu</t>
    </r>
    <r>
      <rPr>
        <vertAlign val="superscript"/>
        <sz val="11"/>
        <rFont val="Cambria"/>
        <family val="1"/>
        <charset val="238"/>
      </rPr>
      <t>2)</t>
    </r>
    <r>
      <rPr>
        <sz val="11"/>
        <rFont val="Cambria"/>
        <family val="1"/>
        <charset val="238"/>
      </rPr>
      <t xml:space="preserve"> (dlhodobý priemer = 100)</t>
    </r>
  </si>
  <si>
    <r>
      <t>Využitie výrobných kapacít</t>
    </r>
    <r>
      <rPr>
        <vertAlign val="superscript"/>
        <sz val="11"/>
        <rFont val="Cambria"/>
        <family val="1"/>
        <charset val="238"/>
      </rPr>
      <t xml:space="preserve">3) </t>
    </r>
    <r>
      <rPr>
        <sz val="11"/>
        <rFont val="Cambria"/>
        <family val="1"/>
        <charset val="238"/>
      </rPr>
      <t xml:space="preserve">          (v %)</t>
    </r>
  </si>
  <si>
    <r>
      <t>Spolu</t>
    </r>
    <r>
      <rPr>
        <vertAlign val="superscript"/>
        <sz val="11"/>
        <rFont val="Cambria"/>
        <family val="1"/>
        <charset val="238"/>
      </rPr>
      <t>4)</t>
    </r>
  </si>
  <si>
    <t>TABUĽKA 1</t>
  </si>
  <si>
    <t>Vybrané ukazovatele hospodárskeho a menového vývoja SR</t>
  </si>
  <si>
    <t>Hrubý domáci produkt</t>
  </si>
  <si>
    <t>Ceny priemyselných výrobcov</t>
  </si>
  <si>
    <t>Zamestnanosť ESA 2010</t>
  </si>
  <si>
    <r>
      <t>Miera evidovanej nezamestnanosti</t>
    </r>
    <r>
      <rPr>
        <vertAlign val="superscript"/>
        <sz val="11"/>
        <rFont val="Cambria"/>
        <family val="1"/>
        <charset val="238"/>
      </rPr>
      <t xml:space="preserve"> 1)</t>
    </r>
  </si>
  <si>
    <r>
      <t xml:space="preserve">Miera nezamestnanosti z celkového počtu uchádzačov o zamestnanie </t>
    </r>
    <r>
      <rPr>
        <vertAlign val="superscript"/>
        <sz val="11"/>
        <rFont val="Cambria"/>
        <family val="1"/>
        <charset val="238"/>
      </rPr>
      <t>1)</t>
    </r>
  </si>
  <si>
    <t>Index priemyselnej produkcie</t>
  </si>
  <si>
    <r>
      <t xml:space="preserve">Tržby           spolu </t>
    </r>
    <r>
      <rPr>
        <vertAlign val="superscript"/>
        <sz val="11"/>
        <rFont val="Cambria"/>
        <family val="1"/>
        <charset val="238"/>
      </rPr>
      <t>2)</t>
    </r>
  </si>
  <si>
    <r>
      <t xml:space="preserve">M3 na analytické účely </t>
    </r>
    <r>
      <rPr>
        <vertAlign val="superscript"/>
        <sz val="11"/>
        <rFont val="Cambria"/>
        <family val="1"/>
        <charset val="238"/>
      </rPr>
      <t>3)</t>
    </r>
  </si>
  <si>
    <r>
      <t xml:space="preserve">Úvery súkromnému sektoru </t>
    </r>
    <r>
      <rPr>
        <vertAlign val="superscript"/>
        <sz val="11"/>
        <rFont val="Cambria"/>
        <family val="1"/>
        <charset val="238"/>
      </rPr>
      <t>4)</t>
    </r>
  </si>
  <si>
    <r>
      <t>Úvery nefinančným spoločnostiam</t>
    </r>
    <r>
      <rPr>
        <vertAlign val="superscript"/>
        <sz val="11"/>
        <rFont val="Cambria"/>
        <family val="1"/>
        <charset val="238"/>
      </rPr>
      <t xml:space="preserve"> 4)</t>
    </r>
  </si>
  <si>
    <r>
      <t xml:space="preserve">Úvery domácnostiam </t>
    </r>
    <r>
      <rPr>
        <vertAlign val="superscript"/>
        <sz val="11"/>
        <rFont val="Cambria"/>
        <family val="1"/>
        <charset val="238"/>
      </rPr>
      <t>4)</t>
    </r>
  </si>
  <si>
    <t>Bilancia štátneho rozpočtu (mil. EUR)</t>
  </si>
  <si>
    <t>Saldo verejnej správy            (% HDP)</t>
  </si>
  <si>
    <t>Hrubý dlh verejnej správy                 (% HDP)</t>
  </si>
  <si>
    <t xml:space="preserve">Bežný účet                (% HDP) </t>
  </si>
  <si>
    <t>Obchodná bilancia      (% HDP)</t>
  </si>
  <si>
    <t>USD/EUR výmenný kurz (priemer za obdobie)</t>
  </si>
  <si>
    <t>1) Mesačné a štvrťročné údaje na základe sezónneho očistenia NBS</t>
  </si>
  <si>
    <t>2) Stále ceny</t>
  </si>
  <si>
    <t>3) Agregát M3 na analytické účely zahŕňa pod položkou obeživo len reálnu emisiu v držbe verejnosti (podľa metodiky používanej do konca roka 2008)</t>
  </si>
  <si>
    <t>4) Upravené o odpredaj a sekuritizáciu</t>
  </si>
  <si>
    <t xml:space="preserve"> - </t>
  </si>
  <si>
    <t>Zdroj: ECB</t>
  </si>
  <si>
    <t>1) Dňa 22. decembra 1998 ECB oznámila, že v období 4. až 21. januára 1999 v rámci výnimočného opatrenia zmenšuje rozpätie medzi jednodňovými sadzbami na 50 bázických bodov, aby umožnila trhovým účastníkom prispôsobiť sa novému režimu</t>
  </si>
  <si>
    <t>3) Zmena zo dňa 18. septembra 2001 začala platiť pri tendri uskutočnenom v rovnaký deň</t>
  </si>
  <si>
    <t>4) Od 9. októbra 2008 znížila ECB rozpätie medzi jednodňovými sadzbami z 200 bázických bodov na 100 bázických bodov</t>
  </si>
  <si>
    <t>1) Začiatočná fixácia sadzby</t>
  </si>
  <si>
    <t>2) Spolu bez prečerpaní bežných účtov a kreditných kariet</t>
  </si>
  <si>
    <t xml:space="preserve">      konverzným kurzom 30,1260 SKK/EUR</t>
  </si>
  <si>
    <t>1) Počítané na základe spoločnej metodiky ECB</t>
  </si>
  <si>
    <t>2) Vzťahujúce sa k obdobiu roka 2015</t>
  </si>
  <si>
    <t>1) Od 1. 1. 2009 v súlade s NACE Rev. 2</t>
  </si>
  <si>
    <t>1) Sezónne očistené a očistené o počet pracovných dní</t>
  </si>
  <si>
    <t>2) Rozdelenie podľa skupín konečného použitia produkcie (Main Industrial Groupings)</t>
  </si>
  <si>
    <t>3) Nie je očistená od vplyvu počtu pracovných dní</t>
  </si>
  <si>
    <t>1) Sezónne očistené</t>
  </si>
  <si>
    <t>1) Štatistické výkazníctvo</t>
  </si>
  <si>
    <t>Zdroj: Európska komisia</t>
  </si>
  <si>
    <t>1) Rozdiel percent respondentov odpovedajúcich pozitívne a negatívne</t>
  </si>
  <si>
    <t>3) Údaje sa zhromaždujú v januári, apríli, júli a októbri</t>
  </si>
  <si>
    <t>1) ESA 2010</t>
  </si>
  <si>
    <t>Zdroj: ŠÚ SR, SK NACE Rev. 2</t>
  </si>
  <si>
    <t>2) Mesačné štatistické výkazníctvo</t>
  </si>
  <si>
    <t>1) Celková inflácia bez cien energií a nespracovaných potravín</t>
  </si>
  <si>
    <t>3) Upravené o počet pracovných dní</t>
  </si>
  <si>
    <t>4) Sezónne očistené a upravené o počet pracovných dní</t>
  </si>
  <si>
    <t>5) Ročné údaje nie sú upravené o počet pracovných dní</t>
  </si>
  <si>
    <t>6) Harmonizované údaje, definícia Medzinárodnej organizácie práce, sezónne očistené</t>
  </si>
  <si>
    <t>7) Údaje za HDP v tabuľke zodpovedajú druhému, resp. tretiemu odhadu Eurostatu</t>
  </si>
  <si>
    <t>7) Dlhodobé úrokové sadzby podľa maastrichtského kritéria</t>
  </si>
  <si>
    <t>8) Údaje za HDP v tabuľke zodpovedajú druhému, resp. tretiemu odhadu Eurostatu</t>
  </si>
  <si>
    <t>6) Harmonizované údaje, definícia ILO, sezónne očistené</t>
  </si>
  <si>
    <t>Zdroj: Bureau of Economic Analysis, Bureau of Labor Statistics, Federal Reserve System a U.S. Department of Commerce</t>
  </si>
  <si>
    <t>1) Core CPI - inflácia bez cien potravín a energií</t>
  </si>
  <si>
    <t>2) PPI dokončená výroba (commodity data - finished goods)</t>
  </si>
  <si>
    <t>3) Sezónne očistené</t>
  </si>
  <si>
    <t>4) Priemyselná produkcia celkovo (sezónne očistené)</t>
  </si>
  <si>
    <t>5) Maloobchod a reštauračné služby (retail and food services sales) (sezónne očistené)</t>
  </si>
  <si>
    <t>Zdroj: Eurostat, výpočty NBS</t>
  </si>
  <si>
    <t>Zdroj: ŠÚ SR, MF SR, Európska komisia, výpočty NBS</t>
  </si>
  <si>
    <t>Zdroj: Výpočty NBS</t>
  </si>
  <si>
    <t>Zdroj: NBS calculations</t>
  </si>
  <si>
    <t>Zdroj: ŠÚ SR, výpočty NBS</t>
  </si>
  <si>
    <t>Zdroj: ŠÚ SR, Eurostat, výpočty NBS; očistené od vplyvu počtu pracovných dní, sezónne neočistené (ak nie je uvedené inak)</t>
  </si>
  <si>
    <t>Zdroj: ŠÚ SR, Eurostat, ACEA, MV SR, výpočty NBS</t>
  </si>
  <si>
    <t>Zdroj: ŠÚ SR, Eurostat, výpočty NBS</t>
  </si>
  <si>
    <t>Zdroj: Štátna pokladnica, výpočty NBS</t>
  </si>
  <si>
    <t>sentimentu nad (pod) 100 vyjadrujú nad priemer (pod priemer) ekonomického sentimentu za obdobie 2000 - 2020</t>
  </si>
  <si>
    <t>4) Indikátory dôvery sú počítané ako priemery jednotlivých komponentov, zásoby (č. 4  a 17) sú vo výpočtoch použité s opačným znamienkom</t>
  </si>
  <si>
    <t>-</t>
  </si>
  <si>
    <t>2008 Q1</t>
  </si>
  <si>
    <t>2008 Q2</t>
  </si>
  <si>
    <t>2008 Q3</t>
  </si>
  <si>
    <t>2008 Q4</t>
  </si>
  <si>
    <t>2020 Q4</t>
  </si>
  <si>
    <t>2021 Q1</t>
  </si>
  <si>
    <t>2021 Q2</t>
  </si>
  <si>
    <t>2021 Q3</t>
  </si>
  <si>
    <t>.</t>
  </si>
  <si>
    <t>2019 Q4</t>
  </si>
  <si>
    <t>2020 Q1</t>
  </si>
  <si>
    <t>2020 Q2</t>
  </si>
  <si>
    <t>2020 Q3</t>
  </si>
  <si>
    <t>2019 Q2</t>
  </si>
  <si>
    <t>2019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</si>
</sst>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[$-41B]mmmm\ yy;@"/>
    <numFmt numFmtId="167" formatCode="0.0000"/>
    <numFmt numFmtId="168" formatCode="#,##0.0000"/>
  </numFmts>
  <fonts count="15" x14ac:knownFonts="1">
    <font>
      <sz val="11"/>
      <name val="Arial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vertAlign val="superscript"/>
      <sz val="11"/>
      <name val="Cambria"/>
      <family val="1"/>
      <charset val="238"/>
    </font>
    <font>
      <sz val="13"/>
      <name val="Cambria"/>
      <family val="1"/>
      <charset val="238"/>
    </font>
    <font>
      <b/>
      <sz val="13"/>
      <name val="Cambria"/>
      <family val="1"/>
      <charset val="238"/>
    </font>
    <font>
      <b/>
      <vertAlign val="superscript"/>
      <sz val="13"/>
      <name val="Cambria"/>
      <family val="1"/>
      <charset val="238"/>
    </font>
    <font>
      <b/>
      <vertAlign val="superscript"/>
      <sz val="11"/>
      <name val="Cambria"/>
      <family val="1"/>
      <charset val="238"/>
    </font>
    <font>
      <i/>
      <sz val="11"/>
      <name val="Cambria"/>
      <family val="1"/>
      <charset val="238"/>
    </font>
    <font>
      <sz val="11"/>
      <color indexed="8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6" fillId="0" borderId="0" xfId="0" applyFont="1"/>
    <xf numFmtId="0" fontId="7" fillId="0" borderId="0" xfId="0" applyFont="1"/>
    <xf numFmtId="0" fontId="6" fillId="2" borderId="14" xfId="0" applyFont="1" applyFill="1" applyBorder="1"/>
    <xf numFmtId="0" fontId="6" fillId="2" borderId="13" xfId="0" applyFont="1" applyFill="1" applyBorder="1"/>
    <xf numFmtId="0" fontId="6" fillId="2" borderId="8" xfId="4" applyFont="1" applyFill="1" applyBorder="1" applyAlignment="1">
      <alignment horizontal="center" vertical="top" wrapText="1"/>
    </xf>
    <xf numFmtId="0" fontId="6" fillId="2" borderId="8" xfId="4" applyFont="1" applyFill="1" applyBorder="1" applyAlignment="1">
      <alignment horizontal="right" wrapText="1"/>
    </xf>
    <xf numFmtId="0" fontId="6" fillId="2" borderId="9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0" borderId="13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165" fontId="6" fillId="0" borderId="15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0" fontId="6" fillId="0" borderId="0" xfId="4" applyFont="1"/>
    <xf numFmtId="0" fontId="6" fillId="0" borderId="0" xfId="4" applyFont="1" applyAlignment="1">
      <alignment horizontal="right"/>
    </xf>
    <xf numFmtId="0" fontId="7" fillId="0" borderId="0" xfId="4" applyFont="1"/>
    <xf numFmtId="0" fontId="6" fillId="2" borderId="14" xfId="4" applyFont="1" applyFill="1" applyBorder="1"/>
    <xf numFmtId="0" fontId="6" fillId="2" borderId="13" xfId="4" applyFont="1" applyFill="1" applyBorder="1"/>
    <xf numFmtId="0" fontId="6" fillId="2" borderId="3" xfId="4" applyFont="1" applyFill="1" applyBorder="1" applyAlignment="1">
      <alignment horizontal="center" vertical="top" wrapText="1"/>
    </xf>
    <xf numFmtId="0" fontId="6" fillId="2" borderId="3" xfId="4" applyFont="1" applyFill="1" applyBorder="1"/>
    <xf numFmtId="0" fontId="6" fillId="2" borderId="8" xfId="4" applyFont="1" applyFill="1" applyBorder="1" applyAlignment="1">
      <alignment horizontal="right"/>
    </xf>
    <xf numFmtId="0" fontId="6" fillId="2" borderId="3" xfId="4" applyFont="1" applyFill="1" applyBorder="1" applyAlignment="1">
      <alignment horizontal="right"/>
    </xf>
    <xf numFmtId="0" fontId="6" fillId="2" borderId="4" xfId="4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6" fillId="0" borderId="15" xfId="0" applyNumberFormat="1" applyFont="1" applyFill="1" applyBorder="1" applyAlignment="1">
      <alignment horizontal="right"/>
    </xf>
    <xf numFmtId="0" fontId="6" fillId="0" borderId="3" xfId="4" applyFont="1" applyFill="1" applyBorder="1"/>
    <xf numFmtId="164" fontId="6" fillId="0" borderId="0" xfId="4" applyNumberFormat="1" applyFont="1" applyFill="1" applyBorder="1" applyAlignment="1">
      <alignment horizontal="right"/>
    </xf>
    <xf numFmtId="164" fontId="6" fillId="0" borderId="1" xfId="4" applyNumberFormat="1" applyFont="1" applyFill="1" applyBorder="1" applyAlignment="1">
      <alignment horizontal="right"/>
    </xf>
    <xf numFmtId="0" fontId="6" fillId="2" borderId="4" xfId="4" applyFont="1" applyFill="1" applyBorder="1" applyAlignment="1">
      <alignment horizontal="left"/>
    </xf>
    <xf numFmtId="0" fontId="6" fillId="2" borderId="14" xfId="4" applyFont="1" applyFill="1" applyBorder="1" applyAlignment="1">
      <alignment horizontal="center" vertical="top" wrapText="1"/>
    </xf>
    <xf numFmtId="0" fontId="6" fillId="2" borderId="8" xfId="4" applyFont="1" applyFill="1" applyBorder="1"/>
    <xf numFmtId="0" fontId="6" fillId="2" borderId="14" xfId="3" applyFont="1" applyFill="1" applyBorder="1" applyAlignment="1" applyProtection="1">
      <alignment horizontal="center" vertical="top" wrapText="1"/>
    </xf>
    <xf numFmtId="0" fontId="6" fillId="2" borderId="8" xfId="4" applyFont="1" applyFill="1" applyBorder="1" applyAlignment="1">
      <alignment horizontal="center" vertical="top"/>
    </xf>
    <xf numFmtId="0" fontId="6" fillId="0" borderId="3" xfId="4" applyFont="1" applyFill="1" applyBorder="1" applyAlignment="1">
      <alignment horizontal="right"/>
    </xf>
    <xf numFmtId="164" fontId="6" fillId="0" borderId="5" xfId="4" applyNumberFormat="1" applyFont="1" applyFill="1" applyBorder="1" applyAlignment="1">
      <alignment horizontal="right"/>
    </xf>
    <xf numFmtId="164" fontId="6" fillId="0" borderId="2" xfId="4" applyNumberFormat="1" applyFont="1" applyFill="1" applyBorder="1" applyAlignment="1">
      <alignment horizontal="right"/>
    </xf>
    <xf numFmtId="0" fontId="6" fillId="0" borderId="0" xfId="1" applyFont="1"/>
    <xf numFmtId="0" fontId="6" fillId="0" borderId="0" xfId="2" applyFont="1"/>
    <xf numFmtId="0" fontId="6" fillId="2" borderId="14" xfId="2" applyFont="1" applyFill="1" applyBorder="1" applyAlignment="1">
      <alignment horizontal="center"/>
    </xf>
    <xf numFmtId="0" fontId="6" fillId="2" borderId="11" xfId="1" applyFont="1" applyFill="1" applyBorder="1" applyAlignment="1">
      <alignment horizontal="left" vertical="top"/>
    </xf>
    <xf numFmtId="0" fontId="6" fillId="2" borderId="12" xfId="2" applyFont="1" applyFill="1" applyBorder="1" applyAlignment="1">
      <alignment horizontal="left"/>
    </xf>
    <xf numFmtId="0" fontId="6" fillId="2" borderId="5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6" fillId="2" borderId="1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0" fontId="6" fillId="2" borderId="11" xfId="2" applyFont="1" applyFill="1" applyBorder="1" applyAlignment="1">
      <alignment horizontal="left" vertical="top"/>
    </xf>
    <xf numFmtId="0" fontId="6" fillId="2" borderId="7" xfId="2" applyFont="1" applyFill="1" applyBorder="1" applyAlignment="1">
      <alignment horizontal="left" vertical="top"/>
    </xf>
    <xf numFmtId="0" fontId="6" fillId="2" borderId="13" xfId="2" applyFont="1" applyFill="1" applyBorder="1" applyAlignment="1">
      <alignment horizontal="left" vertical="top"/>
    </xf>
    <xf numFmtId="0" fontId="6" fillId="2" borderId="8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8" xfId="2" applyFont="1" applyFill="1" applyBorder="1" applyAlignment="1">
      <alignment horizontal="left" vertical="top"/>
    </xf>
    <xf numFmtId="0" fontId="6" fillId="2" borderId="3" xfId="2" applyFont="1" applyFill="1" applyBorder="1" applyAlignment="1">
      <alignment horizontal="right"/>
    </xf>
    <xf numFmtId="0" fontId="6" fillId="2" borderId="4" xfId="2" applyFont="1" applyFill="1" applyBorder="1" applyAlignment="1">
      <alignment horizontal="right"/>
    </xf>
    <xf numFmtId="0" fontId="6" fillId="0" borderId="13" xfId="0" applyNumberFormat="1" applyFont="1" applyFill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8" xfId="0" applyNumberFormat="1" applyFont="1" applyFill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0" fontId="6" fillId="0" borderId="0" xfId="2" applyFont="1" applyAlignment="1">
      <alignment vertical="top"/>
    </xf>
    <xf numFmtId="0" fontId="6" fillId="0" borderId="0" xfId="2" applyFont="1" applyBorder="1"/>
    <xf numFmtId="0" fontId="6" fillId="2" borderId="11" xfId="0" applyFont="1" applyFill="1" applyBorder="1"/>
    <xf numFmtId="0" fontId="6" fillId="2" borderId="1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2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Fill="1" applyAlignment="1"/>
    <xf numFmtId="0" fontId="7" fillId="0" borderId="0" xfId="0" applyFont="1" applyAlignment="1"/>
    <xf numFmtId="0" fontId="6" fillId="0" borderId="0" xfId="0" applyFont="1" applyFill="1" applyAlignment="1">
      <alignment vertical="top"/>
    </xf>
    <xf numFmtId="0" fontId="7" fillId="0" borderId="0" xfId="0" applyFont="1" applyBorder="1" applyAlignment="1">
      <alignment horizontal="left"/>
    </xf>
    <xf numFmtId="0" fontId="6" fillId="2" borderId="14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17" fontId="6" fillId="0" borderId="0" xfId="0" applyNumberFormat="1" applyFont="1" applyBorder="1" applyAlignment="1"/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0" xfId="0" applyFont="1" applyFill="1"/>
    <xf numFmtId="0" fontId="6" fillId="2" borderId="11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right"/>
    </xf>
    <xf numFmtId="0" fontId="9" fillId="0" borderId="0" xfId="0" applyFont="1" applyFill="1"/>
    <xf numFmtId="0" fontId="6" fillId="2" borderId="3" xfId="0" applyFont="1" applyFill="1" applyBorder="1" applyAlignment="1">
      <alignment horizontal="center" vertical="top" wrapText="1"/>
    </xf>
    <xf numFmtId="14" fontId="6" fillId="0" borderId="14" xfId="0" applyNumberFormat="1" applyFont="1" applyBorder="1"/>
    <xf numFmtId="2" fontId="6" fillId="0" borderId="1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14" fontId="6" fillId="0" borderId="13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4" fontId="6" fillId="0" borderId="13" xfId="0" applyNumberFormat="1" applyFont="1" applyBorder="1"/>
    <xf numFmtId="14" fontId="6" fillId="0" borderId="8" xfId="0" applyNumberFormat="1" applyFont="1" applyBorder="1"/>
    <xf numFmtId="2" fontId="6" fillId="0" borderId="9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4" fontId="6" fillId="0" borderId="3" xfId="0" applyNumberFormat="1" applyFont="1" applyBorder="1"/>
    <xf numFmtId="14" fontId="6" fillId="0" borderId="8" xfId="0" applyNumberFormat="1" applyFont="1" applyBorder="1" applyAlignment="1">
      <alignment horizontal="right" wrapText="1"/>
    </xf>
    <xf numFmtId="14" fontId="6" fillId="0" borderId="1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2" fontId="6" fillId="0" borderId="4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0" fontId="9" fillId="0" borderId="0" xfId="0" applyFont="1"/>
    <xf numFmtId="0" fontId="10" fillId="0" borderId="0" xfId="0" applyFont="1"/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/>
    <xf numFmtId="1" fontId="6" fillId="2" borderId="4" xfId="0" applyNumberFormat="1" applyFont="1" applyFill="1" applyBorder="1"/>
    <xf numFmtId="1" fontId="6" fillId="2" borderId="3" xfId="0" applyNumberFormat="1" applyFont="1" applyFill="1" applyBorder="1"/>
    <xf numFmtId="0" fontId="6" fillId="2" borderId="5" xfId="0" applyFont="1" applyFill="1" applyBorder="1"/>
    <xf numFmtId="1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6" fillId="2" borderId="12" xfId="0" applyFont="1" applyFill="1" applyBorder="1"/>
    <xf numFmtId="0" fontId="6" fillId="2" borderId="15" xfId="0" applyFont="1" applyFill="1" applyBorder="1" applyAlignment="1">
      <alignment horizontal="right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14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4" xfId="0" applyFont="1" applyFill="1" applyBorder="1" applyAlignment="1">
      <alignment horizontal="right" wrapText="1"/>
    </xf>
    <xf numFmtId="0" fontId="6" fillId="2" borderId="15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right" wrapText="1"/>
    </xf>
    <xf numFmtId="0" fontId="6" fillId="2" borderId="8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2" borderId="8" xfId="0" applyFont="1" applyFill="1" applyBorder="1"/>
    <xf numFmtId="165" fontId="6" fillId="0" borderId="9" xfId="0" applyNumberFormat="1" applyFont="1" applyFill="1" applyBorder="1" applyAlignment="1">
      <alignment horizontal="right"/>
    </xf>
    <xf numFmtId="0" fontId="7" fillId="0" borderId="0" xfId="0" applyFont="1" applyBorder="1"/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right" wrapText="1"/>
    </xf>
    <xf numFmtId="1" fontId="6" fillId="2" borderId="3" xfId="0" applyNumberFormat="1" applyFont="1" applyFill="1" applyBorder="1" applyAlignment="1">
      <alignment horizontal="right" wrapText="1"/>
    </xf>
    <xf numFmtId="1" fontId="6" fillId="2" borderId="2" xfId="0" applyNumberFormat="1" applyFont="1" applyFill="1" applyBorder="1" applyAlignment="1">
      <alignment horizontal="right" wrapText="1"/>
    </xf>
    <xf numFmtId="0" fontId="6" fillId="2" borderId="12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164" fontId="6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 vertical="top"/>
    </xf>
    <xf numFmtId="164" fontId="6" fillId="2" borderId="13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166" fontId="6" fillId="0" borderId="7" xfId="0" applyNumberFormat="1" applyFont="1" applyFill="1" applyBorder="1" applyAlignment="1">
      <alignment horizontal="right"/>
    </xf>
    <xf numFmtId="166" fontId="6" fillId="0" borderId="9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3" xfId="0" applyFont="1" applyFill="1" applyBorder="1" applyAlignment="1"/>
    <xf numFmtId="49" fontId="6" fillId="2" borderId="15" xfId="3" applyNumberFormat="1" applyFont="1" applyFill="1" applyBorder="1" applyAlignment="1" applyProtection="1">
      <alignment horizontal="center" vertical="top" wrapText="1"/>
      <protection locked="0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3" xfId="4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6" fillId="2" borderId="4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0" fontId="9" fillId="0" borderId="0" xfId="6" applyFont="1" applyFill="1"/>
    <xf numFmtId="0" fontId="6" fillId="0" borderId="0" xfId="6" applyFont="1" applyFill="1"/>
    <xf numFmtId="0" fontId="10" fillId="0" borderId="0" xfId="5" applyFont="1" applyFill="1" applyBorder="1" applyAlignment="1"/>
    <xf numFmtId="0" fontId="7" fillId="0" borderId="0" xfId="5" applyFont="1" applyFill="1" applyBorder="1" applyAlignment="1"/>
    <xf numFmtId="0" fontId="6" fillId="0" borderId="0" xfId="5" applyFont="1" applyFill="1"/>
    <xf numFmtId="0" fontId="7" fillId="2" borderId="14" xfId="6" applyFont="1" applyFill="1" applyBorder="1"/>
    <xf numFmtId="0" fontId="6" fillId="2" borderId="14" xfId="6" applyFont="1" applyFill="1" applyBorder="1" applyAlignment="1">
      <alignment horizontal="center" vertical="top" wrapText="1"/>
    </xf>
    <xf numFmtId="0" fontId="13" fillId="2" borderId="3" xfId="6" applyFont="1" applyFill="1" applyBorder="1" applyAlignment="1">
      <alignment horizontal="right"/>
    </xf>
    <xf numFmtId="0" fontId="6" fillId="2" borderId="2" xfId="6" applyFont="1" applyFill="1" applyBorder="1" applyAlignment="1">
      <alignment horizontal="right"/>
    </xf>
    <xf numFmtId="0" fontId="6" fillId="2" borderId="3" xfId="6" applyFont="1" applyFill="1" applyBorder="1" applyAlignment="1">
      <alignment horizontal="right"/>
    </xf>
    <xf numFmtId="0" fontId="6" fillId="0" borderId="0" xfId="6" applyFont="1" applyFill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2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49" fontId="6" fillId="2" borderId="3" xfId="3" applyNumberFormat="1" applyFont="1" applyFill="1" applyBorder="1" applyAlignment="1" applyProtection="1">
      <alignment horizontal="left" vertical="center"/>
      <protection locked="0"/>
    </xf>
    <xf numFmtId="49" fontId="6" fillId="2" borderId="3" xfId="3" applyNumberFormat="1" applyFont="1" applyFill="1" applyBorder="1" applyAlignment="1" applyProtection="1">
      <alignment horizontal="right" vertical="center"/>
      <protection locked="0"/>
    </xf>
    <xf numFmtId="0" fontId="6" fillId="2" borderId="4" xfId="4" applyFont="1" applyFill="1" applyBorder="1" applyAlignment="1">
      <alignment horizontal="right" vertical="top" wrapText="1"/>
    </xf>
    <xf numFmtId="0" fontId="6" fillId="2" borderId="3" xfId="4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center" vertical="top" wrapText="1"/>
    </xf>
    <xf numFmtId="166" fontId="6" fillId="0" borderId="8" xfId="0" applyNumberFormat="1" applyFont="1" applyFill="1" applyBorder="1"/>
    <xf numFmtId="0" fontId="6" fillId="2" borderId="4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9" fillId="0" borderId="0" xfId="4" applyFont="1"/>
    <xf numFmtId="0" fontId="10" fillId="0" borderId="0" xfId="4" applyFont="1"/>
    <xf numFmtId="0" fontId="9" fillId="0" borderId="0" xfId="1" applyFont="1"/>
    <xf numFmtId="0" fontId="9" fillId="0" borderId="0" xfId="2" applyFont="1"/>
    <xf numFmtId="0" fontId="9" fillId="0" borderId="0" xfId="0" applyFont="1" applyAlignment="1"/>
    <xf numFmtId="0" fontId="10" fillId="0" borderId="0" xfId="0" applyFont="1" applyAlignment="1"/>
    <xf numFmtId="0" fontId="6" fillId="2" borderId="14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7" fontId="6" fillId="0" borderId="15" xfId="0" applyNumberFormat="1" applyFont="1" applyFill="1" applyBorder="1" applyAlignment="1">
      <alignment horizontal="right"/>
    </xf>
    <xf numFmtId="167" fontId="6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/>
    <xf numFmtId="4" fontId="6" fillId="0" borderId="0" xfId="0" applyNumberFormat="1" applyFont="1" applyFill="1" applyAlignment="1">
      <alignment horizontal="right"/>
    </xf>
    <xf numFmtId="168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49" fontId="6" fillId="2" borderId="14" xfId="3" applyNumberFormat="1" applyFont="1" applyFill="1" applyBorder="1" applyAlignment="1" applyProtection="1">
      <alignment horizontal="center" vertical="top" wrapText="1"/>
    </xf>
    <xf numFmtId="0" fontId="6" fillId="2" borderId="14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 vertical="top"/>
    </xf>
    <xf numFmtId="1" fontId="6" fillId="2" borderId="5" xfId="4" applyNumberFormat="1" applyFont="1" applyFill="1" applyBorder="1" applyAlignment="1">
      <alignment horizontal="center"/>
    </xf>
    <xf numFmtId="0" fontId="6" fillId="2" borderId="5" xfId="4" applyFont="1" applyFill="1" applyBorder="1" applyAlignment="1">
      <alignment vertical="top"/>
    </xf>
    <xf numFmtId="0" fontId="6" fillId="2" borderId="2" xfId="4" applyFont="1" applyFill="1" applyBorder="1" applyAlignment="1">
      <alignment vertical="top"/>
    </xf>
    <xf numFmtId="1" fontId="6" fillId="2" borderId="2" xfId="4" applyNumberFormat="1" applyFont="1" applyFill="1" applyBorder="1" applyAlignment="1">
      <alignment horizontal="center"/>
    </xf>
    <xf numFmtId="0" fontId="6" fillId="2" borderId="9" xfId="0" applyFont="1" applyFill="1" applyBorder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/>
    <xf numFmtId="0" fontId="6" fillId="2" borderId="2" xfId="0" applyFont="1" applyFill="1" applyBorder="1" applyAlignment="1"/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6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2" borderId="3" xfId="6" applyFont="1" applyFill="1" applyBorder="1" applyAlignment="1">
      <alignment horizontal="center" vertical="top" wrapText="1"/>
    </xf>
    <xf numFmtId="0" fontId="6" fillId="2" borderId="14" xfId="6" applyFont="1" applyFill="1" applyBorder="1" applyAlignment="1">
      <alignment horizontal="center" vertical="top" wrapText="1"/>
    </xf>
    <xf numFmtId="0" fontId="6" fillId="2" borderId="3" xfId="6" applyFont="1" applyFill="1" applyBorder="1" applyAlignment="1">
      <alignment horizontal="center" vertical="top"/>
    </xf>
    <xf numFmtId="0" fontId="6" fillId="2" borderId="9" xfId="6" applyFont="1" applyFill="1" applyBorder="1" applyAlignment="1">
      <alignment horizontal="center"/>
    </xf>
    <xf numFmtId="0" fontId="6" fillId="2" borderId="10" xfId="6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4" fontId="7" fillId="2" borderId="8" xfId="6" applyNumberFormat="1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top"/>
    </xf>
    <xf numFmtId="49" fontId="6" fillId="2" borderId="14" xfId="3" applyNumberFormat="1" applyFont="1" applyFill="1" applyBorder="1" applyAlignment="1">
      <alignment horizontal="center" vertical="top" wrapText="1"/>
    </xf>
    <xf numFmtId="0" fontId="6" fillId="2" borderId="14" xfId="4" applyFont="1" applyFill="1" applyBorder="1" applyAlignment="1">
      <alignment horizontal="center" vertical="top" wrapText="1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49" fontId="6" fillId="2" borderId="8" xfId="3" applyNumberFormat="1" applyFont="1" applyFill="1" applyBorder="1" applyAlignment="1" applyProtection="1">
      <alignment horizontal="center" vertical="top" wrapText="1"/>
      <protection locked="0"/>
    </xf>
    <xf numFmtId="0" fontId="6" fillId="2" borderId="11" xfId="3" applyFont="1" applyFill="1" applyBorder="1" applyAlignment="1" applyProtection="1">
      <alignment horizontal="center" vertical="top" wrapText="1"/>
      <protection locked="0"/>
    </xf>
    <xf numFmtId="0" fontId="6" fillId="2" borderId="9" xfId="3" applyFont="1" applyFill="1" applyBorder="1" applyAlignment="1" applyProtection="1">
      <alignment horizontal="center" vertical="top" wrapText="1"/>
      <protection locked="0"/>
    </xf>
    <xf numFmtId="49" fontId="6" fillId="2" borderId="2" xfId="3" applyNumberFormat="1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49" fontId="6" fillId="2" borderId="14" xfId="3" applyNumberFormat="1" applyFont="1" applyFill="1" applyBorder="1" applyAlignment="1" applyProtection="1">
      <alignment horizontal="center" vertical="top"/>
      <protection locked="0"/>
    </xf>
    <xf numFmtId="49" fontId="6" fillId="2" borderId="8" xfId="3" applyNumberFormat="1" applyFont="1" applyFill="1" applyBorder="1" applyAlignment="1" applyProtection="1">
      <alignment horizontal="center" vertical="top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8" xfId="3" applyFont="1" applyFill="1" applyBorder="1" applyAlignment="1" applyProtection="1">
      <alignment horizontal="center" vertical="top" wrapText="1"/>
      <protection locked="0"/>
    </xf>
    <xf numFmtId="49" fontId="6" fillId="2" borderId="11" xfId="3" applyNumberFormat="1" applyFont="1" applyFill="1" applyBorder="1" applyAlignment="1" applyProtection="1">
      <alignment horizontal="center" vertical="top" wrapText="1"/>
      <protection locked="0"/>
    </xf>
    <xf numFmtId="49" fontId="6" fillId="2" borderId="9" xfId="3" applyNumberFormat="1" applyFont="1" applyFill="1" applyBorder="1" applyAlignment="1" applyProtection="1">
      <alignment horizontal="center" vertical="top" wrapText="1"/>
      <protection locked="0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 vertical="top"/>
    </xf>
    <xf numFmtId="0" fontId="6" fillId="2" borderId="5" xfId="4" applyFont="1" applyFill="1" applyBorder="1" applyAlignment="1">
      <alignment horizontal="center" vertical="top"/>
    </xf>
    <xf numFmtId="0" fontId="6" fillId="2" borderId="2" xfId="4" applyFont="1" applyFill="1" applyBorder="1" applyAlignment="1">
      <alignment horizontal="center" vertical="top"/>
    </xf>
    <xf numFmtId="0" fontId="6" fillId="2" borderId="4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 wrapText="1"/>
    </xf>
    <xf numFmtId="1" fontId="6" fillId="2" borderId="5" xfId="4" applyNumberFormat="1" applyFont="1" applyFill="1" applyBorder="1" applyAlignment="1">
      <alignment horizontal="center"/>
    </xf>
    <xf numFmtId="0" fontId="6" fillId="2" borderId="2" xfId="4" applyFont="1" applyFill="1" applyBorder="1" applyAlignment="1"/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2" borderId="14" xfId="2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wrapText="1"/>
    </xf>
    <xf numFmtId="0" fontId="6" fillId="2" borderId="15" xfId="1" applyFont="1" applyFill="1" applyBorder="1" applyAlignment="1">
      <alignment horizontal="left" wrapText="1"/>
    </xf>
    <xf numFmtId="0" fontId="6" fillId="2" borderId="12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left" vertical="top" wrapText="1"/>
    </xf>
    <xf numFmtId="0" fontId="6" fillId="2" borderId="8" xfId="2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0">
    <cellStyle name="Normal" xfId="0" builtinId="0"/>
    <cellStyle name="Normal 3" xfId="8" xr:uid="{00000000-0005-0000-0000-000001000000}"/>
    <cellStyle name="Normal_~3711954" xfId="1" xr:uid="{00000000-0005-0000-0000-000002000000}"/>
    <cellStyle name="Normal_~9421994" xfId="2" xr:uid="{00000000-0005-0000-0000-000003000000}"/>
    <cellStyle name="Normal_1.1" xfId="3" xr:uid="{00000000-0005-0000-0000-000004000000}"/>
    <cellStyle name="Normal_tabulka_HDP" xfId="4" xr:uid="{00000000-0005-0000-0000-000005000000}"/>
    <cellStyle name="Normal_tabuľková príloha_Jan2009" xfId="5" xr:uid="{00000000-0005-0000-0000-000006000000}"/>
    <cellStyle name="Normal_tabuľková príloha_Jan2009_1" xfId="6" xr:uid="{00000000-0005-0000-0000-000007000000}"/>
    <cellStyle name="Percentá 19" xfId="9" xr:uid="{00000000-0005-0000-0000-000008000000}"/>
    <cellStyle name="Style 1" xfId="7" xr:uid="{00000000-0005-0000-0000-000009000000}"/>
  </cellStyles>
  <dxfs count="0"/>
  <tableStyles count="0" defaultTableStyle="TableStyleMedium2" defaultPivotStyle="PivotStyleLight16"/>
  <colors>
    <mruColors>
      <color rgb="FFBAFF21"/>
      <color rgb="FFFF6600"/>
      <color rgb="FF793905"/>
      <color rgb="FF753805"/>
      <color rgb="FF7BFD23"/>
      <color rgb="FF4BF03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My%20Documents\Rocna_sprava\Penaz_zasoba\Vklady_e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Desktop\V33-12_EA_januar_in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kroekonomicka_Databaza\DB_NBS_Mirror\10_SUMMARY_TABLES_GRAPHS_Mirror\10_SUMMARY_TABLES_GRAPHS_Mirr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I"/>
      <sheetName val="HH"/>
      <sheetName val="výstup_M3_hh"/>
      <sheetName val="výstup_M3_nfi"/>
      <sheetName val="Vklady celkom"/>
      <sheetName val="Priloha"/>
      <sheetName val="Vklady PS"/>
      <sheetName val="Chart1"/>
      <sheetName val="Chart2"/>
      <sheetName val="Chart3"/>
    </sheetNames>
    <sheetDataSet>
      <sheetData sheetId="0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213751600</v>
          </cell>
          <cell r="D6">
            <v>212982400</v>
          </cell>
          <cell r="E6">
            <v>213058590</v>
          </cell>
          <cell r="F6">
            <v>219611288</v>
          </cell>
          <cell r="G6">
            <v>209651309</v>
          </cell>
          <cell r="H6">
            <v>209853392</v>
          </cell>
          <cell r="I6">
            <v>212711468</v>
          </cell>
          <cell r="J6">
            <v>216495252</v>
          </cell>
          <cell r="K6">
            <v>220982561</v>
          </cell>
          <cell r="L6">
            <v>230156206</v>
          </cell>
          <cell r="M6">
            <v>232482947</v>
          </cell>
          <cell r="N6">
            <v>257389901</v>
          </cell>
          <cell r="O6">
            <v>243338820</v>
          </cell>
          <cell r="P6">
            <v>247346140</v>
          </cell>
          <cell r="Q6">
            <v>247856779</v>
          </cell>
          <cell r="R6">
            <v>251442851</v>
          </cell>
          <cell r="S6">
            <v>243542251</v>
          </cell>
          <cell r="T6">
            <v>240113140</v>
          </cell>
          <cell r="U6">
            <v>246945468</v>
          </cell>
          <cell r="V6">
            <v>258682175</v>
          </cell>
          <cell r="W6">
            <v>252762553</v>
          </cell>
          <cell r="X6">
            <v>268385172</v>
          </cell>
          <cell r="Y6">
            <v>280546530</v>
          </cell>
          <cell r="Z6">
            <v>297902879</v>
          </cell>
          <cell r="AA6">
            <v>288341630</v>
          </cell>
          <cell r="AB6">
            <v>295849516</v>
          </cell>
          <cell r="AC6">
            <v>301733287</v>
          </cell>
          <cell r="AD6">
            <v>301228326</v>
          </cell>
          <cell r="AE6">
            <v>306698894</v>
          </cell>
          <cell r="AF6">
            <v>310534681</v>
          </cell>
          <cell r="AG6">
            <v>291452421</v>
          </cell>
          <cell r="AH6">
            <v>305295405</v>
          </cell>
          <cell r="AI6">
            <v>308134717</v>
          </cell>
          <cell r="AJ6">
            <v>309838816</v>
          </cell>
          <cell r="AK6">
            <v>299348475</v>
          </cell>
          <cell r="AL6">
            <v>325825913</v>
          </cell>
          <cell r="AM6">
            <v>308157234</v>
          </cell>
          <cell r="AN6">
            <v>311629985</v>
          </cell>
          <cell r="AO6">
            <v>301860549</v>
          </cell>
          <cell r="AP6">
            <v>298724426</v>
          </cell>
          <cell r="AQ6">
            <v>311696531</v>
          </cell>
          <cell r="AR6">
            <v>289201309</v>
          </cell>
          <cell r="AS6">
            <v>292444709</v>
          </cell>
          <cell r="AT6">
            <v>299370525</v>
          </cell>
          <cell r="AU6">
            <v>295546168</v>
          </cell>
          <cell r="AV6">
            <v>280318082</v>
          </cell>
          <cell r="AW6">
            <v>288010707</v>
          </cell>
          <cell r="AX6">
            <v>317423960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170772194</v>
          </cell>
          <cell r="D9">
            <v>175752091</v>
          </cell>
          <cell r="E9">
            <v>177953206</v>
          </cell>
          <cell r="F9">
            <v>184996305</v>
          </cell>
          <cell r="G9">
            <v>176023410</v>
          </cell>
          <cell r="H9">
            <v>172308091</v>
          </cell>
          <cell r="I9">
            <v>173803092</v>
          </cell>
          <cell r="J9">
            <v>175869592</v>
          </cell>
          <cell r="K9">
            <v>178130277</v>
          </cell>
          <cell r="L9">
            <v>186615325</v>
          </cell>
          <cell r="M9">
            <v>186031495</v>
          </cell>
          <cell r="N9">
            <v>204207162</v>
          </cell>
          <cell r="O9">
            <v>192015914</v>
          </cell>
          <cell r="P9">
            <v>197110211</v>
          </cell>
          <cell r="Q9">
            <v>200332797</v>
          </cell>
          <cell r="R9">
            <v>200955131</v>
          </cell>
          <cell r="S9">
            <v>195268230</v>
          </cell>
          <cell r="T9">
            <v>195061276</v>
          </cell>
          <cell r="U9">
            <v>199166888</v>
          </cell>
          <cell r="V9">
            <v>208365489</v>
          </cell>
          <cell r="W9">
            <v>202207982</v>
          </cell>
          <cell r="X9">
            <v>211583563</v>
          </cell>
          <cell r="Y9">
            <v>222991041</v>
          </cell>
          <cell r="Z9">
            <v>241274941</v>
          </cell>
          <cell r="AA9">
            <v>232807209</v>
          </cell>
          <cell r="AB9">
            <v>237216735</v>
          </cell>
          <cell r="AC9">
            <v>241509140</v>
          </cell>
          <cell r="AD9">
            <v>246429250</v>
          </cell>
          <cell r="AE9">
            <v>252162260</v>
          </cell>
          <cell r="AF9">
            <v>256693946</v>
          </cell>
          <cell r="AG9">
            <v>231820853</v>
          </cell>
          <cell r="AH9">
            <v>242961228</v>
          </cell>
          <cell r="AI9">
            <v>243734825</v>
          </cell>
          <cell r="AJ9">
            <v>252900485</v>
          </cell>
          <cell r="AK9">
            <v>243094133</v>
          </cell>
          <cell r="AL9">
            <v>264779821</v>
          </cell>
          <cell r="AM9">
            <v>249503872</v>
          </cell>
          <cell r="AN9">
            <v>251065809</v>
          </cell>
          <cell r="AO9">
            <v>244297841</v>
          </cell>
          <cell r="AP9">
            <v>243751151</v>
          </cell>
          <cell r="AQ9">
            <v>257614703</v>
          </cell>
          <cell r="AR9">
            <v>237836348</v>
          </cell>
          <cell r="AS9">
            <v>240689565</v>
          </cell>
          <cell r="AT9">
            <v>245846144</v>
          </cell>
          <cell r="AU9">
            <v>241544835</v>
          </cell>
          <cell r="AV9">
            <v>228876539</v>
          </cell>
          <cell r="AW9">
            <v>233521482</v>
          </cell>
          <cell r="AX9">
            <v>259034274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89472385</v>
          </cell>
          <cell r="D10">
            <v>109217471</v>
          </cell>
          <cell r="E10">
            <v>97476282</v>
          </cell>
          <cell r="F10">
            <v>88002000</v>
          </cell>
          <cell r="G10">
            <v>97988989</v>
          </cell>
          <cell r="H10">
            <v>98747198</v>
          </cell>
          <cell r="I10">
            <v>93147240</v>
          </cell>
          <cell r="J10">
            <v>96550260</v>
          </cell>
          <cell r="K10">
            <v>97726422</v>
          </cell>
          <cell r="L10">
            <v>101616658</v>
          </cell>
          <cell r="M10">
            <v>106138806</v>
          </cell>
          <cell r="N10">
            <v>122409632</v>
          </cell>
          <cell r="O10">
            <v>113715028</v>
          </cell>
          <cell r="P10">
            <v>114686199</v>
          </cell>
          <cell r="Q10">
            <v>109734569</v>
          </cell>
          <cell r="R10">
            <v>102231823</v>
          </cell>
          <cell r="S10">
            <v>114321741</v>
          </cell>
          <cell r="T10">
            <v>119802101</v>
          </cell>
          <cell r="U10">
            <v>119727901</v>
          </cell>
          <cell r="V10">
            <v>113145482</v>
          </cell>
          <cell r="W10">
            <v>112399332</v>
          </cell>
          <cell r="X10">
            <v>113309484</v>
          </cell>
          <cell r="Y10">
            <v>125416255</v>
          </cell>
          <cell r="Z10">
            <v>138580123</v>
          </cell>
          <cell r="AA10">
            <v>124916670</v>
          </cell>
          <cell r="AB10">
            <v>127507133</v>
          </cell>
          <cell r="AC10">
            <v>129167367</v>
          </cell>
          <cell r="AD10">
            <v>122851474</v>
          </cell>
          <cell r="AE10">
            <v>130850545</v>
          </cell>
          <cell r="AF10">
            <v>134160169</v>
          </cell>
          <cell r="AG10">
            <v>129094050</v>
          </cell>
          <cell r="AH10">
            <v>132216904</v>
          </cell>
          <cell r="AI10">
            <v>128168463</v>
          </cell>
          <cell r="AJ10">
            <v>122757227</v>
          </cell>
          <cell r="AK10">
            <v>137006986</v>
          </cell>
          <cell r="AL10">
            <v>160771064</v>
          </cell>
          <cell r="AM10">
            <v>139479547</v>
          </cell>
          <cell r="AN10">
            <v>138451516</v>
          </cell>
          <cell r="AO10">
            <v>139316962</v>
          </cell>
          <cell r="AP10">
            <v>123463109</v>
          </cell>
          <cell r="AQ10">
            <v>140282916</v>
          </cell>
          <cell r="AR10">
            <v>137537599</v>
          </cell>
          <cell r="AS10">
            <v>129450438</v>
          </cell>
          <cell r="AT10">
            <v>123251102</v>
          </cell>
          <cell r="AU10">
            <v>132918184</v>
          </cell>
          <cell r="AV10">
            <v>130230246</v>
          </cell>
          <cell r="AW10">
            <v>138323356</v>
          </cell>
          <cell r="AX10">
            <v>165353771</v>
          </cell>
          <cell r="AY10" t="str">
            <v>11.    Vklady a prijaté úvery</v>
          </cell>
          <cell r="AZ10">
            <v>8801366</v>
          </cell>
          <cell r="BA10">
            <v>8773565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81091118</v>
          </cell>
          <cell r="D11">
            <v>66307875</v>
          </cell>
          <cell r="E11">
            <v>80255912</v>
          </cell>
          <cell r="F11">
            <v>96787563</v>
          </cell>
          <cell r="G11">
            <v>77835104</v>
          </cell>
          <cell r="H11">
            <v>73372440</v>
          </cell>
          <cell r="I11">
            <v>80469155</v>
          </cell>
          <cell r="J11">
            <v>79123925</v>
          </cell>
          <cell r="K11">
            <v>80207718</v>
          </cell>
          <cell r="L11">
            <v>84809440</v>
          </cell>
          <cell r="M11">
            <v>79749312</v>
          </cell>
          <cell r="N11">
            <v>81649086</v>
          </cell>
          <cell r="O11">
            <v>78121283</v>
          </cell>
          <cell r="P11">
            <v>82232721</v>
          </cell>
          <cell r="Q11">
            <v>90434108</v>
          </cell>
          <cell r="R11">
            <v>98551362</v>
          </cell>
          <cell r="S11">
            <v>80769504</v>
          </cell>
          <cell r="T11">
            <v>75069273</v>
          </cell>
          <cell r="U11">
            <v>79246844</v>
          </cell>
          <cell r="V11">
            <v>95019209</v>
          </cell>
          <cell r="W11">
            <v>89606250</v>
          </cell>
          <cell r="X11">
            <v>98074381</v>
          </cell>
          <cell r="Y11">
            <v>97374423</v>
          </cell>
          <cell r="Z11">
            <v>102504814</v>
          </cell>
          <cell r="AA11">
            <v>107682209</v>
          </cell>
          <cell r="AB11">
            <v>109507609</v>
          </cell>
          <cell r="AC11">
            <v>112150435</v>
          </cell>
          <cell r="AD11">
            <v>123394839</v>
          </cell>
          <cell r="AE11">
            <v>121116462</v>
          </cell>
          <cell r="AF11">
            <v>122343590</v>
          </cell>
          <cell r="AG11">
            <v>102547396</v>
          </cell>
          <cell r="AH11">
            <v>110555162</v>
          </cell>
          <cell r="AI11">
            <v>115374842</v>
          </cell>
          <cell r="AJ11">
            <v>129948129</v>
          </cell>
          <cell r="AK11">
            <v>105891486</v>
          </cell>
          <cell r="AL11">
            <v>103822874</v>
          </cell>
          <cell r="AM11">
            <v>109824768</v>
          </cell>
          <cell r="AN11">
            <v>112513314</v>
          </cell>
          <cell r="AO11">
            <v>104880000</v>
          </cell>
          <cell r="AP11">
            <v>120188463</v>
          </cell>
          <cell r="AQ11">
            <v>117227908</v>
          </cell>
          <cell r="AR11">
            <v>100187018</v>
          </cell>
          <cell r="AS11">
            <v>111124955</v>
          </cell>
          <cell r="AT11">
            <v>122500805</v>
          </cell>
          <cell r="AU11">
            <v>108535479</v>
          </cell>
          <cell r="AV11">
            <v>98567875</v>
          </cell>
          <cell r="AW11">
            <v>95120162</v>
          </cell>
          <cell r="AX11">
            <v>93601147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80512094</v>
          </cell>
          <cell r="D12">
            <v>65722175</v>
          </cell>
          <cell r="E12">
            <v>79980170</v>
          </cell>
          <cell r="F12">
            <v>96489454</v>
          </cell>
          <cell r="G12">
            <v>77503064</v>
          </cell>
          <cell r="H12">
            <v>73088884</v>
          </cell>
          <cell r="I12">
            <v>80166036</v>
          </cell>
          <cell r="J12">
            <v>78814117</v>
          </cell>
          <cell r="K12">
            <v>79895531</v>
          </cell>
          <cell r="L12">
            <v>84482759</v>
          </cell>
          <cell r="M12">
            <v>79418637</v>
          </cell>
          <cell r="N12">
            <v>81272891</v>
          </cell>
          <cell r="O12">
            <v>77728638</v>
          </cell>
          <cell r="P12">
            <v>81831293</v>
          </cell>
          <cell r="Q12">
            <v>89966893</v>
          </cell>
          <cell r="R12">
            <v>98077882</v>
          </cell>
          <cell r="S12">
            <v>80289415</v>
          </cell>
          <cell r="T12">
            <v>74576137</v>
          </cell>
          <cell r="U12">
            <v>78494111</v>
          </cell>
          <cell r="V12">
            <v>94326501</v>
          </cell>
          <cell r="W12">
            <v>88902096</v>
          </cell>
          <cell r="X12">
            <v>97408128</v>
          </cell>
          <cell r="Y12">
            <v>96621197</v>
          </cell>
          <cell r="Z12">
            <v>101766542</v>
          </cell>
          <cell r="AA12">
            <v>106933847</v>
          </cell>
          <cell r="AB12">
            <v>108854409</v>
          </cell>
          <cell r="AC12">
            <v>111493864</v>
          </cell>
          <cell r="AD12">
            <v>122926900</v>
          </cell>
          <cell r="AE12">
            <v>120720604</v>
          </cell>
          <cell r="AF12">
            <v>121932034</v>
          </cell>
          <cell r="AG12">
            <v>102116709</v>
          </cell>
          <cell r="AH12">
            <v>110109329</v>
          </cell>
          <cell r="AI12">
            <v>114921429</v>
          </cell>
          <cell r="AJ12">
            <v>129480466</v>
          </cell>
          <cell r="AK12">
            <v>105144868</v>
          </cell>
          <cell r="AL12">
            <v>103029828</v>
          </cell>
          <cell r="AM12">
            <v>109053516</v>
          </cell>
          <cell r="AN12">
            <v>111729880</v>
          </cell>
          <cell r="AO12">
            <v>104089547</v>
          </cell>
          <cell r="AP12">
            <v>119427296</v>
          </cell>
          <cell r="AQ12">
            <v>116488693</v>
          </cell>
          <cell r="AR12">
            <v>99169844</v>
          </cell>
          <cell r="AS12">
            <v>110103434</v>
          </cell>
          <cell r="AT12">
            <v>121309495</v>
          </cell>
          <cell r="AU12">
            <v>107376770</v>
          </cell>
          <cell r="AV12">
            <v>97542177</v>
          </cell>
          <cell r="AW12">
            <v>93965354</v>
          </cell>
          <cell r="AX12">
            <v>92429324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73857</v>
          </cell>
          <cell r="D13">
            <v>74549</v>
          </cell>
          <cell r="E13">
            <v>88480</v>
          </cell>
          <cell r="F13">
            <v>115571</v>
          </cell>
          <cell r="G13">
            <v>156419</v>
          </cell>
          <cell r="H13">
            <v>114231</v>
          </cell>
          <cell r="I13">
            <v>119698</v>
          </cell>
          <cell r="J13">
            <v>117051</v>
          </cell>
          <cell r="K13">
            <v>115701</v>
          </cell>
          <cell r="L13">
            <v>119237</v>
          </cell>
          <cell r="M13">
            <v>108492</v>
          </cell>
          <cell r="N13">
            <v>128566</v>
          </cell>
          <cell r="O13">
            <v>117345</v>
          </cell>
          <cell r="P13">
            <v>116762</v>
          </cell>
          <cell r="Q13">
            <v>133557</v>
          </cell>
          <cell r="R13">
            <v>134797</v>
          </cell>
          <cell r="S13">
            <v>132407</v>
          </cell>
          <cell r="T13">
            <v>143157</v>
          </cell>
          <cell r="U13">
            <v>148032</v>
          </cell>
          <cell r="V13">
            <v>136612</v>
          </cell>
          <cell r="W13">
            <v>131419</v>
          </cell>
          <cell r="X13">
            <v>130915</v>
          </cell>
          <cell r="Y13">
            <v>206602</v>
          </cell>
          <cell r="Z13">
            <v>175968</v>
          </cell>
          <cell r="AA13">
            <v>182783</v>
          </cell>
          <cell r="AB13">
            <v>181824</v>
          </cell>
          <cell r="AC13">
            <v>185658</v>
          </cell>
          <cell r="AD13">
            <v>126308</v>
          </cell>
          <cell r="AE13">
            <v>44075</v>
          </cell>
          <cell r="AF13">
            <v>44581</v>
          </cell>
          <cell r="AG13">
            <v>57276</v>
          </cell>
          <cell r="AH13">
            <v>58359</v>
          </cell>
          <cell r="AI13">
            <v>65883</v>
          </cell>
          <cell r="AJ13">
            <v>72624</v>
          </cell>
          <cell r="AK13">
            <v>88555</v>
          </cell>
          <cell r="AL13">
            <v>89968</v>
          </cell>
          <cell r="AM13">
            <v>92608</v>
          </cell>
          <cell r="AN13">
            <v>92853</v>
          </cell>
          <cell r="AO13">
            <v>92857</v>
          </cell>
          <cell r="AP13">
            <v>85470</v>
          </cell>
          <cell r="AQ13">
            <v>82626</v>
          </cell>
          <cell r="AR13">
            <v>123290</v>
          </cell>
          <cell r="AS13">
            <v>115415</v>
          </cell>
          <cell r="AT13">
            <v>493495</v>
          </cell>
          <cell r="AU13">
            <v>359293</v>
          </cell>
          <cell r="AV13">
            <v>337114</v>
          </cell>
          <cell r="AW13">
            <v>456413</v>
          </cell>
          <cell r="AX13">
            <v>449592</v>
          </cell>
          <cell r="AY13" t="str">
            <v>11e.   Vklady a prijaté úvery v EUR</v>
          </cell>
          <cell r="AZ13">
            <v>8444330</v>
          </cell>
          <cell r="BA13">
            <v>8456093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505167</v>
          </cell>
          <cell r="D14">
            <v>511151</v>
          </cell>
          <cell r="E14">
            <v>187262</v>
          </cell>
          <cell r="F14">
            <v>182538</v>
          </cell>
          <cell r="G14">
            <v>175621</v>
          </cell>
          <cell r="H14">
            <v>169325</v>
          </cell>
          <cell r="I14">
            <v>183421</v>
          </cell>
          <cell r="J14">
            <v>192757</v>
          </cell>
          <cell r="K14">
            <v>196486</v>
          </cell>
          <cell r="L14">
            <v>207444</v>
          </cell>
          <cell r="M14">
            <v>222183</v>
          </cell>
          <cell r="N14">
            <v>247629</v>
          </cell>
          <cell r="O14">
            <v>275300</v>
          </cell>
          <cell r="P14">
            <v>284666</v>
          </cell>
          <cell r="Q14">
            <v>333658</v>
          </cell>
          <cell r="R14">
            <v>338683</v>
          </cell>
          <cell r="S14">
            <v>347682</v>
          </cell>
          <cell r="T14">
            <v>349979</v>
          </cell>
          <cell r="U14">
            <v>604701</v>
          </cell>
          <cell r="V14">
            <v>556096</v>
          </cell>
          <cell r="W14">
            <v>572735</v>
          </cell>
          <cell r="X14">
            <v>535338</v>
          </cell>
          <cell r="Y14">
            <v>546624</v>
          </cell>
          <cell r="Z14">
            <v>562304</v>
          </cell>
          <cell r="AA14">
            <v>565579</v>
          </cell>
          <cell r="AB14">
            <v>471376</v>
          </cell>
          <cell r="AC14">
            <v>470913</v>
          </cell>
          <cell r="AD14">
            <v>341631</v>
          </cell>
          <cell r="AE14">
            <v>351783</v>
          </cell>
          <cell r="AF14">
            <v>366975</v>
          </cell>
          <cell r="AG14">
            <v>373411</v>
          </cell>
          <cell r="AH14">
            <v>387474</v>
          </cell>
          <cell r="AI14">
            <v>387530</v>
          </cell>
          <cell r="AJ14">
            <v>395039</v>
          </cell>
          <cell r="AK14">
            <v>658063</v>
          </cell>
          <cell r="AL14">
            <v>703078</v>
          </cell>
          <cell r="AM14">
            <v>678644</v>
          </cell>
          <cell r="AN14">
            <v>690581</v>
          </cell>
          <cell r="AO14">
            <v>697596</v>
          </cell>
          <cell r="AP14">
            <v>675697</v>
          </cell>
          <cell r="AQ14">
            <v>656589</v>
          </cell>
          <cell r="AR14">
            <v>893884</v>
          </cell>
          <cell r="AS14">
            <v>906106</v>
          </cell>
          <cell r="AT14">
            <v>697815</v>
          </cell>
          <cell r="AU14">
            <v>799416</v>
          </cell>
          <cell r="AV14">
            <v>688584</v>
          </cell>
          <cell r="AW14">
            <v>698395</v>
          </cell>
          <cell r="AX14">
            <v>722231</v>
          </cell>
          <cell r="AY14" t="str">
            <v>11e.1  Vklady splatné na požiadanie v EUR</v>
          </cell>
          <cell r="AZ14">
            <v>5751983</v>
          </cell>
          <cell r="BA14">
            <v>5481312</v>
          </cell>
        </row>
        <row r="15">
          <cell r="A15">
            <v>15</v>
          </cell>
          <cell r="B15" t="str">
            <v>11s.3  S výpovednou lehotou v SKK</v>
          </cell>
          <cell r="C15">
            <v>208691</v>
          </cell>
          <cell r="D15">
            <v>226745</v>
          </cell>
          <cell r="E15">
            <v>221012</v>
          </cell>
          <cell r="F15">
            <v>206742</v>
          </cell>
          <cell r="G15">
            <v>199317</v>
          </cell>
          <cell r="H15">
            <v>188453</v>
          </cell>
          <cell r="I15">
            <v>186697</v>
          </cell>
          <cell r="J15">
            <v>195407</v>
          </cell>
          <cell r="K15">
            <v>196137</v>
          </cell>
          <cell r="L15">
            <v>189227</v>
          </cell>
          <cell r="M15">
            <v>143377</v>
          </cell>
          <cell r="N15">
            <v>148444</v>
          </cell>
          <cell r="O15">
            <v>179603</v>
          </cell>
          <cell r="P15">
            <v>191291</v>
          </cell>
          <cell r="Q15">
            <v>164120</v>
          </cell>
          <cell r="R15">
            <v>171946</v>
          </cell>
          <cell r="S15">
            <v>176985</v>
          </cell>
          <cell r="T15">
            <v>189902</v>
          </cell>
          <cell r="U15">
            <v>192143</v>
          </cell>
          <cell r="V15">
            <v>200798</v>
          </cell>
          <cell r="W15">
            <v>202400</v>
          </cell>
          <cell r="X15">
            <v>199698</v>
          </cell>
          <cell r="Y15">
            <v>200363</v>
          </cell>
          <cell r="Z15">
            <v>190004</v>
          </cell>
          <cell r="AA15">
            <v>208330</v>
          </cell>
          <cell r="AB15">
            <v>201993</v>
          </cell>
          <cell r="AC15">
            <v>191338</v>
          </cell>
          <cell r="AD15">
            <v>182937</v>
          </cell>
          <cell r="AE15">
            <v>195253</v>
          </cell>
          <cell r="AF15">
            <v>190187</v>
          </cell>
          <cell r="AG15">
            <v>179407</v>
          </cell>
          <cell r="AH15">
            <v>189162</v>
          </cell>
          <cell r="AI15">
            <v>191520</v>
          </cell>
          <cell r="AJ15">
            <v>195129</v>
          </cell>
          <cell r="AK15">
            <v>195661</v>
          </cell>
          <cell r="AL15">
            <v>185883</v>
          </cell>
          <cell r="AM15">
            <v>199557</v>
          </cell>
          <cell r="AN15">
            <v>100979</v>
          </cell>
          <cell r="AO15">
            <v>100879</v>
          </cell>
          <cell r="AP15">
            <v>99579</v>
          </cell>
          <cell r="AQ15">
            <v>103879</v>
          </cell>
          <cell r="AR15">
            <v>111731</v>
          </cell>
          <cell r="AS15">
            <v>114172</v>
          </cell>
          <cell r="AT15">
            <v>94237</v>
          </cell>
          <cell r="AU15">
            <v>91172</v>
          </cell>
          <cell r="AV15">
            <v>78418</v>
          </cell>
          <cell r="AW15">
            <v>77964</v>
          </cell>
          <cell r="AX15">
            <v>79356</v>
          </cell>
          <cell r="AY15" t="str">
            <v>11e.2  Vklady s dohodnutou splatnosťou v EUR</v>
          </cell>
          <cell r="AZ15">
            <v>2689734</v>
          </cell>
          <cell r="BA15">
            <v>2971446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190035</v>
          </cell>
          <cell r="D16">
            <v>208133</v>
          </cell>
          <cell r="E16">
            <v>203772</v>
          </cell>
          <cell r="F16">
            <v>189149</v>
          </cell>
          <cell r="G16">
            <v>181666</v>
          </cell>
          <cell r="H16">
            <v>171714</v>
          </cell>
          <cell r="I16">
            <v>169918</v>
          </cell>
          <cell r="J16">
            <v>178789</v>
          </cell>
          <cell r="K16">
            <v>179443</v>
          </cell>
          <cell r="L16">
            <v>171730</v>
          </cell>
          <cell r="M16">
            <v>132528</v>
          </cell>
          <cell r="N16">
            <v>138646</v>
          </cell>
          <cell r="O16">
            <v>169633</v>
          </cell>
          <cell r="P16">
            <v>179366</v>
          </cell>
          <cell r="Q16">
            <v>152054</v>
          </cell>
          <cell r="R16">
            <v>159877</v>
          </cell>
          <cell r="S16">
            <v>165269</v>
          </cell>
          <cell r="T16">
            <v>178119</v>
          </cell>
          <cell r="U16">
            <v>180361</v>
          </cell>
          <cell r="V16">
            <v>188966</v>
          </cell>
          <cell r="W16">
            <v>190471</v>
          </cell>
          <cell r="X16">
            <v>187606</v>
          </cell>
          <cell r="Y16">
            <v>188121</v>
          </cell>
          <cell r="Z16">
            <v>177734</v>
          </cell>
          <cell r="AA16">
            <v>194065</v>
          </cell>
          <cell r="AB16">
            <v>187728</v>
          </cell>
          <cell r="AC16">
            <v>178911</v>
          </cell>
          <cell r="AD16">
            <v>170941</v>
          </cell>
          <cell r="AE16">
            <v>178370</v>
          </cell>
          <cell r="AF16">
            <v>173271</v>
          </cell>
          <cell r="AG16">
            <v>168690</v>
          </cell>
          <cell r="AH16">
            <v>177934</v>
          </cell>
          <cell r="AI16">
            <v>171823</v>
          </cell>
          <cell r="AJ16">
            <v>153622</v>
          </cell>
          <cell r="AK16">
            <v>173887</v>
          </cell>
          <cell r="AL16">
            <v>165033</v>
          </cell>
          <cell r="AM16">
            <v>185015</v>
          </cell>
          <cell r="AN16">
            <v>86857</v>
          </cell>
          <cell r="AO16">
            <v>87105</v>
          </cell>
          <cell r="AP16">
            <v>86381</v>
          </cell>
          <cell r="AQ16">
            <v>90587</v>
          </cell>
          <cell r="AR16">
            <v>97723</v>
          </cell>
          <cell r="AS16">
            <v>101364</v>
          </cell>
          <cell r="AT16">
            <v>82131</v>
          </cell>
          <cell r="AU16">
            <v>79016</v>
          </cell>
          <cell r="AV16">
            <v>66417</v>
          </cell>
          <cell r="AW16">
            <v>65813</v>
          </cell>
          <cell r="AX16">
            <v>67738</v>
          </cell>
          <cell r="AY16" t="str">
            <v xml:space="preserve">         v tom: do 1 roka vrátane</v>
          </cell>
          <cell r="AZ16">
            <v>2634024</v>
          </cell>
          <cell r="BA16">
            <v>2926086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18656</v>
          </cell>
          <cell r="D17">
            <v>18612</v>
          </cell>
          <cell r="E17">
            <v>17240</v>
          </cell>
          <cell r="F17">
            <v>17593</v>
          </cell>
          <cell r="G17">
            <v>17651</v>
          </cell>
          <cell r="H17">
            <v>16739</v>
          </cell>
          <cell r="I17">
            <v>16779</v>
          </cell>
          <cell r="J17">
            <v>16618</v>
          </cell>
          <cell r="K17">
            <v>16694</v>
          </cell>
          <cell r="L17">
            <v>17497</v>
          </cell>
          <cell r="M17">
            <v>10849</v>
          </cell>
          <cell r="N17">
            <v>9798</v>
          </cell>
          <cell r="O17">
            <v>9970</v>
          </cell>
          <cell r="P17">
            <v>11925</v>
          </cell>
          <cell r="Q17">
            <v>12066</v>
          </cell>
          <cell r="R17">
            <v>12069</v>
          </cell>
          <cell r="S17">
            <v>11716</v>
          </cell>
          <cell r="T17">
            <v>11783</v>
          </cell>
          <cell r="U17">
            <v>11782</v>
          </cell>
          <cell r="V17">
            <v>11832</v>
          </cell>
          <cell r="W17">
            <v>11929</v>
          </cell>
          <cell r="X17">
            <v>12092</v>
          </cell>
          <cell r="Y17">
            <v>12242</v>
          </cell>
          <cell r="Z17">
            <v>12270</v>
          </cell>
          <cell r="AA17">
            <v>14265</v>
          </cell>
          <cell r="AB17">
            <v>14265</v>
          </cell>
          <cell r="AC17">
            <v>12427</v>
          </cell>
          <cell r="AD17">
            <v>11996</v>
          </cell>
          <cell r="AE17">
            <v>16883</v>
          </cell>
          <cell r="AF17">
            <v>16916</v>
          </cell>
          <cell r="AG17">
            <v>10717</v>
          </cell>
          <cell r="AH17">
            <v>11228</v>
          </cell>
          <cell r="AI17">
            <v>19697</v>
          </cell>
          <cell r="AJ17">
            <v>41507</v>
          </cell>
          <cell r="AK17">
            <v>21774</v>
          </cell>
          <cell r="AL17">
            <v>20850</v>
          </cell>
          <cell r="AM17">
            <v>14542</v>
          </cell>
          <cell r="AN17">
            <v>14122</v>
          </cell>
          <cell r="AO17">
            <v>13774</v>
          </cell>
          <cell r="AP17">
            <v>13198</v>
          </cell>
          <cell r="AQ17">
            <v>13292</v>
          </cell>
          <cell r="AR17">
            <v>14008</v>
          </cell>
          <cell r="AS17">
            <v>12808</v>
          </cell>
          <cell r="AT17">
            <v>12106</v>
          </cell>
          <cell r="AU17">
            <v>12156</v>
          </cell>
          <cell r="AV17">
            <v>12001</v>
          </cell>
          <cell r="AW17">
            <v>12151</v>
          </cell>
          <cell r="AX17">
            <v>11618</v>
          </cell>
          <cell r="AY17" t="str">
            <v xml:space="preserve">                     od 1 do 2 rokov vrátane</v>
          </cell>
          <cell r="AZ17">
            <v>22818</v>
          </cell>
          <cell r="BA17">
            <v>15927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32892</v>
          </cell>
          <cell r="BA18">
            <v>29433</v>
          </cell>
        </row>
        <row r="19">
          <cell r="A19">
            <v>19</v>
          </cell>
          <cell r="B19" t="str">
            <v>11e.   Vklady a prijaté úvery v EUR</v>
          </cell>
          <cell r="C19">
            <v>31764992</v>
          </cell>
          <cell r="D19">
            <v>26279286</v>
          </cell>
          <cell r="E19">
            <v>25812412</v>
          </cell>
          <cell r="F19">
            <v>23813204</v>
          </cell>
          <cell r="G19">
            <v>25077673</v>
          </cell>
          <cell r="H19">
            <v>26329197</v>
          </cell>
          <cell r="I19">
            <v>27104044</v>
          </cell>
          <cell r="J19">
            <v>27709234</v>
          </cell>
          <cell r="K19">
            <v>30547363</v>
          </cell>
          <cell r="L19">
            <v>34383689</v>
          </cell>
          <cell r="M19">
            <v>35732766</v>
          </cell>
          <cell r="N19">
            <v>38249454</v>
          </cell>
          <cell r="O19">
            <v>37395237</v>
          </cell>
          <cell r="P19">
            <v>36376802</v>
          </cell>
          <cell r="Q19">
            <v>32447439</v>
          </cell>
          <cell r="R19">
            <v>36367447</v>
          </cell>
          <cell r="S19">
            <v>36464616</v>
          </cell>
          <cell r="T19">
            <v>34232355</v>
          </cell>
          <cell r="U19">
            <v>36357118</v>
          </cell>
          <cell r="V19">
            <v>38429243</v>
          </cell>
          <cell r="W19">
            <v>39035463</v>
          </cell>
          <cell r="X19">
            <v>44386933</v>
          </cell>
          <cell r="Y19">
            <v>44720565</v>
          </cell>
          <cell r="Z19">
            <v>44488977</v>
          </cell>
          <cell r="AA19">
            <v>42903255</v>
          </cell>
          <cell r="AB19">
            <v>45492315</v>
          </cell>
          <cell r="AC19">
            <v>48101802</v>
          </cell>
          <cell r="AD19">
            <v>43163562</v>
          </cell>
          <cell r="AE19">
            <v>44096998</v>
          </cell>
          <cell r="AF19">
            <v>42149785</v>
          </cell>
          <cell r="AG19">
            <v>47266042</v>
          </cell>
          <cell r="AH19">
            <v>49161370</v>
          </cell>
          <cell r="AI19">
            <v>50506046</v>
          </cell>
          <cell r="AJ19">
            <v>44395415</v>
          </cell>
          <cell r="AK19">
            <v>43557021</v>
          </cell>
          <cell r="AL19">
            <v>47876955</v>
          </cell>
          <cell r="AM19">
            <v>45009120</v>
          </cell>
          <cell r="AN19">
            <v>48630268</v>
          </cell>
          <cell r="AO19">
            <v>45578689</v>
          </cell>
          <cell r="AP19">
            <v>43654571</v>
          </cell>
          <cell r="AQ19">
            <v>44345948</v>
          </cell>
          <cell r="AR19">
            <v>42216956</v>
          </cell>
          <cell r="AS19">
            <v>42114770</v>
          </cell>
          <cell r="AT19">
            <v>42183182</v>
          </cell>
          <cell r="AU19">
            <v>42430720</v>
          </cell>
          <cell r="AV19">
            <v>40130987</v>
          </cell>
          <cell r="AW19">
            <v>41717473</v>
          </cell>
          <cell r="AX19">
            <v>47528290</v>
          </cell>
          <cell r="AY19" t="str">
            <v>11e.3  Vklady s výpovednou lehotou v EUR</v>
          </cell>
          <cell r="AZ19">
            <v>2613</v>
          </cell>
          <cell r="BA19">
            <v>3335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26691576</v>
          </cell>
          <cell r="D20">
            <v>22836095</v>
          </cell>
          <cell r="E20">
            <v>21844944</v>
          </cell>
          <cell r="F20">
            <v>19347166</v>
          </cell>
          <cell r="G20">
            <v>21681753</v>
          </cell>
          <cell r="H20">
            <v>22604223</v>
          </cell>
          <cell r="I20">
            <v>20471616</v>
          </cell>
          <cell r="J20">
            <v>21440187</v>
          </cell>
          <cell r="K20">
            <v>23637865</v>
          </cell>
          <cell r="L20">
            <v>24459810</v>
          </cell>
          <cell r="M20">
            <v>31893336</v>
          </cell>
          <cell r="N20">
            <v>24954646</v>
          </cell>
          <cell r="O20">
            <v>26903764</v>
          </cell>
          <cell r="P20">
            <v>28797259</v>
          </cell>
          <cell r="Q20">
            <v>26206045</v>
          </cell>
          <cell r="R20">
            <v>26498800</v>
          </cell>
          <cell r="S20">
            <v>29636258</v>
          </cell>
          <cell r="T20">
            <v>28134349</v>
          </cell>
          <cell r="U20">
            <v>29615475</v>
          </cell>
          <cell r="V20">
            <v>29552906</v>
          </cell>
          <cell r="W20">
            <v>31162269</v>
          </cell>
          <cell r="X20">
            <v>32464019</v>
          </cell>
          <cell r="Y20">
            <v>36767199</v>
          </cell>
          <cell r="Z20">
            <v>33896941</v>
          </cell>
          <cell r="AA20">
            <v>34521984</v>
          </cell>
          <cell r="AB20">
            <v>36768608</v>
          </cell>
          <cell r="AC20">
            <v>36911902</v>
          </cell>
          <cell r="AD20">
            <v>30789581</v>
          </cell>
          <cell r="AE20">
            <v>34886666</v>
          </cell>
          <cell r="AF20">
            <v>35134701</v>
          </cell>
          <cell r="AG20">
            <v>37076755</v>
          </cell>
          <cell r="AH20">
            <v>33436446</v>
          </cell>
          <cell r="AI20">
            <v>36333594</v>
          </cell>
          <cell r="AJ20">
            <v>33647286</v>
          </cell>
          <cell r="AK20">
            <v>34387802</v>
          </cell>
          <cell r="AL20">
            <v>37165029</v>
          </cell>
          <cell r="AM20">
            <v>36486945</v>
          </cell>
          <cell r="AN20">
            <v>39695476</v>
          </cell>
          <cell r="AO20">
            <v>37279276</v>
          </cell>
          <cell r="AP20">
            <v>33927041</v>
          </cell>
          <cell r="AQ20">
            <v>34868769</v>
          </cell>
          <cell r="AR20">
            <v>35182599</v>
          </cell>
          <cell r="AS20">
            <v>33709659</v>
          </cell>
          <cell r="AT20">
            <v>31968244</v>
          </cell>
          <cell r="AU20">
            <v>34333341</v>
          </cell>
          <cell r="AV20">
            <v>32674852</v>
          </cell>
          <cell r="AW20">
            <v>34770804</v>
          </cell>
          <cell r="AX20">
            <v>35447478</v>
          </cell>
          <cell r="AY20" t="str">
            <v xml:space="preserve">          v tom:  do 3 mesiacov vrátane</v>
          </cell>
          <cell r="AZ20">
            <v>2177</v>
          </cell>
          <cell r="BA20">
            <v>2896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5073416</v>
          </cell>
          <cell r="D21">
            <v>3443191</v>
          </cell>
          <cell r="E21">
            <v>3967468</v>
          </cell>
          <cell r="F21">
            <v>4466038</v>
          </cell>
          <cell r="G21">
            <v>3395920</v>
          </cell>
          <cell r="H21">
            <v>3724974</v>
          </cell>
          <cell r="I21">
            <v>6632428</v>
          </cell>
          <cell r="J21">
            <v>6269047</v>
          </cell>
          <cell r="K21">
            <v>6909498</v>
          </cell>
          <cell r="L21">
            <v>9923879</v>
          </cell>
          <cell r="M21">
            <v>3839430</v>
          </cell>
          <cell r="N21">
            <v>13294808</v>
          </cell>
          <cell r="O21">
            <v>10491473</v>
          </cell>
          <cell r="P21">
            <v>7579543</v>
          </cell>
          <cell r="Q21">
            <v>6241394</v>
          </cell>
          <cell r="R21">
            <v>9868647</v>
          </cell>
          <cell r="S21">
            <v>6828358</v>
          </cell>
          <cell r="T21">
            <v>6098006</v>
          </cell>
          <cell r="U21">
            <v>6741643</v>
          </cell>
          <cell r="V21">
            <v>8876337</v>
          </cell>
          <cell r="W21">
            <v>7873194</v>
          </cell>
          <cell r="X21">
            <v>11922914</v>
          </cell>
          <cell r="Y21">
            <v>7953366</v>
          </cell>
          <cell r="Z21">
            <v>10592036</v>
          </cell>
          <cell r="AA21">
            <v>8381271</v>
          </cell>
          <cell r="AB21">
            <v>8723707</v>
          </cell>
          <cell r="AC21">
            <v>11189900</v>
          </cell>
          <cell r="AD21">
            <v>12373981</v>
          </cell>
          <cell r="AE21">
            <v>9210329</v>
          </cell>
          <cell r="AF21">
            <v>7015081</v>
          </cell>
          <cell r="AG21">
            <v>10189284</v>
          </cell>
          <cell r="AH21">
            <v>15724921</v>
          </cell>
          <cell r="AI21">
            <v>14172448</v>
          </cell>
          <cell r="AJ21">
            <v>10748126</v>
          </cell>
          <cell r="AK21">
            <v>9169216</v>
          </cell>
          <cell r="AL21">
            <v>10711923</v>
          </cell>
          <cell r="AM21">
            <v>8521623</v>
          </cell>
          <cell r="AN21">
            <v>8934697</v>
          </cell>
          <cell r="AO21">
            <v>8299316</v>
          </cell>
          <cell r="AP21">
            <v>9727436</v>
          </cell>
          <cell r="AQ21">
            <v>9477179</v>
          </cell>
          <cell r="AR21">
            <v>7034357</v>
          </cell>
          <cell r="AS21">
            <v>8404039</v>
          </cell>
          <cell r="AT21">
            <v>10214936</v>
          </cell>
          <cell r="AU21">
            <v>8097377</v>
          </cell>
          <cell r="AV21">
            <v>7456133</v>
          </cell>
          <cell r="AW21">
            <v>6946663</v>
          </cell>
          <cell r="AX21">
            <v>12080063</v>
          </cell>
          <cell r="AY21" t="str">
            <v xml:space="preserve">                       nad 3 mesiace</v>
          </cell>
          <cell r="AZ21">
            <v>436</v>
          </cell>
          <cell r="BA21">
            <v>439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5068760</v>
          </cell>
          <cell r="D22">
            <v>3439189</v>
          </cell>
          <cell r="E22">
            <v>3963366</v>
          </cell>
          <cell r="F22">
            <v>4460870</v>
          </cell>
          <cell r="G22">
            <v>3382906</v>
          </cell>
          <cell r="H22">
            <v>3709089</v>
          </cell>
          <cell r="I22">
            <v>6616235</v>
          </cell>
          <cell r="J22">
            <v>6252996</v>
          </cell>
          <cell r="K22">
            <v>6893407</v>
          </cell>
          <cell r="L22">
            <v>9907107</v>
          </cell>
          <cell r="M22">
            <v>3821023</v>
          </cell>
          <cell r="N22">
            <v>13246589</v>
          </cell>
          <cell r="O22">
            <v>10443039</v>
          </cell>
          <cell r="P22">
            <v>7531221</v>
          </cell>
          <cell r="Q22">
            <v>6180472</v>
          </cell>
          <cell r="R22">
            <v>9812360</v>
          </cell>
          <cell r="S22">
            <v>6774003</v>
          </cell>
          <cell r="T22">
            <v>6064319</v>
          </cell>
          <cell r="U22">
            <v>6704675</v>
          </cell>
          <cell r="V22">
            <v>8843153</v>
          </cell>
          <cell r="W22">
            <v>7837068</v>
          </cell>
          <cell r="X22">
            <v>11885366</v>
          </cell>
          <cell r="Y22">
            <v>7913540</v>
          </cell>
          <cell r="Z22">
            <v>10553672</v>
          </cell>
          <cell r="AA22">
            <v>8342121</v>
          </cell>
          <cell r="AB22">
            <v>8693483</v>
          </cell>
          <cell r="AC22">
            <v>11160627</v>
          </cell>
          <cell r="AD22">
            <v>12373792</v>
          </cell>
          <cell r="AE22">
            <v>9209490</v>
          </cell>
          <cell r="AF22">
            <v>7014032</v>
          </cell>
          <cell r="AG22">
            <v>10188649</v>
          </cell>
          <cell r="AH22">
            <v>15724144</v>
          </cell>
          <cell r="AI22">
            <v>14171669</v>
          </cell>
          <cell r="AJ22">
            <v>10747358</v>
          </cell>
          <cell r="AK22">
            <v>9167832</v>
          </cell>
          <cell r="AL22">
            <v>10699324</v>
          </cell>
          <cell r="AM22">
            <v>8506307</v>
          </cell>
          <cell r="AN22">
            <v>8919774</v>
          </cell>
          <cell r="AO22">
            <v>8287089</v>
          </cell>
          <cell r="AP22">
            <v>9715349</v>
          </cell>
          <cell r="AQ22">
            <v>9466415</v>
          </cell>
          <cell r="AR22">
            <v>7020982</v>
          </cell>
          <cell r="AS22">
            <v>8174232</v>
          </cell>
          <cell r="AT22">
            <v>10183962</v>
          </cell>
          <cell r="AU22">
            <v>8053146</v>
          </cell>
          <cell r="AV22">
            <v>7387291</v>
          </cell>
          <cell r="AW22">
            <v>6861575</v>
          </cell>
          <cell r="AX22">
            <v>11961701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1473</v>
          </cell>
          <cell r="D23">
            <v>379</v>
          </cell>
          <cell r="E23">
            <v>388</v>
          </cell>
          <cell r="F23">
            <v>991</v>
          </cell>
          <cell r="G23">
            <v>977</v>
          </cell>
          <cell r="H23">
            <v>960</v>
          </cell>
          <cell r="I23">
            <v>978</v>
          </cell>
          <cell r="J23">
            <v>970</v>
          </cell>
          <cell r="K23">
            <v>972</v>
          </cell>
          <cell r="L23">
            <v>1680</v>
          </cell>
          <cell r="M23">
            <v>1626</v>
          </cell>
          <cell r="N23">
            <v>29564</v>
          </cell>
          <cell r="O23">
            <v>29181</v>
          </cell>
          <cell r="P23">
            <v>29113</v>
          </cell>
          <cell r="Q23">
            <v>10478</v>
          </cell>
          <cell r="R23">
            <v>10399</v>
          </cell>
          <cell r="S23">
            <v>10208</v>
          </cell>
          <cell r="T23">
            <v>11526</v>
          </cell>
          <cell r="U23">
            <v>14953</v>
          </cell>
          <cell r="V23">
            <v>11354</v>
          </cell>
          <cell r="W23">
            <v>11243</v>
          </cell>
          <cell r="X23">
            <v>9587</v>
          </cell>
          <cell r="Y23">
            <v>9342</v>
          </cell>
          <cell r="Z23">
            <v>9106</v>
          </cell>
          <cell r="AA23">
            <v>9292</v>
          </cell>
          <cell r="AB23">
            <v>351</v>
          </cell>
          <cell r="AC23">
            <v>340</v>
          </cell>
          <cell r="AD23">
            <v>0</v>
          </cell>
          <cell r="AE23">
            <v>648</v>
          </cell>
          <cell r="AF23">
            <v>1049</v>
          </cell>
          <cell r="AG23">
            <v>635</v>
          </cell>
          <cell r="AH23">
            <v>642</v>
          </cell>
          <cell r="AI23">
            <v>644</v>
          </cell>
          <cell r="AJ23">
            <v>635</v>
          </cell>
          <cell r="AK23">
            <v>1250</v>
          </cell>
          <cell r="AL23">
            <v>12599</v>
          </cell>
          <cell r="AM23">
            <v>15316</v>
          </cell>
          <cell r="AN23">
            <v>14923</v>
          </cell>
          <cell r="AO23">
            <v>12227</v>
          </cell>
          <cell r="AP23">
            <v>12087</v>
          </cell>
          <cell r="AQ23">
            <v>10764</v>
          </cell>
          <cell r="AR23">
            <v>11827</v>
          </cell>
          <cell r="AS23">
            <v>228255</v>
          </cell>
          <cell r="AT23">
            <v>29426</v>
          </cell>
          <cell r="AU23">
            <v>42684</v>
          </cell>
          <cell r="AV23">
            <v>67130</v>
          </cell>
          <cell r="AW23">
            <v>79589</v>
          </cell>
          <cell r="AX23">
            <v>116666</v>
          </cell>
          <cell r="AY23" t="str">
            <v>11x.   Vklady a prijaté úvery v CM</v>
          </cell>
          <cell r="AZ23">
            <v>357036</v>
          </cell>
          <cell r="BA23">
            <v>317472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3183</v>
          </cell>
          <cell r="D24">
            <v>3623</v>
          </cell>
          <cell r="E24">
            <v>3714</v>
          </cell>
          <cell r="F24">
            <v>4177</v>
          </cell>
          <cell r="G24">
            <v>12037</v>
          </cell>
          <cell r="H24">
            <v>14925</v>
          </cell>
          <cell r="I24">
            <v>15215</v>
          </cell>
          <cell r="J24">
            <v>15081</v>
          </cell>
          <cell r="K24">
            <v>15119</v>
          </cell>
          <cell r="L24">
            <v>15092</v>
          </cell>
          <cell r="M24">
            <v>16781</v>
          </cell>
          <cell r="N24">
            <v>18655</v>
          </cell>
          <cell r="O24">
            <v>19253</v>
          </cell>
          <cell r="P24">
            <v>19209</v>
          </cell>
          <cell r="Q24">
            <v>50444</v>
          </cell>
          <cell r="R24">
            <v>45888</v>
          </cell>
          <cell r="S24">
            <v>44147</v>
          </cell>
          <cell r="T24">
            <v>22161</v>
          </cell>
          <cell r="U24">
            <v>22015</v>
          </cell>
          <cell r="V24">
            <v>21830</v>
          </cell>
          <cell r="W24">
            <v>24883</v>
          </cell>
          <cell r="X24">
            <v>27961</v>
          </cell>
          <cell r="Y24">
            <v>30484</v>
          </cell>
          <cell r="Z24">
            <v>29258</v>
          </cell>
          <cell r="AA24">
            <v>29858</v>
          </cell>
          <cell r="AB24">
            <v>29873</v>
          </cell>
          <cell r="AC24">
            <v>28933</v>
          </cell>
          <cell r="AD24">
            <v>189</v>
          </cell>
          <cell r="AE24">
            <v>191</v>
          </cell>
          <cell r="AF24">
            <v>0</v>
          </cell>
          <cell r="AG24">
            <v>0</v>
          </cell>
          <cell r="AH24">
            <v>135</v>
          </cell>
          <cell r="AI24">
            <v>135</v>
          </cell>
          <cell r="AJ24">
            <v>133</v>
          </cell>
          <cell r="AK24">
            <v>134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1548</v>
          </cell>
          <cell r="AS24">
            <v>1552</v>
          </cell>
          <cell r="AT24">
            <v>1548</v>
          </cell>
          <cell r="AU24">
            <v>1547</v>
          </cell>
          <cell r="AV24">
            <v>1712</v>
          </cell>
          <cell r="AW24">
            <v>5499</v>
          </cell>
          <cell r="AX24">
            <v>1696</v>
          </cell>
          <cell r="AY24" t="str">
            <v>11x.1  Vklady splatné na požiadanie v CM</v>
          </cell>
          <cell r="AZ24">
            <v>306971</v>
          </cell>
          <cell r="BA24">
            <v>274025</v>
          </cell>
        </row>
        <row r="25">
          <cell r="A25">
            <v>25</v>
          </cell>
          <cell r="B25" t="str">
            <v>11e.3  S výpovednou lehotou v EUR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3</v>
          </cell>
          <cell r="AF25">
            <v>3</v>
          </cell>
          <cell r="AG25">
            <v>3</v>
          </cell>
          <cell r="AH25">
            <v>3</v>
          </cell>
          <cell r="AI25">
            <v>4</v>
          </cell>
          <cell r="AJ25">
            <v>3</v>
          </cell>
          <cell r="AK25">
            <v>3</v>
          </cell>
          <cell r="AL25">
            <v>3</v>
          </cell>
          <cell r="AM25">
            <v>552</v>
          </cell>
          <cell r="AN25">
            <v>95</v>
          </cell>
          <cell r="AO25">
            <v>97</v>
          </cell>
          <cell r="AP25">
            <v>94</v>
          </cell>
          <cell r="AQ25">
            <v>0</v>
          </cell>
          <cell r="AR25">
            <v>0</v>
          </cell>
          <cell r="AS25">
            <v>1072</v>
          </cell>
          <cell r="AT25">
            <v>2</v>
          </cell>
          <cell r="AU25">
            <v>2</v>
          </cell>
          <cell r="AV25">
            <v>2</v>
          </cell>
          <cell r="AW25">
            <v>6</v>
          </cell>
          <cell r="AX25">
            <v>749</v>
          </cell>
          <cell r="AY25" t="str">
            <v xml:space="preserve">11x.2  Vklady s dohodnutou splatnosťou v CM        </v>
          </cell>
          <cell r="AZ25">
            <v>50065</v>
          </cell>
          <cell r="BA25">
            <v>43447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3</v>
          </cell>
          <cell r="AF26">
            <v>3</v>
          </cell>
          <cell r="AG26">
            <v>3</v>
          </cell>
          <cell r="AH26">
            <v>3</v>
          </cell>
          <cell r="AI26">
            <v>4</v>
          </cell>
          <cell r="AJ26">
            <v>3</v>
          </cell>
          <cell r="AK26">
            <v>3</v>
          </cell>
          <cell r="AL26">
            <v>3</v>
          </cell>
          <cell r="AM26">
            <v>552</v>
          </cell>
          <cell r="AN26">
            <v>95</v>
          </cell>
          <cell r="AO26">
            <v>97</v>
          </cell>
          <cell r="AP26">
            <v>94</v>
          </cell>
          <cell r="AQ26">
            <v>0</v>
          </cell>
          <cell r="AR26">
            <v>0</v>
          </cell>
          <cell r="AS26">
            <v>1072</v>
          </cell>
          <cell r="AT26">
            <v>2</v>
          </cell>
          <cell r="AU26">
            <v>2</v>
          </cell>
          <cell r="AV26">
            <v>2</v>
          </cell>
          <cell r="AW26">
            <v>6</v>
          </cell>
          <cell r="AX26">
            <v>749</v>
          </cell>
          <cell r="AY26" t="str">
            <v xml:space="preserve">         v tom: do 1 roka vrátane</v>
          </cell>
          <cell r="AZ26">
            <v>50065</v>
          </cell>
          <cell r="BA26">
            <v>43447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 t="str">
            <v xml:space="preserve">                     od 1 do 2 rokov vrátane</v>
          </cell>
          <cell r="AZ27">
            <v>0</v>
          </cell>
          <cell r="BA27">
            <v>0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0</v>
          </cell>
          <cell r="BA28">
            <v>0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11214414</v>
          </cell>
          <cell r="D29">
            <v>10951023</v>
          </cell>
          <cell r="E29">
            <v>9292972</v>
          </cell>
          <cell r="F29">
            <v>10801779</v>
          </cell>
          <cell r="G29">
            <v>8550226</v>
          </cell>
          <cell r="H29">
            <v>11216104</v>
          </cell>
          <cell r="I29">
            <v>11804332</v>
          </cell>
          <cell r="J29">
            <v>12916426</v>
          </cell>
          <cell r="K29">
            <v>12304921</v>
          </cell>
          <cell r="L29">
            <v>9157192</v>
          </cell>
          <cell r="M29">
            <v>10718686</v>
          </cell>
          <cell r="N29">
            <v>14933285</v>
          </cell>
          <cell r="O29">
            <v>13927669</v>
          </cell>
          <cell r="P29">
            <v>13859127</v>
          </cell>
          <cell r="Q29">
            <v>15076543</v>
          </cell>
          <cell r="R29">
            <v>14120273</v>
          </cell>
          <cell r="S29">
            <v>11809405</v>
          </cell>
          <cell r="T29">
            <v>10819509</v>
          </cell>
          <cell r="U29">
            <v>11421462</v>
          </cell>
          <cell r="V29">
            <v>11887443</v>
          </cell>
          <cell r="W29">
            <v>11519108</v>
          </cell>
          <cell r="X29">
            <v>12414676</v>
          </cell>
          <cell r="Y29">
            <v>12834924</v>
          </cell>
          <cell r="Z29">
            <v>12138961</v>
          </cell>
          <cell r="AA29">
            <v>12631166</v>
          </cell>
          <cell r="AB29">
            <v>13140466</v>
          </cell>
          <cell r="AC29">
            <v>12122345</v>
          </cell>
          <cell r="AD29">
            <v>11635514</v>
          </cell>
          <cell r="AE29">
            <v>10439636</v>
          </cell>
          <cell r="AF29">
            <v>11690950</v>
          </cell>
          <cell r="AG29">
            <v>12365526</v>
          </cell>
          <cell r="AH29">
            <v>13172807</v>
          </cell>
          <cell r="AI29">
            <v>13893846</v>
          </cell>
          <cell r="AJ29">
            <v>12542916</v>
          </cell>
          <cell r="AK29">
            <v>12697321</v>
          </cell>
          <cell r="AL29">
            <v>13169137</v>
          </cell>
          <cell r="AM29">
            <v>13644242</v>
          </cell>
          <cell r="AN29">
            <v>11933908</v>
          </cell>
          <cell r="AO29">
            <v>11984019</v>
          </cell>
          <cell r="AP29">
            <v>11318704</v>
          </cell>
          <cell r="AQ29">
            <v>9735880</v>
          </cell>
          <cell r="AR29">
            <v>9148005</v>
          </cell>
          <cell r="AS29">
            <v>9640374</v>
          </cell>
          <cell r="AT29">
            <v>11341199</v>
          </cell>
          <cell r="AU29">
            <v>11570613</v>
          </cell>
          <cell r="AV29">
            <v>11310556</v>
          </cell>
          <cell r="AW29">
            <v>12771752</v>
          </cell>
          <cell r="AX29">
            <v>10861396</v>
          </cell>
          <cell r="AY29" t="str">
            <v>11x.3  Vklady s výpovednou lehotou  v CM</v>
          </cell>
          <cell r="AZ29">
            <v>0</v>
          </cell>
          <cell r="BA29">
            <v>0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8257267</v>
          </cell>
          <cell r="D30">
            <v>5999926</v>
          </cell>
          <cell r="E30">
            <v>6766258</v>
          </cell>
          <cell r="F30">
            <v>8124978</v>
          </cell>
          <cell r="G30">
            <v>6345826</v>
          </cell>
          <cell r="H30">
            <v>7499668</v>
          </cell>
          <cell r="I30">
            <v>6274628</v>
          </cell>
          <cell r="J30">
            <v>8522040</v>
          </cell>
          <cell r="K30">
            <v>9853229</v>
          </cell>
          <cell r="L30">
            <v>6801751</v>
          </cell>
          <cell r="M30">
            <v>7955414</v>
          </cell>
          <cell r="N30">
            <v>6910620</v>
          </cell>
          <cell r="O30">
            <v>7241955</v>
          </cell>
          <cell r="P30">
            <v>7375421</v>
          </cell>
          <cell r="Q30">
            <v>8460947</v>
          </cell>
          <cell r="R30">
            <v>7558458</v>
          </cell>
          <cell r="S30">
            <v>9185915</v>
          </cell>
          <cell r="T30">
            <v>7859737</v>
          </cell>
          <cell r="U30">
            <v>8236899</v>
          </cell>
          <cell r="V30">
            <v>7839872</v>
          </cell>
          <cell r="W30">
            <v>7781339</v>
          </cell>
          <cell r="X30">
            <v>8991338</v>
          </cell>
          <cell r="Y30">
            <v>9634551</v>
          </cell>
          <cell r="Z30">
            <v>8940098</v>
          </cell>
          <cell r="AA30">
            <v>9813660</v>
          </cell>
          <cell r="AB30">
            <v>9901909</v>
          </cell>
          <cell r="AC30">
            <v>9261989</v>
          </cell>
          <cell r="AD30">
            <v>7574669</v>
          </cell>
          <cell r="AE30">
            <v>7856626</v>
          </cell>
          <cell r="AF30">
            <v>8869420</v>
          </cell>
          <cell r="AG30">
            <v>9507460</v>
          </cell>
          <cell r="AH30">
            <v>10625846</v>
          </cell>
          <cell r="AI30">
            <v>9516221</v>
          </cell>
          <cell r="AJ30">
            <v>8577218</v>
          </cell>
          <cell r="AK30">
            <v>9524465</v>
          </cell>
          <cell r="AL30">
            <v>9281530</v>
          </cell>
          <cell r="AM30">
            <v>10070708</v>
          </cell>
          <cell r="AN30">
            <v>8208436</v>
          </cell>
          <cell r="AO30">
            <v>8277029</v>
          </cell>
          <cell r="AP30">
            <v>7806166</v>
          </cell>
          <cell r="AQ30">
            <v>7842495</v>
          </cell>
          <cell r="AR30">
            <v>7167720</v>
          </cell>
          <cell r="AS30">
            <v>7688825</v>
          </cell>
          <cell r="AT30">
            <v>8211445</v>
          </cell>
          <cell r="AU30">
            <v>8850262</v>
          </cell>
          <cell r="AV30">
            <v>8831477</v>
          </cell>
          <cell r="AW30">
            <v>10598605</v>
          </cell>
          <cell r="AX30">
            <v>8631403</v>
          </cell>
          <cell r="AY30" t="str">
            <v xml:space="preserve">          v tom:  do 3 mesiacov vrátane</v>
          </cell>
          <cell r="AZ30">
            <v>0</v>
          </cell>
          <cell r="BA30">
            <v>0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2957147</v>
          </cell>
          <cell r="D31">
            <v>4951097</v>
          </cell>
          <cell r="E31">
            <v>2526714</v>
          </cell>
          <cell r="F31">
            <v>2676801</v>
          </cell>
          <cell r="G31">
            <v>2204400</v>
          </cell>
          <cell r="H31">
            <v>3716436</v>
          </cell>
          <cell r="I31">
            <v>5529704</v>
          </cell>
          <cell r="J31">
            <v>4394386</v>
          </cell>
          <cell r="K31">
            <v>2451692</v>
          </cell>
          <cell r="L31">
            <v>2355441</v>
          </cell>
          <cell r="M31">
            <v>2763272</v>
          </cell>
          <cell r="N31">
            <v>8022665</v>
          </cell>
          <cell r="O31">
            <v>6685714</v>
          </cell>
          <cell r="P31">
            <v>6483706</v>
          </cell>
          <cell r="Q31">
            <v>6615596</v>
          </cell>
          <cell r="R31">
            <v>6561815</v>
          </cell>
          <cell r="S31">
            <v>2623490</v>
          </cell>
          <cell r="T31">
            <v>2959772</v>
          </cell>
          <cell r="U31">
            <v>3184563</v>
          </cell>
          <cell r="V31">
            <v>4047571</v>
          </cell>
          <cell r="W31">
            <v>3737769</v>
          </cell>
          <cell r="X31">
            <v>3423338</v>
          </cell>
          <cell r="Y31">
            <v>3200373</v>
          </cell>
          <cell r="Z31">
            <v>3198863</v>
          </cell>
          <cell r="AA31">
            <v>2817506</v>
          </cell>
          <cell r="AB31">
            <v>3238557</v>
          </cell>
          <cell r="AC31">
            <v>2860356</v>
          </cell>
          <cell r="AD31">
            <v>4060845</v>
          </cell>
          <cell r="AE31">
            <v>2583010</v>
          </cell>
          <cell r="AF31">
            <v>2821530</v>
          </cell>
          <cell r="AG31">
            <v>2858066</v>
          </cell>
          <cell r="AH31">
            <v>2546961</v>
          </cell>
          <cell r="AI31">
            <v>4377625</v>
          </cell>
          <cell r="AJ31">
            <v>3965698</v>
          </cell>
          <cell r="AK31">
            <v>3172856</v>
          </cell>
          <cell r="AL31">
            <v>3887607</v>
          </cell>
          <cell r="AM31">
            <v>3573534</v>
          </cell>
          <cell r="AN31">
            <v>3725472</v>
          </cell>
          <cell r="AO31">
            <v>3706990</v>
          </cell>
          <cell r="AP31">
            <v>3512538</v>
          </cell>
          <cell r="AQ31">
            <v>1893385</v>
          </cell>
          <cell r="AR31">
            <v>1980285</v>
          </cell>
          <cell r="AS31">
            <v>1951549</v>
          </cell>
          <cell r="AT31">
            <v>3129754</v>
          </cell>
          <cell r="AU31">
            <v>2720351</v>
          </cell>
          <cell r="AV31">
            <v>2479079</v>
          </cell>
          <cell r="AW31">
            <v>2173147</v>
          </cell>
          <cell r="AX31">
            <v>2229993</v>
          </cell>
          <cell r="AY31" t="str">
            <v xml:space="preserve">                       nad 3 mesiace</v>
          </cell>
          <cell r="AZ31">
            <v>0</v>
          </cell>
          <cell r="BA31">
            <v>0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2946739</v>
          </cell>
          <cell r="D32">
            <v>4940997</v>
          </cell>
          <cell r="E32">
            <v>2516182</v>
          </cell>
          <cell r="F32">
            <v>2666016</v>
          </cell>
          <cell r="G32">
            <v>2193424</v>
          </cell>
          <cell r="H32">
            <v>3716385</v>
          </cell>
          <cell r="I32">
            <v>5529652</v>
          </cell>
          <cell r="J32">
            <v>4394386</v>
          </cell>
          <cell r="K32">
            <v>2442495</v>
          </cell>
          <cell r="L32">
            <v>2346227</v>
          </cell>
          <cell r="M32">
            <v>2715693</v>
          </cell>
          <cell r="N32">
            <v>7975157</v>
          </cell>
          <cell r="O32">
            <v>6639145</v>
          </cell>
          <cell r="P32">
            <v>6436503</v>
          </cell>
          <cell r="Q32">
            <v>6568771</v>
          </cell>
          <cell r="R32">
            <v>6516267</v>
          </cell>
          <cell r="S32">
            <v>2578809</v>
          </cell>
          <cell r="T32">
            <v>2913547</v>
          </cell>
          <cell r="U32">
            <v>3138753</v>
          </cell>
          <cell r="V32">
            <v>4002774</v>
          </cell>
          <cell r="W32">
            <v>3701634</v>
          </cell>
          <cell r="X32">
            <v>3388156</v>
          </cell>
          <cell r="Y32">
            <v>3194723</v>
          </cell>
          <cell r="Z32">
            <v>3198106</v>
          </cell>
          <cell r="AA32">
            <v>2816721</v>
          </cell>
          <cell r="AB32">
            <v>3236503</v>
          </cell>
          <cell r="AC32">
            <v>2858974</v>
          </cell>
          <cell r="AD32">
            <v>4060845</v>
          </cell>
          <cell r="AE32">
            <v>2583010</v>
          </cell>
          <cell r="AF32">
            <v>2820751</v>
          </cell>
          <cell r="AG32">
            <v>2857311</v>
          </cell>
          <cell r="AH32">
            <v>2546193</v>
          </cell>
          <cell r="AI32">
            <v>4377625</v>
          </cell>
          <cell r="AJ32">
            <v>3965698</v>
          </cell>
          <cell r="AK32">
            <v>3172856</v>
          </cell>
          <cell r="AL32">
            <v>3887607</v>
          </cell>
          <cell r="AM32">
            <v>3573534</v>
          </cell>
          <cell r="AN32">
            <v>3725472</v>
          </cell>
          <cell r="AO32">
            <v>3706990</v>
          </cell>
          <cell r="AP32">
            <v>3512538</v>
          </cell>
          <cell r="AQ32">
            <v>1893385</v>
          </cell>
          <cell r="AR32">
            <v>1980285</v>
          </cell>
          <cell r="AS32">
            <v>1951549</v>
          </cell>
          <cell r="AT32">
            <v>3108501</v>
          </cell>
          <cell r="AU32">
            <v>2698545</v>
          </cell>
          <cell r="AV32">
            <v>2479079</v>
          </cell>
          <cell r="AW32">
            <v>2173147</v>
          </cell>
          <cell r="AX32">
            <v>2229993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10408</v>
          </cell>
          <cell r="D33">
            <v>10100</v>
          </cell>
          <cell r="E33">
            <v>10532</v>
          </cell>
          <cell r="F33">
            <v>10785</v>
          </cell>
          <cell r="G33">
            <v>10976</v>
          </cell>
          <cell r="H33">
            <v>51</v>
          </cell>
          <cell r="I33">
            <v>52</v>
          </cell>
          <cell r="J33">
            <v>0</v>
          </cell>
          <cell r="K33">
            <v>9197</v>
          </cell>
          <cell r="L33">
            <v>9214</v>
          </cell>
          <cell r="M33">
            <v>47579</v>
          </cell>
          <cell r="N33">
            <v>47508</v>
          </cell>
          <cell r="O33">
            <v>46306</v>
          </cell>
          <cell r="P33">
            <v>46940</v>
          </cell>
          <cell r="Q33">
            <v>46562</v>
          </cell>
          <cell r="R33">
            <v>45285</v>
          </cell>
          <cell r="S33">
            <v>44681</v>
          </cell>
          <cell r="T33">
            <v>46225</v>
          </cell>
          <cell r="U33">
            <v>45542</v>
          </cell>
          <cell r="V33">
            <v>44797</v>
          </cell>
          <cell r="W33">
            <v>36135</v>
          </cell>
          <cell r="X33">
            <v>35182</v>
          </cell>
          <cell r="Y33">
            <v>779</v>
          </cell>
          <cell r="Z33">
            <v>757</v>
          </cell>
          <cell r="AA33">
            <v>785</v>
          </cell>
          <cell r="AB33">
            <v>752</v>
          </cell>
          <cell r="AC33">
            <v>132</v>
          </cell>
          <cell r="AD33">
            <v>0</v>
          </cell>
          <cell r="AE33">
            <v>0</v>
          </cell>
          <cell r="AF33">
            <v>779</v>
          </cell>
          <cell r="AG33">
            <v>755</v>
          </cell>
          <cell r="AH33">
            <v>768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21253</v>
          </cell>
          <cell r="AU33">
            <v>21806</v>
          </cell>
          <cell r="AV33">
            <v>0</v>
          </cell>
          <cell r="AW33">
            <v>0</v>
          </cell>
          <cell r="AX33">
            <v>0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263</v>
          </cell>
          <cell r="P34">
            <v>263</v>
          </cell>
          <cell r="Q34">
            <v>263</v>
          </cell>
          <cell r="R34">
            <v>263</v>
          </cell>
          <cell r="S34">
            <v>0</v>
          </cell>
          <cell r="T34">
            <v>0</v>
          </cell>
          <cell r="U34">
            <v>268</v>
          </cell>
          <cell r="V34">
            <v>0</v>
          </cell>
          <cell r="W34">
            <v>0</v>
          </cell>
          <cell r="X34">
            <v>0</v>
          </cell>
          <cell r="Y34">
            <v>4871</v>
          </cell>
          <cell r="Z34">
            <v>0</v>
          </cell>
          <cell r="AA34">
            <v>0</v>
          </cell>
          <cell r="AB34">
            <v>1302</v>
          </cell>
          <cell r="AC34">
            <v>1250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966862</v>
          </cell>
          <cell r="D45">
            <v>7215253</v>
          </cell>
          <cell r="E45">
            <v>7249884</v>
          </cell>
          <cell r="F45">
            <v>7368399</v>
          </cell>
          <cell r="G45">
            <v>7561389</v>
          </cell>
          <cell r="H45">
            <v>7486134</v>
          </cell>
          <cell r="I45">
            <v>7255890</v>
          </cell>
          <cell r="J45">
            <v>7118732</v>
          </cell>
          <cell r="K45">
            <v>7452845</v>
          </cell>
          <cell r="L45">
            <v>7396133</v>
          </cell>
          <cell r="M45">
            <v>7587339</v>
          </cell>
          <cell r="N45">
            <v>7675605</v>
          </cell>
          <cell r="O45">
            <v>7771083</v>
          </cell>
          <cell r="P45">
            <v>7431463</v>
          </cell>
          <cell r="Q45">
            <v>7538042</v>
          </cell>
          <cell r="R45">
            <v>831211</v>
          </cell>
          <cell r="S45">
            <v>866421</v>
          </cell>
          <cell r="T45">
            <v>1589640</v>
          </cell>
          <cell r="U45">
            <v>1446685</v>
          </cell>
          <cell r="V45">
            <v>1073664</v>
          </cell>
          <cell r="W45">
            <v>1087615</v>
          </cell>
          <cell r="X45">
            <v>1728901</v>
          </cell>
          <cell r="Y45">
            <v>1497042</v>
          </cell>
          <cell r="Z45">
            <v>1333959</v>
          </cell>
          <cell r="AA45">
            <v>1453090</v>
          </cell>
          <cell r="AB45">
            <v>1328576</v>
          </cell>
          <cell r="AC45">
            <v>1350629</v>
          </cell>
          <cell r="AD45">
            <v>1356112</v>
          </cell>
          <cell r="AE45">
            <v>1483980</v>
          </cell>
          <cell r="AF45">
            <v>1974922</v>
          </cell>
          <cell r="AG45">
            <v>2391016</v>
          </cell>
          <cell r="AH45">
            <v>2115199</v>
          </cell>
          <cell r="AI45">
            <v>3077113</v>
          </cell>
          <cell r="AJ45">
            <v>4023281</v>
          </cell>
          <cell r="AK45">
            <v>2250519</v>
          </cell>
          <cell r="AL45">
            <v>6212546</v>
          </cell>
          <cell r="AM45">
            <v>3706250</v>
          </cell>
          <cell r="AN45">
            <v>4356423</v>
          </cell>
          <cell r="AO45">
            <v>2984354</v>
          </cell>
          <cell r="AP45">
            <v>2818662</v>
          </cell>
          <cell r="AQ45">
            <v>2642489</v>
          </cell>
          <cell r="AR45">
            <v>3570930</v>
          </cell>
          <cell r="AS45">
            <v>4350397</v>
          </cell>
          <cell r="AT45">
            <v>2475495</v>
          </cell>
          <cell r="AU45">
            <v>6071610</v>
          </cell>
          <cell r="AV45">
            <v>2654839</v>
          </cell>
          <cell r="AW45">
            <v>2682698</v>
          </cell>
          <cell r="AX45">
            <v>7053573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651344</v>
          </cell>
          <cell r="D48">
            <v>591074</v>
          </cell>
          <cell r="E48">
            <v>507909</v>
          </cell>
          <cell r="F48">
            <v>508010</v>
          </cell>
          <cell r="G48">
            <v>594522</v>
          </cell>
          <cell r="H48">
            <v>675367</v>
          </cell>
          <cell r="I48">
            <v>432789</v>
          </cell>
          <cell r="J48">
            <v>235868</v>
          </cell>
          <cell r="K48">
            <v>399371</v>
          </cell>
          <cell r="L48">
            <v>378235</v>
          </cell>
          <cell r="M48">
            <v>706584</v>
          </cell>
          <cell r="N48">
            <v>623440</v>
          </cell>
          <cell r="O48">
            <v>561529</v>
          </cell>
          <cell r="P48">
            <v>535407</v>
          </cell>
          <cell r="Q48">
            <v>778547</v>
          </cell>
          <cell r="R48">
            <v>505243</v>
          </cell>
          <cell r="S48">
            <v>609453</v>
          </cell>
          <cell r="T48">
            <v>770417</v>
          </cell>
          <cell r="U48">
            <v>1024824</v>
          </cell>
          <cell r="V48">
            <v>672440</v>
          </cell>
          <cell r="W48">
            <v>681436</v>
          </cell>
          <cell r="X48">
            <v>1357267</v>
          </cell>
          <cell r="Y48">
            <v>1026735</v>
          </cell>
          <cell r="Z48">
            <v>864544</v>
          </cell>
          <cell r="AA48">
            <v>930839</v>
          </cell>
          <cell r="AB48">
            <v>740450</v>
          </cell>
          <cell r="AC48">
            <v>865313</v>
          </cell>
          <cell r="AD48">
            <v>1002241</v>
          </cell>
          <cell r="AE48">
            <v>972348</v>
          </cell>
          <cell r="AF48">
            <v>1056345</v>
          </cell>
          <cell r="AG48">
            <v>1409002</v>
          </cell>
          <cell r="AH48">
            <v>1218581</v>
          </cell>
          <cell r="AI48">
            <v>1186009</v>
          </cell>
          <cell r="AJ48">
            <v>1377593</v>
          </cell>
          <cell r="AK48">
            <v>1485367</v>
          </cell>
          <cell r="AL48">
            <v>3085758</v>
          </cell>
          <cell r="AM48">
            <v>1979198</v>
          </cell>
          <cell r="AN48">
            <v>1709230</v>
          </cell>
          <cell r="AO48">
            <v>2021678</v>
          </cell>
          <cell r="AP48">
            <v>1918495</v>
          </cell>
          <cell r="AQ48">
            <v>1844546</v>
          </cell>
          <cell r="AR48">
            <v>1953089</v>
          </cell>
          <cell r="AS48">
            <v>2932410</v>
          </cell>
          <cell r="AT48">
            <v>1491977</v>
          </cell>
          <cell r="AU48">
            <v>3376018</v>
          </cell>
          <cell r="AV48">
            <v>1771055</v>
          </cell>
          <cell r="AW48">
            <v>1730298</v>
          </cell>
          <cell r="AX48">
            <v>3710884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472104</v>
          </cell>
          <cell r="D49">
            <v>503296</v>
          </cell>
          <cell r="E49">
            <v>394278</v>
          </cell>
          <cell r="F49">
            <v>371448</v>
          </cell>
          <cell r="G49">
            <v>394643</v>
          </cell>
          <cell r="H49">
            <v>580167</v>
          </cell>
          <cell r="I49">
            <v>254484</v>
          </cell>
          <cell r="J49">
            <v>216563</v>
          </cell>
          <cell r="K49">
            <v>382676</v>
          </cell>
          <cell r="L49">
            <v>308197</v>
          </cell>
          <cell r="M49">
            <v>698507</v>
          </cell>
          <cell r="N49">
            <v>616095</v>
          </cell>
          <cell r="O49">
            <v>396324</v>
          </cell>
          <cell r="P49">
            <v>370104</v>
          </cell>
          <cell r="Q49">
            <v>603623</v>
          </cell>
          <cell r="R49">
            <v>362505</v>
          </cell>
          <cell r="S49">
            <v>539504</v>
          </cell>
          <cell r="T49">
            <v>667523</v>
          </cell>
          <cell r="U49">
            <v>914759</v>
          </cell>
          <cell r="V49">
            <v>562663</v>
          </cell>
          <cell r="W49">
            <v>641530</v>
          </cell>
          <cell r="X49">
            <v>860117</v>
          </cell>
          <cell r="Y49">
            <v>688218</v>
          </cell>
          <cell r="Z49">
            <v>743084</v>
          </cell>
          <cell r="AA49">
            <v>816647</v>
          </cell>
          <cell r="AB49">
            <v>630603</v>
          </cell>
          <cell r="AC49">
            <v>777641</v>
          </cell>
          <cell r="AD49">
            <v>921958</v>
          </cell>
          <cell r="AE49">
            <v>847561</v>
          </cell>
          <cell r="AF49">
            <v>930856</v>
          </cell>
          <cell r="AG49">
            <v>1270084</v>
          </cell>
          <cell r="AH49">
            <v>1148039</v>
          </cell>
          <cell r="AI49">
            <v>1078805</v>
          </cell>
          <cell r="AJ49">
            <v>1015812</v>
          </cell>
          <cell r="AK49">
            <v>1078689</v>
          </cell>
          <cell r="AL49">
            <v>1819515</v>
          </cell>
          <cell r="AM49">
            <v>1544411</v>
          </cell>
          <cell r="AN49">
            <v>1390501</v>
          </cell>
          <cell r="AO49">
            <v>1630110</v>
          </cell>
          <cell r="AP49">
            <v>1485127</v>
          </cell>
          <cell r="AQ49">
            <v>1253711</v>
          </cell>
          <cell r="AR49">
            <v>1714218</v>
          </cell>
          <cell r="AS49">
            <v>2894309</v>
          </cell>
          <cell r="AT49">
            <v>1224989</v>
          </cell>
          <cell r="AU49">
            <v>2220102</v>
          </cell>
          <cell r="AV49">
            <v>1442275</v>
          </cell>
          <cell r="AW49">
            <v>1225615</v>
          </cell>
          <cell r="AX49">
            <v>2212521</v>
          </cell>
          <cell r="AY49" t="str">
            <v>11.    Vklady a prijaté úvery</v>
          </cell>
          <cell r="AZ49">
            <v>197217</v>
          </cell>
          <cell r="BA49">
            <v>161215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178622</v>
          </cell>
          <cell r="D50">
            <v>87049</v>
          </cell>
          <cell r="E50">
            <v>113631</v>
          </cell>
          <cell r="F50">
            <v>136562</v>
          </cell>
          <cell r="G50">
            <v>199879</v>
          </cell>
          <cell r="H50">
            <v>95200</v>
          </cell>
          <cell r="I50">
            <v>178305</v>
          </cell>
          <cell r="J50">
            <v>19305</v>
          </cell>
          <cell r="K50">
            <v>16695</v>
          </cell>
          <cell r="L50">
            <v>70038</v>
          </cell>
          <cell r="M50">
            <v>8077</v>
          </cell>
          <cell r="N50">
            <v>7345</v>
          </cell>
          <cell r="O50">
            <v>165205</v>
          </cell>
          <cell r="P50">
            <v>165303</v>
          </cell>
          <cell r="Q50">
            <v>174924</v>
          </cell>
          <cell r="R50">
            <v>142738</v>
          </cell>
          <cell r="S50">
            <v>69949</v>
          </cell>
          <cell r="T50">
            <v>102894</v>
          </cell>
          <cell r="U50">
            <v>110065</v>
          </cell>
          <cell r="V50">
            <v>109777</v>
          </cell>
          <cell r="W50">
            <v>39906</v>
          </cell>
          <cell r="X50">
            <v>497150</v>
          </cell>
          <cell r="Y50">
            <v>338517</v>
          </cell>
          <cell r="Z50">
            <v>121460</v>
          </cell>
          <cell r="AA50">
            <v>114192</v>
          </cell>
          <cell r="AB50">
            <v>109847</v>
          </cell>
          <cell r="AC50">
            <v>87672</v>
          </cell>
          <cell r="AD50">
            <v>80283</v>
          </cell>
          <cell r="AE50">
            <v>124787</v>
          </cell>
          <cell r="AF50">
            <v>125489</v>
          </cell>
          <cell r="AG50">
            <v>138918</v>
          </cell>
          <cell r="AH50">
            <v>70542</v>
          </cell>
          <cell r="AI50">
            <v>107204</v>
          </cell>
          <cell r="AJ50">
            <v>361781</v>
          </cell>
          <cell r="AK50">
            <v>406678</v>
          </cell>
          <cell r="AL50">
            <v>1266243</v>
          </cell>
          <cell r="AM50">
            <v>434787</v>
          </cell>
          <cell r="AN50">
            <v>318729</v>
          </cell>
          <cell r="AO50">
            <v>391568</v>
          </cell>
          <cell r="AP50">
            <v>433368</v>
          </cell>
          <cell r="AQ50">
            <v>590835</v>
          </cell>
          <cell r="AR50">
            <v>238871</v>
          </cell>
          <cell r="AS50">
            <v>38101</v>
          </cell>
          <cell r="AT50">
            <v>266988</v>
          </cell>
          <cell r="AU50">
            <v>1155916</v>
          </cell>
          <cell r="AV50">
            <v>328780</v>
          </cell>
          <cell r="AW50">
            <v>504683</v>
          </cell>
          <cell r="AX50">
            <v>1498363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178622</v>
          </cell>
          <cell r="D51">
            <v>87049</v>
          </cell>
          <cell r="E51">
            <v>113631</v>
          </cell>
          <cell r="F51">
            <v>136562</v>
          </cell>
          <cell r="G51">
            <v>199879</v>
          </cell>
          <cell r="H51">
            <v>95200</v>
          </cell>
          <cell r="I51">
            <v>178305</v>
          </cell>
          <cell r="J51">
            <v>19305</v>
          </cell>
          <cell r="K51">
            <v>16695</v>
          </cell>
          <cell r="L51">
            <v>70038</v>
          </cell>
          <cell r="M51">
            <v>8077</v>
          </cell>
          <cell r="N51">
            <v>7345</v>
          </cell>
          <cell r="O51">
            <v>165205</v>
          </cell>
          <cell r="P51">
            <v>165303</v>
          </cell>
          <cell r="Q51">
            <v>174924</v>
          </cell>
          <cell r="R51">
            <v>142738</v>
          </cell>
          <cell r="S51">
            <v>69949</v>
          </cell>
          <cell r="T51">
            <v>102894</v>
          </cell>
          <cell r="U51">
            <v>110065</v>
          </cell>
          <cell r="V51">
            <v>109777</v>
          </cell>
          <cell r="W51">
            <v>39906</v>
          </cell>
          <cell r="X51">
            <v>497150</v>
          </cell>
          <cell r="Y51">
            <v>338517</v>
          </cell>
          <cell r="Z51">
            <v>121460</v>
          </cell>
          <cell r="AA51">
            <v>114192</v>
          </cell>
          <cell r="AB51">
            <v>109847</v>
          </cell>
          <cell r="AC51">
            <v>87672</v>
          </cell>
          <cell r="AD51">
            <v>80283</v>
          </cell>
          <cell r="AE51">
            <v>124787</v>
          </cell>
          <cell r="AF51">
            <v>125489</v>
          </cell>
          <cell r="AG51">
            <v>138918</v>
          </cell>
          <cell r="AH51">
            <v>70542</v>
          </cell>
          <cell r="AI51">
            <v>107204</v>
          </cell>
          <cell r="AJ51">
            <v>361781</v>
          </cell>
          <cell r="AK51">
            <v>406678</v>
          </cell>
          <cell r="AL51">
            <v>1266243</v>
          </cell>
          <cell r="AM51">
            <v>434787</v>
          </cell>
          <cell r="AN51">
            <v>318729</v>
          </cell>
          <cell r="AO51">
            <v>331568</v>
          </cell>
          <cell r="AP51">
            <v>433368</v>
          </cell>
          <cell r="AQ51">
            <v>590835</v>
          </cell>
          <cell r="AR51">
            <v>238871</v>
          </cell>
          <cell r="AS51">
            <v>38101</v>
          </cell>
          <cell r="AT51">
            <v>266988</v>
          </cell>
          <cell r="AU51">
            <v>1124316</v>
          </cell>
          <cell r="AV51">
            <v>324180</v>
          </cell>
          <cell r="AW51">
            <v>500083</v>
          </cell>
          <cell r="AX51">
            <v>1493763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60000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31600</v>
          </cell>
          <cell r="AV52">
            <v>4600</v>
          </cell>
          <cell r="AW52">
            <v>4600</v>
          </cell>
          <cell r="AX52">
            <v>0</v>
          </cell>
          <cell r="AY52" t="str">
            <v>11e.   Vklady a prijaté úvery v EUR</v>
          </cell>
          <cell r="AZ52">
            <v>135106</v>
          </cell>
          <cell r="BA52">
            <v>103540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4600</v>
          </cell>
          <cell r="AY53" t="str">
            <v>11e.1  Vklady splatné na požiadanie v EUR</v>
          </cell>
          <cell r="AZ53">
            <v>86397</v>
          </cell>
          <cell r="BA53">
            <v>87900</v>
          </cell>
        </row>
        <row r="54">
          <cell r="A54">
            <v>54</v>
          </cell>
          <cell r="B54" t="str">
            <v>11s.3  S výpovednou lehotou v SKK</v>
          </cell>
          <cell r="C54">
            <v>618</v>
          </cell>
          <cell r="D54">
            <v>729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 t="str">
            <v>11e.2  Vklady s dohodnutou splatnosťou v EUR</v>
          </cell>
          <cell r="AZ54">
            <v>48709</v>
          </cell>
          <cell r="BA54">
            <v>15640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618</v>
          </cell>
          <cell r="D55">
            <v>729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 t="str">
            <v xml:space="preserve">         v tom: do 1 roka vrátane</v>
          </cell>
          <cell r="AZ55">
            <v>48423</v>
          </cell>
          <cell r="BA55">
            <v>14913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 t="str">
            <v xml:space="preserve">                     od 1 do 2 rokov vrátane</v>
          </cell>
          <cell r="AZ56">
            <v>0</v>
          </cell>
          <cell r="BA56">
            <v>0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286</v>
          </cell>
          <cell r="BA57">
            <v>727</v>
          </cell>
        </row>
        <row r="58">
          <cell r="A58">
            <v>58</v>
          </cell>
          <cell r="B58" t="str">
            <v>11e.   Vklady a prijaté úvery v EUR</v>
          </cell>
          <cell r="C58">
            <v>175727</v>
          </cell>
          <cell r="D58">
            <v>6528556</v>
          </cell>
          <cell r="E58">
            <v>6703717</v>
          </cell>
          <cell r="F58">
            <v>6830039</v>
          </cell>
          <cell r="G58">
            <v>6776928</v>
          </cell>
          <cell r="H58">
            <v>6637056</v>
          </cell>
          <cell r="I58">
            <v>6788439</v>
          </cell>
          <cell r="J58">
            <v>6762898</v>
          </cell>
          <cell r="K58">
            <v>6965059</v>
          </cell>
          <cell r="L58">
            <v>6951797</v>
          </cell>
          <cell r="M58">
            <v>6806068</v>
          </cell>
          <cell r="N58">
            <v>6975572</v>
          </cell>
          <cell r="O58">
            <v>7155272</v>
          </cell>
          <cell r="P58">
            <v>6822342</v>
          </cell>
          <cell r="Q58">
            <v>6736641</v>
          </cell>
          <cell r="R58">
            <v>298673</v>
          </cell>
          <cell r="S58">
            <v>241021</v>
          </cell>
          <cell r="T58">
            <v>797229</v>
          </cell>
          <cell r="U58">
            <v>360997</v>
          </cell>
          <cell r="V58">
            <v>368994</v>
          </cell>
          <cell r="W58">
            <v>391928</v>
          </cell>
          <cell r="X58">
            <v>357382</v>
          </cell>
          <cell r="Y58">
            <v>429586</v>
          </cell>
          <cell r="Z58">
            <v>431569</v>
          </cell>
          <cell r="AA58">
            <v>476294</v>
          </cell>
          <cell r="AB58">
            <v>493750</v>
          </cell>
          <cell r="AC58">
            <v>438014</v>
          </cell>
          <cell r="AD58">
            <v>329442</v>
          </cell>
          <cell r="AE58">
            <v>410577</v>
          </cell>
          <cell r="AF58">
            <v>804176</v>
          </cell>
          <cell r="AG58">
            <v>881786</v>
          </cell>
          <cell r="AH58">
            <v>794592</v>
          </cell>
          <cell r="AI58">
            <v>1659107</v>
          </cell>
          <cell r="AJ58">
            <v>2127049</v>
          </cell>
          <cell r="AK58">
            <v>689601</v>
          </cell>
          <cell r="AL58">
            <v>2418755</v>
          </cell>
          <cell r="AM58">
            <v>1612093</v>
          </cell>
          <cell r="AN58">
            <v>2308900</v>
          </cell>
          <cell r="AO58">
            <v>880358</v>
          </cell>
          <cell r="AP58">
            <v>628253</v>
          </cell>
          <cell r="AQ58">
            <v>641260</v>
          </cell>
          <cell r="AR58">
            <v>671377</v>
          </cell>
          <cell r="AS58">
            <v>750677</v>
          </cell>
          <cell r="AT58">
            <v>881748</v>
          </cell>
          <cell r="AU58">
            <v>1093733</v>
          </cell>
          <cell r="AV58">
            <v>791063</v>
          </cell>
          <cell r="AW58">
            <v>795652</v>
          </cell>
          <cell r="AX58">
            <v>1554807</v>
          </cell>
          <cell r="AY58" t="str">
            <v>11e.3  Vklady s výpovednou lehotou v EUR</v>
          </cell>
          <cell r="AZ58">
            <v>0</v>
          </cell>
          <cell r="BA58">
            <v>0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156573</v>
          </cell>
          <cell r="D59">
            <v>6505451</v>
          </cell>
          <cell r="E59">
            <v>6697893</v>
          </cell>
          <cell r="F59">
            <v>6817928</v>
          </cell>
          <cell r="G59">
            <v>6765258</v>
          </cell>
          <cell r="H59">
            <v>6625587</v>
          </cell>
          <cell r="I59">
            <v>6764938</v>
          </cell>
          <cell r="J59">
            <v>6739598</v>
          </cell>
          <cell r="K59">
            <v>6937805</v>
          </cell>
          <cell r="L59">
            <v>6914636</v>
          </cell>
          <cell r="M59">
            <v>6781395</v>
          </cell>
          <cell r="N59">
            <v>6950871</v>
          </cell>
          <cell r="O59">
            <v>6996229</v>
          </cell>
          <cell r="P59">
            <v>6690348</v>
          </cell>
          <cell r="Q59">
            <v>6712016</v>
          </cell>
          <cell r="R59">
            <v>274327</v>
          </cell>
          <cell r="S59">
            <v>204063</v>
          </cell>
          <cell r="T59">
            <v>774413</v>
          </cell>
          <cell r="U59">
            <v>322463</v>
          </cell>
          <cell r="V59">
            <v>332513</v>
          </cell>
          <cell r="W59">
            <v>332232</v>
          </cell>
          <cell r="X59">
            <v>299238</v>
          </cell>
          <cell r="Y59">
            <v>372900</v>
          </cell>
          <cell r="Z59">
            <v>272604</v>
          </cell>
          <cell r="AA59">
            <v>349337</v>
          </cell>
          <cell r="AB59">
            <v>471843</v>
          </cell>
          <cell r="AC59">
            <v>320760</v>
          </cell>
          <cell r="AD59">
            <v>312164</v>
          </cell>
          <cell r="AE59">
            <v>394322</v>
          </cell>
          <cell r="AF59">
            <v>788020</v>
          </cell>
          <cell r="AG59">
            <v>863010</v>
          </cell>
          <cell r="AH59">
            <v>778431</v>
          </cell>
          <cell r="AI59">
            <v>1642846</v>
          </cell>
          <cell r="AJ59">
            <v>2111012</v>
          </cell>
          <cell r="AK59">
            <v>663854</v>
          </cell>
          <cell r="AL59">
            <v>2392808</v>
          </cell>
          <cell r="AM59">
            <v>1121171</v>
          </cell>
          <cell r="AN59">
            <v>1865365</v>
          </cell>
          <cell r="AO59">
            <v>512872</v>
          </cell>
          <cell r="AP59">
            <v>420630</v>
          </cell>
          <cell r="AQ59">
            <v>437479</v>
          </cell>
          <cell r="AR59">
            <v>649968</v>
          </cell>
          <cell r="AS59">
            <v>530320</v>
          </cell>
          <cell r="AT59">
            <v>648871</v>
          </cell>
          <cell r="AU59">
            <v>836591</v>
          </cell>
          <cell r="AV59">
            <v>646559</v>
          </cell>
          <cell r="AW59">
            <v>688169</v>
          </cell>
          <cell r="AX59">
            <v>988712</v>
          </cell>
          <cell r="AY59" t="str">
            <v xml:space="preserve">          v tom:  do 3 mesiacov vrátane</v>
          </cell>
          <cell r="AZ59">
            <v>0</v>
          </cell>
          <cell r="BA59">
            <v>0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19128</v>
          </cell>
          <cell r="D60">
            <v>23079</v>
          </cell>
          <cell r="E60">
            <v>5824</v>
          </cell>
          <cell r="F60">
            <v>12111</v>
          </cell>
          <cell r="G60">
            <v>11670</v>
          </cell>
          <cell r="H60">
            <v>11469</v>
          </cell>
          <cell r="I60">
            <v>23501</v>
          </cell>
          <cell r="J60">
            <v>23300</v>
          </cell>
          <cell r="K60">
            <v>27254</v>
          </cell>
          <cell r="L60">
            <v>37161</v>
          </cell>
          <cell r="M60">
            <v>24673</v>
          </cell>
          <cell r="N60">
            <v>24701</v>
          </cell>
          <cell r="O60">
            <v>159043</v>
          </cell>
          <cell r="P60">
            <v>131994</v>
          </cell>
          <cell r="Q60">
            <v>24625</v>
          </cell>
          <cell r="R60">
            <v>24346</v>
          </cell>
          <cell r="S60">
            <v>36958</v>
          </cell>
          <cell r="T60">
            <v>22816</v>
          </cell>
          <cell r="U60">
            <v>38534</v>
          </cell>
          <cell r="V60">
            <v>36481</v>
          </cell>
          <cell r="W60">
            <v>59696</v>
          </cell>
          <cell r="X60">
            <v>58144</v>
          </cell>
          <cell r="Y60">
            <v>56686</v>
          </cell>
          <cell r="Z60">
            <v>158965</v>
          </cell>
          <cell r="AA60">
            <v>126957</v>
          </cell>
          <cell r="AB60">
            <v>21907</v>
          </cell>
          <cell r="AC60">
            <v>117254</v>
          </cell>
          <cell r="AD60">
            <v>17278</v>
          </cell>
          <cell r="AE60">
            <v>16255</v>
          </cell>
          <cell r="AF60">
            <v>16156</v>
          </cell>
          <cell r="AG60">
            <v>18776</v>
          </cell>
          <cell r="AH60">
            <v>16161</v>
          </cell>
          <cell r="AI60">
            <v>16261</v>
          </cell>
          <cell r="AJ60">
            <v>16037</v>
          </cell>
          <cell r="AK60">
            <v>25747</v>
          </cell>
          <cell r="AL60">
            <v>25947</v>
          </cell>
          <cell r="AM60">
            <v>490922</v>
          </cell>
          <cell r="AN60">
            <v>443535</v>
          </cell>
          <cell r="AO60">
            <v>367486</v>
          </cell>
          <cell r="AP60">
            <v>207623</v>
          </cell>
          <cell r="AQ60">
            <v>203781</v>
          </cell>
          <cell r="AR60">
            <v>21409</v>
          </cell>
          <cell r="AS60">
            <v>220357</v>
          </cell>
          <cell r="AT60">
            <v>232877</v>
          </cell>
          <cell r="AU60">
            <v>257142</v>
          </cell>
          <cell r="AV60">
            <v>144504</v>
          </cell>
          <cell r="AW60">
            <v>107483</v>
          </cell>
          <cell r="AX60">
            <v>566095</v>
          </cell>
          <cell r="AY60" t="str">
            <v xml:space="preserve">                       nad 3 mesiace</v>
          </cell>
          <cell r="AZ60">
            <v>0</v>
          </cell>
          <cell r="BA60">
            <v>0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19128</v>
          </cell>
          <cell r="D61">
            <v>23079</v>
          </cell>
          <cell r="E61">
            <v>5824</v>
          </cell>
          <cell r="F61">
            <v>12111</v>
          </cell>
          <cell r="G61">
            <v>11670</v>
          </cell>
          <cell r="H61">
            <v>11469</v>
          </cell>
          <cell r="I61">
            <v>23501</v>
          </cell>
          <cell r="J61">
            <v>23300</v>
          </cell>
          <cell r="K61">
            <v>27254</v>
          </cell>
          <cell r="L61">
            <v>37161</v>
          </cell>
          <cell r="M61">
            <v>24673</v>
          </cell>
          <cell r="N61">
            <v>24701</v>
          </cell>
          <cell r="O61">
            <v>159043</v>
          </cell>
          <cell r="P61">
            <v>131994</v>
          </cell>
          <cell r="Q61">
            <v>24625</v>
          </cell>
          <cell r="R61">
            <v>24346</v>
          </cell>
          <cell r="S61">
            <v>36958</v>
          </cell>
          <cell r="T61">
            <v>22816</v>
          </cell>
          <cell r="U61">
            <v>38534</v>
          </cell>
          <cell r="V61">
            <v>36481</v>
          </cell>
          <cell r="W61">
            <v>59696</v>
          </cell>
          <cell r="X61">
            <v>58144</v>
          </cell>
          <cell r="Y61">
            <v>56686</v>
          </cell>
          <cell r="Z61">
            <v>158965</v>
          </cell>
          <cell r="AA61">
            <v>126957</v>
          </cell>
          <cell r="AB61">
            <v>21907</v>
          </cell>
          <cell r="AC61">
            <v>117254</v>
          </cell>
          <cell r="AD61">
            <v>17278</v>
          </cell>
          <cell r="AE61">
            <v>16255</v>
          </cell>
          <cell r="AF61">
            <v>16156</v>
          </cell>
          <cell r="AG61">
            <v>18776</v>
          </cell>
          <cell r="AH61">
            <v>16161</v>
          </cell>
          <cell r="AI61">
            <v>16261</v>
          </cell>
          <cell r="AJ61">
            <v>16037</v>
          </cell>
          <cell r="AK61">
            <v>25747</v>
          </cell>
          <cell r="AL61">
            <v>25947</v>
          </cell>
          <cell r="AM61">
            <v>490922</v>
          </cell>
          <cell r="AN61">
            <v>443535</v>
          </cell>
          <cell r="AO61">
            <v>367486</v>
          </cell>
          <cell r="AP61">
            <v>207623</v>
          </cell>
          <cell r="AQ61">
            <v>203781</v>
          </cell>
          <cell r="AR61">
            <v>21409</v>
          </cell>
          <cell r="AS61">
            <v>220357</v>
          </cell>
          <cell r="AT61">
            <v>232877</v>
          </cell>
          <cell r="AU61">
            <v>257142</v>
          </cell>
          <cell r="AV61">
            <v>144504</v>
          </cell>
          <cell r="AW61">
            <v>107483</v>
          </cell>
          <cell r="AX61">
            <v>566095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 t="str">
            <v>11x.   Vklady a prijaté úvery v CM</v>
          </cell>
          <cell r="AZ62">
            <v>62111</v>
          </cell>
          <cell r="BA62">
            <v>57675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 t="str">
            <v>11x.1  Vklady splatné na požiadanie v CM</v>
          </cell>
          <cell r="AZ63">
            <v>957</v>
          </cell>
          <cell r="BA63">
            <v>1249</v>
          </cell>
        </row>
        <row r="64">
          <cell r="A64">
            <v>64</v>
          </cell>
          <cell r="B64" t="str">
            <v>11e.3  S výpovednou lehotou v EUR</v>
          </cell>
          <cell r="C64">
            <v>26</v>
          </cell>
          <cell r="D64">
            <v>26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 t="str">
            <v xml:space="preserve">11x.2  Vklady s dohodnutou splatnosťou v CM        </v>
          </cell>
          <cell r="AZ64">
            <v>61154</v>
          </cell>
          <cell r="BA64">
            <v>56426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26</v>
          </cell>
          <cell r="D65">
            <v>26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 t="str">
            <v xml:space="preserve">         v tom: do 1 roka vrátane</v>
          </cell>
          <cell r="AZ65">
            <v>61154</v>
          </cell>
          <cell r="BA65">
            <v>56426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139791</v>
          </cell>
          <cell r="D68">
            <v>95623</v>
          </cell>
          <cell r="E68">
            <v>38258</v>
          </cell>
          <cell r="F68">
            <v>30350</v>
          </cell>
          <cell r="G68">
            <v>189939</v>
          </cell>
          <cell r="H68">
            <v>173711</v>
          </cell>
          <cell r="I68">
            <v>34662</v>
          </cell>
          <cell r="J68">
            <v>119966</v>
          </cell>
          <cell r="K68">
            <v>88415</v>
          </cell>
          <cell r="L68">
            <v>66101</v>
          </cell>
          <cell r="M68">
            <v>74687</v>
          </cell>
          <cell r="N68">
            <v>76593</v>
          </cell>
          <cell r="O68">
            <v>54282</v>
          </cell>
          <cell r="P68">
            <v>73714</v>
          </cell>
          <cell r="Q68">
            <v>22854</v>
          </cell>
          <cell r="R68">
            <v>27295</v>
          </cell>
          <cell r="S68">
            <v>15947</v>
          </cell>
          <cell r="T68">
            <v>21994</v>
          </cell>
          <cell r="U68">
            <v>60864</v>
          </cell>
          <cell r="V68">
            <v>32230</v>
          </cell>
          <cell r="W68">
            <v>14251</v>
          </cell>
          <cell r="X68">
            <v>14252</v>
          </cell>
          <cell r="Y68">
            <v>40721</v>
          </cell>
          <cell r="Z68">
            <v>37846</v>
          </cell>
          <cell r="AA68">
            <v>45957</v>
          </cell>
          <cell r="AB68">
            <v>94376</v>
          </cell>
          <cell r="AC68">
            <v>47302</v>
          </cell>
          <cell r="AD68">
            <v>24429</v>
          </cell>
          <cell r="AE68">
            <v>101055</v>
          </cell>
          <cell r="AF68">
            <v>114401</v>
          </cell>
          <cell r="AG68">
            <v>100228</v>
          </cell>
          <cell r="AH68">
            <v>102026</v>
          </cell>
          <cell r="AI68">
            <v>231997</v>
          </cell>
          <cell r="AJ68">
            <v>518639</v>
          </cell>
          <cell r="AK68">
            <v>75551</v>
          </cell>
          <cell r="AL68">
            <v>708033</v>
          </cell>
          <cell r="AM68">
            <v>114959</v>
          </cell>
          <cell r="AN68">
            <v>338293</v>
          </cell>
          <cell r="AO68">
            <v>82318</v>
          </cell>
          <cell r="AP68">
            <v>271914</v>
          </cell>
          <cell r="AQ68">
            <v>156683</v>
          </cell>
          <cell r="AR68">
            <v>946464</v>
          </cell>
          <cell r="AS68">
            <v>667310</v>
          </cell>
          <cell r="AT68">
            <v>101770</v>
          </cell>
          <cell r="AU68">
            <v>1601859</v>
          </cell>
          <cell r="AV68">
            <v>92721</v>
          </cell>
          <cell r="AW68">
            <v>156748</v>
          </cell>
          <cell r="AX68">
            <v>1787882</v>
          </cell>
          <cell r="AY68" t="str">
            <v>11x.3  Vklady s výpovednou lehotou  v CM</v>
          </cell>
          <cell r="AZ68">
            <v>0</v>
          </cell>
          <cell r="BA68">
            <v>0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139785</v>
          </cell>
          <cell r="D69">
            <v>95617</v>
          </cell>
          <cell r="E69">
            <v>38258</v>
          </cell>
          <cell r="F69">
            <v>30350</v>
          </cell>
          <cell r="G69">
            <v>188018</v>
          </cell>
          <cell r="H69">
            <v>173711</v>
          </cell>
          <cell r="I69">
            <v>34662</v>
          </cell>
          <cell r="J69">
            <v>119966</v>
          </cell>
          <cell r="K69">
            <v>88415</v>
          </cell>
          <cell r="L69">
            <v>33858</v>
          </cell>
          <cell r="M69">
            <v>42573</v>
          </cell>
          <cell r="N69">
            <v>44548</v>
          </cell>
          <cell r="O69">
            <v>23129</v>
          </cell>
          <cell r="P69">
            <v>41936</v>
          </cell>
          <cell r="Q69">
            <v>12209</v>
          </cell>
          <cell r="R69">
            <v>25699</v>
          </cell>
          <cell r="S69">
            <v>15947</v>
          </cell>
          <cell r="T69">
            <v>21994</v>
          </cell>
          <cell r="U69">
            <v>21792</v>
          </cell>
          <cell r="V69">
            <v>32230</v>
          </cell>
          <cell r="W69">
            <v>14251</v>
          </cell>
          <cell r="X69">
            <v>14252</v>
          </cell>
          <cell r="Y69">
            <v>40721</v>
          </cell>
          <cell r="Z69">
            <v>30151</v>
          </cell>
          <cell r="AA69">
            <v>45957</v>
          </cell>
          <cell r="AB69">
            <v>16707</v>
          </cell>
          <cell r="AC69">
            <v>23332</v>
          </cell>
          <cell r="AD69">
            <v>21790</v>
          </cell>
          <cell r="AE69">
            <v>60134</v>
          </cell>
          <cell r="AF69">
            <v>58804</v>
          </cell>
          <cell r="AG69">
            <v>38333</v>
          </cell>
          <cell r="AH69">
            <v>41837</v>
          </cell>
          <cell r="AI69">
            <v>203182</v>
          </cell>
          <cell r="AJ69">
            <v>492453</v>
          </cell>
          <cell r="AK69">
            <v>31809</v>
          </cell>
          <cell r="AL69">
            <v>692880</v>
          </cell>
          <cell r="AM69">
            <v>49983</v>
          </cell>
          <cell r="AN69">
            <v>334541</v>
          </cell>
          <cell r="AO69">
            <v>76674</v>
          </cell>
          <cell r="AP69">
            <v>223576</v>
          </cell>
          <cell r="AQ69">
            <v>131497</v>
          </cell>
          <cell r="AR69">
            <v>269211</v>
          </cell>
          <cell r="AS69">
            <v>106051</v>
          </cell>
          <cell r="AT69">
            <v>96946</v>
          </cell>
          <cell r="AU69">
            <v>263371</v>
          </cell>
          <cell r="AV69">
            <v>74375</v>
          </cell>
          <cell r="AW69">
            <v>131576</v>
          </cell>
          <cell r="AX69">
            <v>57283</v>
          </cell>
          <cell r="AY69" t="str">
            <v xml:space="preserve">          v tom:  do 3 mesiacov vrátane</v>
          </cell>
          <cell r="AZ69">
            <v>0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1921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32243</v>
          </cell>
          <cell r="M70">
            <v>32114</v>
          </cell>
          <cell r="N70">
            <v>32045</v>
          </cell>
          <cell r="O70">
            <v>31153</v>
          </cell>
          <cell r="P70">
            <v>31778</v>
          </cell>
          <cell r="Q70">
            <v>10645</v>
          </cell>
          <cell r="R70">
            <v>1596</v>
          </cell>
          <cell r="S70">
            <v>0</v>
          </cell>
          <cell r="T70">
            <v>0</v>
          </cell>
          <cell r="U70">
            <v>39072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7695</v>
          </cell>
          <cell r="AA70">
            <v>0</v>
          </cell>
          <cell r="AB70">
            <v>77669</v>
          </cell>
          <cell r="AC70">
            <v>23970</v>
          </cell>
          <cell r="AD70">
            <v>2639</v>
          </cell>
          <cell r="AE70">
            <v>40921</v>
          </cell>
          <cell r="AF70">
            <v>55597</v>
          </cell>
          <cell r="AG70">
            <v>61895</v>
          </cell>
          <cell r="AH70">
            <v>60189</v>
          </cell>
          <cell r="AI70">
            <v>28815</v>
          </cell>
          <cell r="AJ70">
            <v>26186</v>
          </cell>
          <cell r="AK70">
            <v>43742</v>
          </cell>
          <cell r="AL70">
            <v>15153</v>
          </cell>
          <cell r="AM70">
            <v>64976</v>
          </cell>
          <cell r="AN70">
            <v>3752</v>
          </cell>
          <cell r="AO70">
            <v>5644</v>
          </cell>
          <cell r="AP70">
            <v>48338</v>
          </cell>
          <cell r="AQ70">
            <v>25186</v>
          </cell>
          <cell r="AR70">
            <v>677253</v>
          </cell>
          <cell r="AS70">
            <v>561259</v>
          </cell>
          <cell r="AT70">
            <v>4824</v>
          </cell>
          <cell r="AU70">
            <v>1338488</v>
          </cell>
          <cell r="AV70">
            <v>18346</v>
          </cell>
          <cell r="AW70">
            <v>25172</v>
          </cell>
          <cell r="AX70">
            <v>1730599</v>
          </cell>
          <cell r="AY70" t="str">
            <v xml:space="preserve">                       nad 3 mesiace</v>
          </cell>
          <cell r="AZ70">
            <v>0</v>
          </cell>
          <cell r="BA70">
            <v>0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1921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32243</v>
          </cell>
          <cell r="M71">
            <v>32114</v>
          </cell>
          <cell r="N71">
            <v>32045</v>
          </cell>
          <cell r="O71">
            <v>31153</v>
          </cell>
          <cell r="P71">
            <v>31778</v>
          </cell>
          <cell r="Q71">
            <v>10645</v>
          </cell>
          <cell r="R71">
            <v>1596</v>
          </cell>
          <cell r="S71">
            <v>0</v>
          </cell>
          <cell r="T71">
            <v>0</v>
          </cell>
          <cell r="U71">
            <v>39072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7695</v>
          </cell>
          <cell r="AA71">
            <v>0</v>
          </cell>
          <cell r="AB71">
            <v>77669</v>
          </cell>
          <cell r="AC71">
            <v>23970</v>
          </cell>
          <cell r="AD71">
            <v>2639</v>
          </cell>
          <cell r="AE71">
            <v>40921</v>
          </cell>
          <cell r="AF71">
            <v>55597</v>
          </cell>
          <cell r="AG71">
            <v>61895</v>
          </cell>
          <cell r="AH71">
            <v>60189</v>
          </cell>
          <cell r="AI71">
            <v>28815</v>
          </cell>
          <cell r="AJ71">
            <v>26186</v>
          </cell>
          <cell r="AK71">
            <v>43742</v>
          </cell>
          <cell r="AL71">
            <v>15153</v>
          </cell>
          <cell r="AM71">
            <v>64976</v>
          </cell>
          <cell r="AN71">
            <v>3752</v>
          </cell>
          <cell r="AO71">
            <v>5644</v>
          </cell>
          <cell r="AP71">
            <v>48338</v>
          </cell>
          <cell r="AQ71">
            <v>25186</v>
          </cell>
          <cell r="AR71">
            <v>677253</v>
          </cell>
          <cell r="AS71">
            <v>561259</v>
          </cell>
          <cell r="AT71">
            <v>4824</v>
          </cell>
          <cell r="AU71">
            <v>1338488</v>
          </cell>
          <cell r="AV71">
            <v>18346</v>
          </cell>
          <cell r="AW71">
            <v>25172</v>
          </cell>
          <cell r="AX71">
            <v>1730599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6</v>
          </cell>
          <cell r="D74">
            <v>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6</v>
          </cell>
          <cell r="D75">
            <v>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  <cell r="C79">
            <v>30.126000000000001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7127347.2083914224</v>
          </cell>
          <cell r="D81">
            <v>7309223.0299409144</v>
          </cell>
          <cell r="E81">
            <v>7312901.613224457</v>
          </cell>
          <cell r="F81">
            <v>7534345.3163380465</v>
          </cell>
          <cell r="G81">
            <v>7210140.6758281877</v>
          </cell>
          <cell r="H81">
            <v>7214350.5941711478</v>
          </cell>
          <cell r="I81">
            <v>7301578.6363938125</v>
          </cell>
          <cell r="J81">
            <v>7422624.4440018581</v>
          </cell>
          <cell r="K81">
            <v>7582666.3347274773</v>
          </cell>
          <cell r="L81">
            <v>7885293.0691097388</v>
          </cell>
          <cell r="M81">
            <v>7968873.5975569272</v>
          </cell>
          <cell r="N81">
            <v>8798562.902476266</v>
          </cell>
          <cell r="O81">
            <v>8335321.7486556461</v>
          </cell>
          <cell r="P81">
            <v>8457067.0849100444</v>
          </cell>
          <cell r="Q81">
            <v>8477554.9691296555</v>
          </cell>
          <cell r="R81">
            <v>8373964.7480581552</v>
          </cell>
          <cell r="S81">
            <v>8112881.6304852944</v>
          </cell>
          <cell r="T81">
            <v>8023062.4709553206</v>
          </cell>
          <cell r="U81">
            <v>8245108.9756356636</v>
          </cell>
          <cell r="V81">
            <v>8622314.246829981</v>
          </cell>
          <cell r="W81">
            <v>8426281.8827590775</v>
          </cell>
          <cell r="X81">
            <v>8966144.625904534</v>
          </cell>
          <cell r="Y81">
            <v>9362131.447918741</v>
          </cell>
          <cell r="Z81">
            <v>9932843.3247029148</v>
          </cell>
          <cell r="AA81">
            <v>9619422.4258115906</v>
          </cell>
          <cell r="AB81">
            <v>9864505.4769966137</v>
          </cell>
          <cell r="AC81">
            <v>10060542.919737104</v>
          </cell>
          <cell r="AD81">
            <v>10043963.287525725</v>
          </cell>
          <cell r="AE81">
            <v>10229797.317931354</v>
          </cell>
          <cell r="AF81">
            <v>10373418.409347408</v>
          </cell>
          <cell r="AG81">
            <v>9753815.2094536275</v>
          </cell>
          <cell r="AH81">
            <v>10204162.650202483</v>
          </cell>
          <cell r="AI81">
            <v>10330340.237668458</v>
          </cell>
          <cell r="AJ81">
            <v>10418312.985461064</v>
          </cell>
          <cell r="AK81">
            <v>10011252.539334793</v>
          </cell>
          <cell r="AL81">
            <v>11021657.671114651</v>
          </cell>
          <cell r="AM81">
            <v>10351971.187678417</v>
          </cell>
          <cell r="AN81">
            <v>10488827.192458341</v>
          </cell>
          <cell r="AO81">
            <v>10118996.979353381</v>
          </cell>
          <cell r="AP81">
            <v>10009396.80010622</v>
          </cell>
          <cell r="AQ81">
            <v>10434143.928832237</v>
          </cell>
          <cell r="AR81">
            <v>9718257.9499435704</v>
          </cell>
          <cell r="AS81">
            <v>9851792.6707827114</v>
          </cell>
          <cell r="AT81">
            <v>10019452.300338577</v>
          </cell>
          <cell r="AU81">
            <v>10011876.053906923</v>
          </cell>
          <cell r="AV81">
            <v>9392980.1832304318</v>
          </cell>
          <cell r="AW81">
            <v>9649253.3027949277</v>
          </cell>
          <cell r="AX81">
            <v>10770680.906857863</v>
          </cell>
          <cell r="AZ81">
            <v>8998583</v>
          </cell>
          <cell r="BA81">
            <v>8934780</v>
          </cell>
        </row>
        <row r="82">
          <cell r="A82">
            <v>82</v>
          </cell>
          <cell r="B82" t="str">
            <v>Vklady celkom EUR</v>
          </cell>
          <cell r="C82">
            <v>6750456.6487419503</v>
          </cell>
          <cell r="D82">
            <v>6942541.5587864304</v>
          </cell>
          <cell r="E82">
            <v>7003161.5216092411</v>
          </cell>
          <cell r="F82">
            <v>7174784.5050786696</v>
          </cell>
          <cell r="G82">
            <v>6920020.3478722693</v>
          </cell>
          <cell r="H82">
            <v>6836277.9990705699</v>
          </cell>
          <cell r="I82">
            <v>6908596.0300073028</v>
          </cell>
          <cell r="J82">
            <v>6989895.5055433838</v>
          </cell>
          <cell r="K82">
            <v>7171282.9449644824</v>
          </cell>
          <cell r="L82">
            <v>7579135.8295160327</v>
          </cell>
          <cell r="M82">
            <v>7610599.2498174328</v>
          </cell>
          <cell r="N82">
            <v>8300326.2298346935</v>
          </cell>
          <cell r="O82">
            <v>7871206.0014605317</v>
          </cell>
          <cell r="P82">
            <v>7994581.4910708359</v>
          </cell>
          <cell r="Q82">
            <v>7976346.8100643959</v>
          </cell>
          <cell r="R82">
            <v>7904351.5236008763</v>
          </cell>
          <cell r="S82">
            <v>7720351.8555400651</v>
          </cell>
          <cell r="T82">
            <v>7663190.4999004183</v>
          </cell>
          <cell r="U82">
            <v>7863965.5779061271</v>
          </cell>
          <cell r="V82">
            <v>8226653.5882626297</v>
          </cell>
          <cell r="W82">
            <v>8043444.4997676425</v>
          </cell>
          <cell r="X82">
            <v>8553579.7981809732</v>
          </cell>
          <cell r="Y82">
            <v>8934738.3323375154</v>
          </cell>
          <cell r="Z82">
            <v>9528647.3809997998</v>
          </cell>
          <cell r="AA82">
            <v>9198619.0333930813</v>
          </cell>
          <cell r="AB82">
            <v>9425189.2053375822</v>
          </cell>
          <cell r="AC82">
            <v>9656584.6444931291</v>
          </cell>
          <cell r="AD82">
            <v>9656924.0855075344</v>
          </cell>
          <cell r="AE82">
            <v>9879910.476000797</v>
          </cell>
          <cell r="AF82">
            <v>9981552.5459735766</v>
          </cell>
          <cell r="AG82">
            <v>9340027.98247361</v>
          </cell>
          <cell r="AH82">
            <v>9763518.9205337577</v>
          </cell>
          <cell r="AI82">
            <v>9861448.1510987189</v>
          </cell>
          <cell r="AJ82">
            <v>9984748.7884219605</v>
          </cell>
          <cell r="AK82">
            <v>9587270.8623780124</v>
          </cell>
          <cell r="AL82">
            <v>10561020.015933082</v>
          </cell>
          <cell r="AM82">
            <v>9895249.3859125003</v>
          </cell>
          <cell r="AN82">
            <v>10081464.748058155</v>
          </cell>
          <cell r="AO82">
            <v>9718467.9678682853</v>
          </cell>
          <cell r="AP82">
            <v>9624658.7665139735</v>
          </cell>
          <cell r="AQ82">
            <v>10105770.995153688</v>
          </cell>
          <cell r="AR82">
            <v>9383182.9648808334</v>
          </cell>
          <cell r="AS82">
            <v>9509640.2443072423</v>
          </cell>
          <cell r="AT82">
            <v>9639615.315674169</v>
          </cell>
          <cell r="AU82">
            <v>9574630.0869680662</v>
          </cell>
          <cell r="AV82">
            <v>9014460.7315939721</v>
          </cell>
          <cell r="AW82">
            <v>9220105.7226316128</v>
          </cell>
          <cell r="AX82">
            <v>10350801.799110403</v>
          </cell>
          <cell r="AZ82">
            <v>8579436</v>
          </cell>
          <cell r="BA82">
            <v>8559633</v>
          </cell>
        </row>
        <row r="83">
          <cell r="A83">
            <v>83</v>
          </cell>
          <cell r="B83" t="str">
            <v>vklady celkom CM</v>
          </cell>
          <cell r="C83">
            <v>376890.55964947218</v>
          </cell>
          <cell r="D83">
            <v>366681.47115448449</v>
          </cell>
          <cell r="E83">
            <v>309740.09161521611</v>
          </cell>
          <cell r="F83">
            <v>359560.81125937728</v>
          </cell>
          <cell r="G83">
            <v>290120.32795591844</v>
          </cell>
          <cell r="H83">
            <v>378072.59510057757</v>
          </cell>
          <cell r="I83">
            <v>392982.60638650996</v>
          </cell>
          <cell r="J83">
            <v>432728.93845847441</v>
          </cell>
          <cell r="K83">
            <v>411383.38976299542</v>
          </cell>
          <cell r="L83">
            <v>306157.23959370644</v>
          </cell>
          <cell r="M83">
            <v>358274.34773949411</v>
          </cell>
          <cell r="N83">
            <v>498236.67264157202</v>
          </cell>
          <cell r="O83">
            <v>464115.74719511386</v>
          </cell>
          <cell r="P83">
            <v>462485.59383920865</v>
          </cell>
          <cell r="Q83">
            <v>501208.15906525921</v>
          </cell>
          <cell r="R83">
            <v>469613.22445727943</v>
          </cell>
          <cell r="S83">
            <v>392529.77494522999</v>
          </cell>
          <cell r="T83">
            <v>359871.97105490271</v>
          </cell>
          <cell r="U83">
            <v>381143.39772953594</v>
          </cell>
          <cell r="V83">
            <v>395660.65856735047</v>
          </cell>
          <cell r="W83">
            <v>382837.38299143594</v>
          </cell>
          <cell r="X83">
            <v>412564.82772356103</v>
          </cell>
          <cell r="Y83">
            <v>427393.11558122549</v>
          </cell>
          <cell r="Z83">
            <v>404195.94370311359</v>
          </cell>
          <cell r="AA83">
            <v>420803.39241850888</v>
          </cell>
          <cell r="AB83">
            <v>439316.27165903203</v>
          </cell>
          <cell r="AC83">
            <v>403958.27524397528</v>
          </cell>
          <cell r="AD83">
            <v>387039.20201819023</v>
          </cell>
          <cell r="AE83">
            <v>349886.84193055832</v>
          </cell>
          <cell r="AF83">
            <v>391865.86337382992</v>
          </cell>
          <cell r="AG83">
            <v>413787.22698001727</v>
          </cell>
          <cell r="AH83">
            <v>440643.7296687247</v>
          </cell>
          <cell r="AI83">
            <v>468892.08656974038</v>
          </cell>
          <cell r="AJ83">
            <v>433564.19703910244</v>
          </cell>
          <cell r="AK83">
            <v>423981.67695678148</v>
          </cell>
          <cell r="AL83">
            <v>460637.65518157074</v>
          </cell>
          <cell r="AM83">
            <v>456721.80176591646</v>
          </cell>
          <cell r="AN83">
            <v>407362.44440018589</v>
          </cell>
          <cell r="AO83">
            <v>400529.01148509589</v>
          </cell>
          <cell r="AP83">
            <v>384738.03359224589</v>
          </cell>
          <cell r="AQ83">
            <v>328372.93367855006</v>
          </cell>
          <cell r="AR83">
            <v>335074.98506273649</v>
          </cell>
          <cell r="AS83">
            <v>342152.42647546966</v>
          </cell>
          <cell r="AT83">
            <v>379836.98466440948</v>
          </cell>
          <cell r="AU83">
            <v>437245.96693885676</v>
          </cell>
          <cell r="AV83">
            <v>378519.4516364602</v>
          </cell>
          <cell r="AW83">
            <v>429147.58016331407</v>
          </cell>
          <cell r="AX83">
            <v>419879.10774746066</v>
          </cell>
          <cell r="AZ83">
            <v>419147</v>
          </cell>
          <cell r="BA83">
            <v>375147</v>
          </cell>
        </row>
        <row r="84">
          <cell r="A84">
            <v>84</v>
          </cell>
          <cell r="B84" t="str">
            <v>vklady splatné na požiadanie celkom</v>
          </cell>
          <cell r="C84">
            <v>4155536.4137290046</v>
          </cell>
          <cell r="D84">
            <v>4818358.0959968129</v>
          </cell>
          <cell r="E84">
            <v>4422024.5966938855</v>
          </cell>
          <cell r="F84">
            <v>4072690.3671247424</v>
          </cell>
          <cell r="G84">
            <v>4426889.9621589324</v>
          </cell>
          <cell r="H84">
            <v>4522025.9576445594</v>
          </cell>
          <cell r="I84">
            <v>4213887.2734515034</v>
          </cell>
          <cell r="J84">
            <v>4434329.6156144189</v>
          </cell>
          <cell r="K84">
            <v>4601553.8737303326</v>
          </cell>
          <cell r="L84">
            <v>4651626.8339640172</v>
          </cell>
          <cell r="M84">
            <v>5095599.5153687838</v>
          </cell>
          <cell r="N84">
            <v>5373644.4267410208</v>
          </cell>
          <cell r="O84">
            <v>5154233.1872800905</v>
          </cell>
          <cell r="P84">
            <v>5243353.48204209</v>
          </cell>
          <cell r="Q84">
            <v>5036493.6931554135</v>
          </cell>
          <cell r="R84">
            <v>4545960.6984000532</v>
          </cell>
          <cell r="S84">
            <v>5108657.9034720836</v>
          </cell>
          <cell r="T84">
            <v>5220079.565823541</v>
          </cell>
          <cell r="U84">
            <v>5272498.4730797317</v>
          </cell>
          <cell r="V84">
            <v>5027739.0294098118</v>
          </cell>
          <cell r="W84">
            <v>5056461.295890593</v>
          </cell>
          <cell r="X84">
            <v>5176208.1922591776</v>
          </cell>
          <cell r="Y84">
            <v>5739887.2734515034</v>
          </cell>
          <cell r="Z84">
            <v>6056662.0527119432</v>
          </cell>
          <cell r="AA84">
            <v>5658376.6513974639</v>
          </cell>
          <cell r="AB84">
            <v>5818787.8576644752</v>
          </cell>
          <cell r="AC84">
            <v>5857498.2075283807</v>
          </cell>
          <cell r="AD84">
            <v>5393070.3047201755</v>
          </cell>
          <cell r="AE84">
            <v>5805478.7890858389</v>
          </cell>
          <cell r="AF84">
            <v>5972979.1542189466</v>
          </cell>
          <cell r="AG84">
            <v>5903528.2480249619</v>
          </cell>
          <cell r="AH84">
            <v>5916733.1540861707</v>
          </cell>
          <cell r="AI84">
            <v>5873435.2718581958</v>
          </cell>
          <cell r="AJ84">
            <v>5596528.1816371242</v>
          </cell>
          <cell r="AK84">
            <v>6064316.7031799769</v>
          </cell>
          <cell r="AL84">
            <v>7041187.8775808271</v>
          </cell>
          <cell r="AM84">
            <v>6265443.9686649404</v>
          </cell>
          <cell r="AN84">
            <v>6305046.6374560175</v>
          </cell>
          <cell r="AO84">
            <v>6210347.307973179</v>
          </cell>
          <cell r="AP84">
            <v>5554194.0184558183</v>
          </cell>
          <cell r="AQ84">
            <v>6134796.0897563566</v>
          </cell>
          <cell r="AR84">
            <v>6058597.7228971655</v>
          </cell>
          <cell r="AS84">
            <v>5788342.3620792665</v>
          </cell>
          <cell r="AT84">
            <v>5490327.1924583418</v>
          </cell>
          <cell r="AU84">
            <v>5955714.3663280886</v>
          </cell>
          <cell r="AV84">
            <v>5772415.322312952</v>
          </cell>
          <cell r="AW84">
            <v>6165376.2530704373</v>
          </cell>
          <cell r="AX84">
            <v>7060053.3758215494</v>
          </cell>
          <cell r="AZ84">
            <v>6146308</v>
          </cell>
          <cell r="BA84">
            <v>5844486</v>
          </cell>
        </row>
        <row r="85">
          <cell r="A85">
            <v>85</v>
          </cell>
          <cell r="B85" t="str">
            <v>vklady splatné na požiadanie EUR</v>
          </cell>
          <cell r="C85">
            <v>3876805.3508597221</v>
          </cell>
          <cell r="D85">
            <v>4616023.136161455</v>
          </cell>
          <cell r="E85">
            <v>4196156.0446126265</v>
          </cell>
          <cell r="F85">
            <v>3801983.071101374</v>
          </cell>
          <cell r="G85">
            <v>4210006.0744871534</v>
          </cell>
          <cell r="H85">
            <v>4267316.4376286259</v>
          </cell>
          <cell r="I85">
            <v>4004457.2130385712</v>
          </cell>
          <cell r="J85">
            <v>4147467.5695412597</v>
          </cell>
          <cell r="K85">
            <v>4271551.7493195245</v>
          </cell>
          <cell r="L85">
            <v>4424726.1833632076</v>
          </cell>
          <cell r="M85">
            <v>4830114.9837349793</v>
          </cell>
          <cell r="N85">
            <v>5142775.1443935465</v>
          </cell>
          <cell r="O85">
            <v>4913076.5783708422</v>
          </cell>
          <cell r="P85">
            <v>4997142.3355241315</v>
          </cell>
          <cell r="Q85">
            <v>4755236.4402841395</v>
          </cell>
          <cell r="R85">
            <v>4294212.8062139014</v>
          </cell>
          <cell r="S85">
            <v>4803212.0427537672</v>
          </cell>
          <cell r="T85">
            <v>4958454.026422359</v>
          </cell>
          <cell r="U85">
            <v>4998360.1540197833</v>
          </cell>
          <cell r="V85">
            <v>4766433.1142534688</v>
          </cell>
          <cell r="W85">
            <v>4797695.1138551412</v>
          </cell>
          <cell r="X85">
            <v>4877277.3683861112</v>
          </cell>
          <cell r="Y85">
            <v>5418727.0795990173</v>
          </cell>
          <cell r="Z85">
            <v>5758904.3351258049</v>
          </cell>
          <cell r="AA85">
            <v>5331097.3245701389</v>
          </cell>
          <cell r="AB85">
            <v>5489550.1228174996</v>
          </cell>
          <cell r="AC85">
            <v>5549282.0155347539</v>
          </cell>
          <cell r="AD85">
            <v>5140914.0609440347</v>
          </cell>
          <cell r="AE85">
            <v>5542690.4999004183</v>
          </cell>
          <cell r="AF85">
            <v>5676616.411073491</v>
          </cell>
          <cell r="AG85">
            <v>5586665.9695943696</v>
          </cell>
          <cell r="AH85">
            <v>5562630.9500099579</v>
          </cell>
          <cell r="AI85">
            <v>5550810.1971718781</v>
          </cell>
          <cell r="AJ85">
            <v>5295470.2582486887</v>
          </cell>
          <cell r="AK85">
            <v>5747106.5192856668</v>
          </cell>
          <cell r="AL85">
            <v>6710098.121224191</v>
          </cell>
          <cell r="AM85">
            <v>5929498.5726614883</v>
          </cell>
          <cell r="AN85">
            <v>6021471.7519750381</v>
          </cell>
          <cell r="AO85">
            <v>5933055.1682931688</v>
          </cell>
          <cell r="AP85">
            <v>5287655.4139281679</v>
          </cell>
          <cell r="AQ85">
            <v>5870108.0462059351</v>
          </cell>
          <cell r="AR85">
            <v>5811736.838611166</v>
          </cell>
          <cell r="AS85">
            <v>5529599.8805018915</v>
          </cell>
          <cell r="AT85">
            <v>5214539.1356303524</v>
          </cell>
          <cell r="AU85">
            <v>5653197.1718781115</v>
          </cell>
          <cell r="AV85">
            <v>5476795.1935205469</v>
          </cell>
          <cell r="AW85">
            <v>5809199.4954524329</v>
          </cell>
          <cell r="AX85">
            <v>6771641.8376153484</v>
          </cell>
          <cell r="AZ85">
            <v>5838380</v>
          </cell>
          <cell r="BA85">
            <v>5569212</v>
          </cell>
        </row>
        <row r="86">
          <cell r="A86">
            <v>86</v>
          </cell>
          <cell r="B86" t="str">
            <v>vklady splatné na požiadanie CM</v>
          </cell>
          <cell r="C86">
            <v>278731.06286928232</v>
          </cell>
          <cell r="D86">
            <v>202334.95983535817</v>
          </cell>
          <cell r="E86">
            <v>225868.55208125871</v>
          </cell>
          <cell r="F86">
            <v>270707.29602336849</v>
          </cell>
          <cell r="G86">
            <v>216883.88767177853</v>
          </cell>
          <cell r="H86">
            <v>254709.52001593309</v>
          </cell>
          <cell r="I86">
            <v>209430.06041293233</v>
          </cell>
          <cell r="J86">
            <v>286862.04607315938</v>
          </cell>
          <cell r="K86">
            <v>330002.12441080791</v>
          </cell>
          <cell r="L86">
            <v>226900.65060080992</v>
          </cell>
          <cell r="M86">
            <v>265484.53163380467</v>
          </cell>
          <cell r="N86">
            <v>230869.28234747393</v>
          </cell>
          <cell r="O86">
            <v>241156.60890924782</v>
          </cell>
          <cell r="P86">
            <v>246211.14651795791</v>
          </cell>
          <cell r="Q86">
            <v>281257.25287127396</v>
          </cell>
          <cell r="R86">
            <v>251747.8921861515</v>
          </cell>
          <cell r="S86">
            <v>305445.8607183164</v>
          </cell>
          <cell r="T86">
            <v>261625.53940118168</v>
          </cell>
          <cell r="U86">
            <v>274138.3190599482</v>
          </cell>
          <cell r="V86">
            <v>261305.91515634334</v>
          </cell>
          <cell r="W86">
            <v>258766.18203545109</v>
          </cell>
          <cell r="X86">
            <v>298930.82387306646</v>
          </cell>
          <cell r="Y86">
            <v>321160.19385248621</v>
          </cell>
          <cell r="Z86">
            <v>297757.71758613823</v>
          </cell>
          <cell r="AA86">
            <v>327279.32682732522</v>
          </cell>
          <cell r="AB86">
            <v>329237.734846976</v>
          </cell>
          <cell r="AC86">
            <v>308216.19199362677</v>
          </cell>
          <cell r="AD86">
            <v>252156.24377614021</v>
          </cell>
          <cell r="AE86">
            <v>262788.28918542119</v>
          </cell>
          <cell r="AF86">
            <v>296362.74314545572</v>
          </cell>
          <cell r="AG86">
            <v>316862.27843059151</v>
          </cell>
          <cell r="AH86">
            <v>354102.20407621324</v>
          </cell>
          <cell r="AI86">
            <v>322625.07468631747</v>
          </cell>
          <cell r="AJ86">
            <v>301057.92338843521</v>
          </cell>
          <cell r="AK86">
            <v>317210.18389431055</v>
          </cell>
          <cell r="AL86">
            <v>331089.75635663542</v>
          </cell>
          <cell r="AM86">
            <v>335945.39600345213</v>
          </cell>
          <cell r="AN86">
            <v>283574.88548097986</v>
          </cell>
          <cell r="AO86">
            <v>277292.13968001062</v>
          </cell>
          <cell r="AP86">
            <v>266538.60452765052</v>
          </cell>
          <cell r="AQ86">
            <v>264688.04355042154</v>
          </cell>
          <cell r="AR86">
            <v>246860.88428599879</v>
          </cell>
          <cell r="AS86">
            <v>258742.481577375</v>
          </cell>
          <cell r="AT86">
            <v>275788.05682798912</v>
          </cell>
          <cell r="AU86">
            <v>302517.19444997673</v>
          </cell>
          <cell r="AV86">
            <v>295620.12879240524</v>
          </cell>
          <cell r="AW86">
            <v>356176.75761800434</v>
          </cell>
          <cell r="AX86">
            <v>288411.53820620064</v>
          </cell>
          <cell r="AZ86">
            <v>307928</v>
          </cell>
          <cell r="BA86">
            <v>275274</v>
          </cell>
        </row>
        <row r="87">
          <cell r="A87">
            <v>87</v>
          </cell>
          <cell r="B87" t="str">
            <v>Vklady s dohodnutou splatnosťou celkom</v>
          </cell>
          <cell r="C87">
            <v>2964861.9464914026</v>
          </cell>
          <cell r="D87">
            <v>2483313.1182367387</v>
          </cell>
          <cell r="E87">
            <v>2883540.7621323774</v>
          </cell>
          <cell r="F87">
            <v>3454792.3720374424</v>
          </cell>
          <cell r="G87">
            <v>2776634.6013410343</v>
          </cell>
          <cell r="H87">
            <v>2686069.1429330148</v>
          </cell>
          <cell r="I87">
            <v>3081494.1578702782</v>
          </cell>
          <cell r="J87">
            <v>2981808.5042820154</v>
          </cell>
          <cell r="K87">
            <v>2974601.9053309434</v>
          </cell>
          <cell r="L87">
            <v>3227385.0494589391</v>
          </cell>
          <cell r="M87">
            <v>2868514.8376817368</v>
          </cell>
          <cell r="N87">
            <v>3419991.0376419039</v>
          </cell>
          <cell r="O87">
            <v>3175126.8339640177</v>
          </cell>
          <cell r="P87">
            <v>3207363.9049326163</v>
          </cell>
          <cell r="Q87">
            <v>3435613.4900086303</v>
          </cell>
          <cell r="R87">
            <v>3822296.4880833831</v>
          </cell>
          <cell r="S87">
            <v>2998348.9012812851</v>
          </cell>
          <cell r="T87">
            <v>2796679.3135497575</v>
          </cell>
          <cell r="U87">
            <v>2966232.5234017125</v>
          </cell>
          <cell r="V87">
            <v>3587909.9448980945</v>
          </cell>
          <cell r="W87">
            <v>3363102.1376883755</v>
          </cell>
          <cell r="X87">
            <v>3783307.6744340435</v>
          </cell>
          <cell r="Y87">
            <v>3615593.3412998738</v>
          </cell>
          <cell r="Z87">
            <v>3869874.2946292236</v>
          </cell>
          <cell r="AA87">
            <v>3954130.4852950936</v>
          </cell>
          <cell r="AB87">
            <v>4039012.6800770098</v>
          </cell>
          <cell r="AC87">
            <v>4196693.4541591983</v>
          </cell>
          <cell r="AD87">
            <v>4644820.5868684854</v>
          </cell>
          <cell r="AE87">
            <v>4417837.2170218416</v>
          </cell>
          <cell r="AF87">
            <v>4394126.1036978019</v>
          </cell>
          <cell r="AG87">
            <v>3844331.6404434708</v>
          </cell>
          <cell r="AH87">
            <v>4281150.3684524996</v>
          </cell>
          <cell r="AI87">
            <v>4450547.5336918272</v>
          </cell>
          <cell r="AJ87">
            <v>4815307.6080462057</v>
          </cell>
          <cell r="AK87">
            <v>3940440.9812122416</v>
          </cell>
          <cell r="AL87">
            <v>3974299.5087300004</v>
          </cell>
          <cell r="AM87">
            <v>4079884.817101507</v>
          </cell>
          <cell r="AN87">
            <v>4180425.5128460466</v>
          </cell>
          <cell r="AO87">
            <v>3905297.8822279759</v>
          </cell>
          <cell r="AP87">
            <v>4451894.2441744674</v>
          </cell>
          <cell r="AQ87">
            <v>4295899.6879771622</v>
          </cell>
          <cell r="AR87">
            <v>3655951.4372966872</v>
          </cell>
          <cell r="AS87">
            <v>4059624.9087167229</v>
          </cell>
          <cell r="AT87">
            <v>4525996.9461594634</v>
          </cell>
          <cell r="AU87">
            <v>4053135.2652194118</v>
          </cell>
          <cell r="AV87">
            <v>3617961.7937993756</v>
          </cell>
          <cell r="AW87">
            <v>3481288.9198698797</v>
          </cell>
          <cell r="AX87">
            <v>3707968.5321649071</v>
          </cell>
          <cell r="AZ87">
            <v>2849662</v>
          </cell>
          <cell r="BA87">
            <v>3086959</v>
          </cell>
        </row>
        <row r="88">
          <cell r="A88">
            <v>88</v>
          </cell>
          <cell r="B88" t="str">
            <v>Vklady s dohodnutou splatnosťou  EUR</v>
          </cell>
          <cell r="C88">
            <v>2866702.6488747261</v>
          </cell>
          <cell r="D88">
            <v>2318966.806081126</v>
          </cell>
          <cell r="E88">
            <v>2799669.22259842</v>
          </cell>
          <cell r="F88">
            <v>3365938.856801434</v>
          </cell>
          <cell r="G88">
            <v>2703398.1610568943</v>
          </cell>
          <cell r="H88">
            <v>2562706.0678483699</v>
          </cell>
          <cell r="I88">
            <v>2897941.6118967002</v>
          </cell>
          <cell r="J88">
            <v>2835941.6118967002</v>
          </cell>
          <cell r="K88">
            <v>2893220.6399787557</v>
          </cell>
          <cell r="L88">
            <v>3148128.4604660426</v>
          </cell>
          <cell r="M88">
            <v>2775725.0215760469</v>
          </cell>
          <cell r="N88">
            <v>3152623.6473478056</v>
          </cell>
          <cell r="O88">
            <v>2952167.6956781517</v>
          </cell>
          <cell r="P88">
            <v>2991089.4576113652</v>
          </cell>
          <cell r="Q88">
            <v>3215662.5838146452</v>
          </cell>
          <cell r="R88">
            <v>3604431.1558122551</v>
          </cell>
          <cell r="S88">
            <v>2911264.9870543717</v>
          </cell>
          <cell r="T88">
            <v>2698432.8818960367</v>
          </cell>
          <cell r="U88">
            <v>2859227.4447321249</v>
          </cell>
          <cell r="V88">
            <v>3453555.2014870876</v>
          </cell>
          <cell r="W88">
            <v>3239030.9367323904</v>
          </cell>
          <cell r="X88">
            <v>3669673.670583549</v>
          </cell>
          <cell r="Y88">
            <v>3509360.4195711343</v>
          </cell>
          <cell r="Z88">
            <v>3763436.0685122483</v>
          </cell>
          <cell r="AA88">
            <v>3860606.4197039101</v>
          </cell>
          <cell r="AB88">
            <v>3928934.1432649535</v>
          </cell>
          <cell r="AC88">
            <v>4100951.3709088494</v>
          </cell>
          <cell r="AD88">
            <v>4509937.6286264351</v>
          </cell>
          <cell r="AE88">
            <v>4330738.6642767042</v>
          </cell>
          <cell r="AF88">
            <v>4298622.9834694285</v>
          </cell>
          <cell r="AG88">
            <v>3747406.6918940446</v>
          </cell>
          <cell r="AH88">
            <v>4194608.8428599881</v>
          </cell>
          <cell r="AI88">
            <v>4304280.5218084045</v>
          </cell>
          <cell r="AJ88">
            <v>4682801.3343955381</v>
          </cell>
          <cell r="AK88">
            <v>3833669.488149771</v>
          </cell>
          <cell r="AL88">
            <v>3844751.609905065</v>
          </cell>
          <cell r="AM88">
            <v>3959108.4113390427</v>
          </cell>
          <cell r="AN88">
            <v>4056637.9539268403</v>
          </cell>
          <cell r="AO88">
            <v>3782061.0104228905</v>
          </cell>
          <cell r="AP88">
            <v>4333694.8151098713</v>
          </cell>
          <cell r="AQ88">
            <v>4232214.797849034</v>
          </cell>
          <cell r="AR88">
            <v>3567737.3365199496</v>
          </cell>
          <cell r="AS88">
            <v>3976214.9638186283</v>
          </cell>
          <cell r="AT88">
            <v>4421948.0183230434</v>
          </cell>
          <cell r="AU88">
            <v>3918406.4927305314</v>
          </cell>
          <cell r="AV88">
            <v>3535062.4709553206</v>
          </cell>
          <cell r="AW88">
            <v>3408318.0973245702</v>
          </cell>
          <cell r="AX88">
            <v>3576500.9626236474</v>
          </cell>
          <cell r="AZ88">
            <v>2738443</v>
          </cell>
          <cell r="BA88">
            <v>2987086</v>
          </cell>
        </row>
        <row r="89">
          <cell r="A89">
            <v>89</v>
          </cell>
          <cell r="B89" t="str">
            <v>Vklady s dohodnutou splatnosťou CM</v>
          </cell>
          <cell r="C89">
            <v>98159.297616676617</v>
          </cell>
          <cell r="D89">
            <v>164346.31215561309</v>
          </cell>
          <cell r="E89">
            <v>83871.539533957373</v>
          </cell>
          <cell r="F89">
            <v>88853.515236008767</v>
          </cell>
          <cell r="G89">
            <v>73236.440284139942</v>
          </cell>
          <cell r="H89">
            <v>123363.07508464449</v>
          </cell>
          <cell r="I89">
            <v>183552.54597357762</v>
          </cell>
          <cell r="J89">
            <v>145866.892385315</v>
          </cell>
          <cell r="K89">
            <v>81381.265352187474</v>
          </cell>
          <cell r="L89">
            <v>79256.588992896504</v>
          </cell>
          <cell r="M89">
            <v>92789.816105689431</v>
          </cell>
          <cell r="N89">
            <v>267367.39029409812</v>
          </cell>
          <cell r="O89">
            <v>222959.13828586601</v>
          </cell>
          <cell r="P89">
            <v>216274.44732125074</v>
          </cell>
          <cell r="Q89">
            <v>219950.90619398525</v>
          </cell>
          <cell r="R89">
            <v>217865.33227112793</v>
          </cell>
          <cell r="S89">
            <v>87083.914226913621</v>
          </cell>
          <cell r="T89">
            <v>98246.43165372104</v>
          </cell>
          <cell r="U89">
            <v>107005.07866958773</v>
          </cell>
          <cell r="V89">
            <v>134354.7434110071</v>
          </cell>
          <cell r="W89">
            <v>124071.20095598485</v>
          </cell>
          <cell r="X89">
            <v>113634.00385049458</v>
          </cell>
          <cell r="Y89">
            <v>106232.9217287393</v>
          </cell>
          <cell r="Z89">
            <v>106438.22611697536</v>
          </cell>
          <cell r="AA89">
            <v>93524.065591183695</v>
          </cell>
          <cell r="AB89">
            <v>110078.53681205603</v>
          </cell>
          <cell r="AC89">
            <v>95742.083250348529</v>
          </cell>
          <cell r="AD89">
            <v>134882.95824205005</v>
          </cell>
          <cell r="AE89">
            <v>87098.552745137087</v>
          </cell>
          <cell r="AF89">
            <v>95503.120228374159</v>
          </cell>
          <cell r="AG89">
            <v>96924.948549425739</v>
          </cell>
          <cell r="AH89">
            <v>86541.525592511447</v>
          </cell>
          <cell r="AI89">
            <v>146267.01188342297</v>
          </cell>
          <cell r="AJ89">
            <v>132506.27365066719</v>
          </cell>
          <cell r="AK89">
            <v>106771.49306247095</v>
          </cell>
          <cell r="AL89">
            <v>129547.89882493527</v>
          </cell>
          <cell r="AM89">
            <v>120776.40576246432</v>
          </cell>
          <cell r="AN89">
            <v>123787.558919206</v>
          </cell>
          <cell r="AO89">
            <v>123236.87180508531</v>
          </cell>
          <cell r="AP89">
            <v>118199.42906459536</v>
          </cell>
          <cell r="AQ89">
            <v>63684.890128128522</v>
          </cell>
          <cell r="AR89">
            <v>88214.100776737701</v>
          </cell>
          <cell r="AS89">
            <v>83409.944898094662</v>
          </cell>
          <cell r="AT89">
            <v>104048.92783642036</v>
          </cell>
          <cell r="AU89">
            <v>134728.77248888003</v>
          </cell>
          <cell r="AV89">
            <v>82899.322844054972</v>
          </cell>
          <cell r="AW89">
            <v>72970.822545309697</v>
          </cell>
          <cell r="AX89">
            <v>131467.56954126005</v>
          </cell>
          <cell r="AZ89">
            <v>111219</v>
          </cell>
          <cell r="BA89">
            <v>99873</v>
          </cell>
        </row>
        <row r="90">
          <cell r="A90">
            <v>90</v>
          </cell>
          <cell r="B90" t="str">
            <v>s dohodnutou splatnosťou do 2 rokov</v>
          </cell>
          <cell r="C90">
            <v>2947987.8178317733</v>
          </cell>
          <cell r="D90">
            <v>2466225.7518422622</v>
          </cell>
          <cell r="E90">
            <v>2877201.5202814844</v>
          </cell>
          <cell r="F90">
            <v>3448594.5694748722</v>
          </cell>
          <cell r="G90">
            <v>2770405.4969129656</v>
          </cell>
          <cell r="H90">
            <v>2679953.1633804687</v>
          </cell>
          <cell r="I90">
            <v>3074900.6506008096</v>
          </cell>
          <cell r="J90">
            <v>2974909.546571068</v>
          </cell>
          <cell r="K90">
            <v>2967577.9061275972</v>
          </cell>
          <cell r="L90">
            <v>3219998.2075283807</v>
          </cell>
          <cell r="M90">
            <v>2860582.6860519154</v>
          </cell>
          <cell r="N90">
            <v>3411152.028148443</v>
          </cell>
          <cell r="O90">
            <v>3165340.735577242</v>
          </cell>
          <cell r="P90">
            <v>3197268.3728340967</v>
          </cell>
          <cell r="Q90">
            <v>3422854.9093806013</v>
          </cell>
          <cell r="R90">
            <v>3809522.3395074019</v>
          </cell>
          <cell r="S90">
            <v>2985342.5612427802</v>
          </cell>
          <cell r="T90">
            <v>2784326.5285799638</v>
          </cell>
          <cell r="U90">
            <v>2945420.4673703779</v>
          </cell>
          <cell r="V90">
            <v>3568726.3161388831</v>
          </cell>
          <cell r="W90">
            <v>3343264.8542786962</v>
          </cell>
          <cell r="X90">
            <v>3764609.5731262029</v>
          </cell>
          <cell r="Y90">
            <v>3596275.1775874658</v>
          </cell>
          <cell r="Z90">
            <v>3850238.0335922455</v>
          </cell>
          <cell r="AA90">
            <v>3934365.597822479</v>
          </cell>
          <cell r="AB90">
            <v>4022331.042952931</v>
          </cell>
          <cell r="AC90">
            <v>4180060.1141870809</v>
          </cell>
          <cell r="AD90">
            <v>4633474.2415189538</v>
          </cell>
          <cell r="AE90">
            <v>4406153.8206200618</v>
          </cell>
          <cell r="AF90">
            <v>4381944.7653189935</v>
          </cell>
          <cell r="AG90">
            <v>3831936.6660027881</v>
          </cell>
          <cell r="AH90">
            <v>4268284.1067516431</v>
          </cell>
          <cell r="AI90">
            <v>4437679.4131315146</v>
          </cell>
          <cell r="AJ90">
            <v>4802190.3007369051</v>
          </cell>
          <cell r="AK90">
            <v>3918592.8433910906</v>
          </cell>
          <cell r="AL90">
            <v>3950961.5946358624</v>
          </cell>
          <cell r="AM90">
            <v>4057357.9632211379</v>
          </cell>
          <cell r="AN90">
            <v>4157502.4231560775</v>
          </cell>
          <cell r="AO90">
            <v>3882141.9371971055</v>
          </cell>
          <cell r="AP90">
            <v>4429465.2127730194</v>
          </cell>
          <cell r="AQ90">
            <v>4274104.9259775607</v>
          </cell>
          <cell r="AR90">
            <v>3626228.5401314478</v>
          </cell>
          <cell r="AS90">
            <v>4029496.1826993292</v>
          </cell>
          <cell r="AT90">
            <v>4502782.3474739427</v>
          </cell>
          <cell r="AU90">
            <v>4026548.1643762863</v>
          </cell>
          <cell r="AV90">
            <v>3595048.1643762863</v>
          </cell>
          <cell r="AW90">
            <v>3457923.9195379405</v>
          </cell>
          <cell r="AX90">
            <v>3683785.8660293431</v>
          </cell>
          <cell r="AZ90">
            <v>2816484</v>
          </cell>
          <cell r="BA90">
            <v>3056799</v>
          </cell>
        </row>
        <row r="91">
          <cell r="A91">
            <v>91</v>
          </cell>
          <cell r="B91" t="str">
            <v>s dohodnutou splatnosťou do 2 rokov EUR</v>
          </cell>
          <cell r="C91">
            <v>2849828.5202150964</v>
          </cell>
          <cell r="D91">
            <v>2301879.4396866495</v>
          </cell>
          <cell r="E91">
            <v>2793329.980747527</v>
          </cell>
          <cell r="F91">
            <v>3359741.0542388633</v>
          </cell>
          <cell r="G91">
            <v>2697169.0566288256</v>
          </cell>
          <cell r="H91">
            <v>2556590.0882958239</v>
          </cell>
          <cell r="I91">
            <v>2891348.1046272321</v>
          </cell>
          <cell r="J91">
            <v>2829042.6541857529</v>
          </cell>
          <cell r="K91">
            <v>2886196.64077541</v>
          </cell>
          <cell r="L91">
            <v>3140741.6185354842</v>
          </cell>
          <cell r="M91">
            <v>2767792.8699462255</v>
          </cell>
          <cell r="N91">
            <v>3143784.6378543451</v>
          </cell>
          <cell r="O91">
            <v>2942390.32729204</v>
          </cell>
          <cell r="P91">
            <v>2981002.6555135096</v>
          </cell>
          <cell r="Q91">
            <v>3202912.7331872801</v>
          </cell>
          <cell r="R91">
            <v>3591665.737236938</v>
          </cell>
          <cell r="S91">
            <v>2898258.6470158664</v>
          </cell>
          <cell r="T91">
            <v>2686080.096926243</v>
          </cell>
          <cell r="U91">
            <v>2838424.2846710482</v>
          </cell>
          <cell r="V91">
            <v>3434371.5727278762</v>
          </cell>
          <cell r="W91">
            <v>3219193.6533227111</v>
          </cell>
          <cell r="X91">
            <v>3650975.5692757084</v>
          </cell>
          <cell r="Y91">
            <v>3490203.9434375623</v>
          </cell>
          <cell r="Z91">
            <v>3743799.8074752702</v>
          </cell>
          <cell r="AA91">
            <v>3840841.532231295</v>
          </cell>
          <cell r="AB91">
            <v>3912295.7246232489</v>
          </cell>
          <cell r="AC91">
            <v>4084359.5233353246</v>
          </cell>
          <cell r="AD91">
            <v>4498591.2832769034</v>
          </cell>
          <cell r="AE91">
            <v>4319055.2678749254</v>
          </cell>
          <cell r="AF91">
            <v>4286441.6450906191</v>
          </cell>
          <cell r="AG91">
            <v>3735011.7174533624</v>
          </cell>
          <cell r="AH91">
            <v>4181742.5811591316</v>
          </cell>
          <cell r="AI91">
            <v>4291412.4012480909</v>
          </cell>
          <cell r="AJ91">
            <v>4669684.0270862374</v>
          </cell>
          <cell r="AK91">
            <v>3811821.3503286196</v>
          </cell>
          <cell r="AL91">
            <v>3821413.6958109271</v>
          </cell>
          <cell r="AM91">
            <v>3936581.5574586736</v>
          </cell>
          <cell r="AN91">
            <v>4033714.8642368717</v>
          </cell>
          <cell r="AO91">
            <v>3758905.0653920202</v>
          </cell>
          <cell r="AP91">
            <v>4311265.7837084243</v>
          </cell>
          <cell r="AQ91">
            <v>4210420.0358494325</v>
          </cell>
          <cell r="AR91">
            <v>3538014.4393547103</v>
          </cell>
          <cell r="AS91">
            <v>3946086.2378012347</v>
          </cell>
          <cell r="AT91">
            <v>4398733.4196375227</v>
          </cell>
          <cell r="AU91">
            <v>3891819.3918874059</v>
          </cell>
          <cell r="AV91">
            <v>3512148.8415322313</v>
          </cell>
          <cell r="AW91">
            <v>3384953.096992631</v>
          </cell>
          <cell r="AX91">
            <v>3552318.2964880834</v>
          </cell>
          <cell r="AZ91">
            <v>2705265</v>
          </cell>
          <cell r="BA91">
            <v>2956926</v>
          </cell>
        </row>
        <row r="92">
          <cell r="A92">
            <v>92</v>
          </cell>
          <cell r="B92" t="str">
            <v>s dohodnutou splatnosťou do 2 rokov CM</v>
          </cell>
          <cell r="C92">
            <v>98159.297616676617</v>
          </cell>
          <cell r="D92">
            <v>164346.31215561309</v>
          </cell>
          <cell r="E92">
            <v>83871.539533957373</v>
          </cell>
          <cell r="F92">
            <v>88853.515236008767</v>
          </cell>
          <cell r="G92">
            <v>73236.440284139942</v>
          </cell>
          <cell r="H92">
            <v>123363.07508464449</v>
          </cell>
          <cell r="I92">
            <v>183552.54597357762</v>
          </cell>
          <cell r="J92">
            <v>145866.892385315</v>
          </cell>
          <cell r="K92">
            <v>81381.265352187474</v>
          </cell>
          <cell r="L92">
            <v>79256.588992896504</v>
          </cell>
          <cell r="M92">
            <v>92789.816105689431</v>
          </cell>
          <cell r="N92">
            <v>267367.39029409812</v>
          </cell>
          <cell r="O92">
            <v>222950.40828520214</v>
          </cell>
          <cell r="P92">
            <v>216265.71732058685</v>
          </cell>
          <cell r="Q92">
            <v>219942.17619332139</v>
          </cell>
          <cell r="R92">
            <v>217856.60227046403</v>
          </cell>
          <cell r="S92">
            <v>87083.914226913621</v>
          </cell>
          <cell r="T92">
            <v>98246.43165372104</v>
          </cell>
          <cell r="U92">
            <v>106996.18269932948</v>
          </cell>
          <cell r="V92">
            <v>134354.7434110071</v>
          </cell>
          <cell r="W92">
            <v>124071.20095598485</v>
          </cell>
          <cell r="X92">
            <v>113634.00385049458</v>
          </cell>
          <cell r="Y92">
            <v>106071.23414990373</v>
          </cell>
          <cell r="Z92">
            <v>106438.22611697536</v>
          </cell>
          <cell r="AA92">
            <v>93524.065591183695</v>
          </cell>
          <cell r="AB92">
            <v>110035.31832968199</v>
          </cell>
          <cell r="AC92">
            <v>95700.590851755958</v>
          </cell>
          <cell r="AD92">
            <v>134882.95824205005</v>
          </cell>
          <cell r="AE92">
            <v>87098.552745137087</v>
          </cell>
          <cell r="AF92">
            <v>95503.120228374159</v>
          </cell>
          <cell r="AG92">
            <v>96924.948549425739</v>
          </cell>
          <cell r="AH92">
            <v>86541.525592511447</v>
          </cell>
          <cell r="AI92">
            <v>146267.01188342297</v>
          </cell>
          <cell r="AJ92">
            <v>132506.27365066719</v>
          </cell>
          <cell r="AK92">
            <v>106771.49306247095</v>
          </cell>
          <cell r="AL92">
            <v>129547.89882493527</v>
          </cell>
          <cell r="AM92">
            <v>120776.40576246432</v>
          </cell>
          <cell r="AN92">
            <v>123787.558919206</v>
          </cell>
          <cell r="AO92">
            <v>123236.87180508531</v>
          </cell>
          <cell r="AP92">
            <v>118199.42906459536</v>
          </cell>
          <cell r="AQ92">
            <v>63684.890128128522</v>
          </cell>
          <cell r="AR92">
            <v>88214.100776737701</v>
          </cell>
          <cell r="AS92">
            <v>83409.944898094662</v>
          </cell>
          <cell r="AT92">
            <v>104048.92783642036</v>
          </cell>
          <cell r="AU92">
            <v>134728.77248888003</v>
          </cell>
          <cell r="AV92">
            <v>82899.322844054972</v>
          </cell>
          <cell r="AW92">
            <v>72970.822545309697</v>
          </cell>
          <cell r="AX92">
            <v>131467.56954126005</v>
          </cell>
          <cell r="AZ92">
            <v>111219</v>
          </cell>
          <cell r="BA92">
            <v>99873</v>
          </cell>
        </row>
        <row r="93">
          <cell r="A93">
            <v>93</v>
          </cell>
          <cell r="B93" t="str">
            <v>s dohodnutou splatnosťou nad 2 roky</v>
          </cell>
          <cell r="C93">
            <v>16874.128659629554</v>
          </cell>
          <cell r="D93">
            <v>17087.366394476532</v>
          </cell>
          <cell r="E93">
            <v>6339.2418508929159</v>
          </cell>
          <cell r="F93">
            <v>6197.8025625705368</v>
          </cell>
          <cell r="G93">
            <v>6229.1044280687775</v>
          </cell>
          <cell r="H93">
            <v>6115.9795525459731</v>
          </cell>
          <cell r="I93">
            <v>6593.5072694682331</v>
          </cell>
          <cell r="J93">
            <v>6898.9577109473539</v>
          </cell>
          <cell r="K93">
            <v>7023.9992033459466</v>
          </cell>
          <cell r="L93">
            <v>7386.8419305583211</v>
          </cell>
          <cell r="M93">
            <v>7932.1516298214165</v>
          </cell>
          <cell r="N93">
            <v>8839.0094934607969</v>
          </cell>
          <cell r="O93">
            <v>9786.0983867755422</v>
          </cell>
          <cell r="P93">
            <v>10095.53209851955</v>
          </cell>
          <cell r="Q93">
            <v>12758.580628028945</v>
          </cell>
          <cell r="R93">
            <v>12774.14857598088</v>
          </cell>
          <cell r="S93">
            <v>13006.340038504944</v>
          </cell>
          <cell r="T93">
            <v>12352.784969793533</v>
          </cell>
          <cell r="U93">
            <v>20812.056031335058</v>
          </cell>
          <cell r="V93">
            <v>19183.628759211311</v>
          </cell>
          <cell r="W93">
            <v>19837.283409679345</v>
          </cell>
          <cell r="X93">
            <v>18698.101307840403</v>
          </cell>
          <cell r="Y93">
            <v>19318.163712407884</v>
          </cell>
          <cell r="Z93">
            <v>19636.261036978023</v>
          </cell>
          <cell r="AA93">
            <v>19764.887472615017</v>
          </cell>
          <cell r="AB93">
            <v>16681.637124078869</v>
          </cell>
          <cell r="AC93">
            <v>16633.339972117108</v>
          </cell>
          <cell r="AD93">
            <v>11346.345349531965</v>
          </cell>
          <cell r="AE93">
            <v>11683.396401779193</v>
          </cell>
          <cell r="AF93">
            <v>12181.338378809001</v>
          </cell>
          <cell r="AG93">
            <v>12394.974440682467</v>
          </cell>
          <cell r="AH93">
            <v>12866.261700856403</v>
          </cell>
          <cell r="AI93">
            <v>12868.120560313349</v>
          </cell>
          <cell r="AJ93">
            <v>13117.307309300935</v>
          </cell>
          <cell r="AK93">
            <v>21848.137821151166</v>
          </cell>
          <cell r="AL93">
            <v>23337.914094137952</v>
          </cell>
          <cell r="AM93">
            <v>22526.853880369115</v>
          </cell>
          <cell r="AN93">
            <v>22923.089689968798</v>
          </cell>
          <cell r="AO93">
            <v>23155.945030870345</v>
          </cell>
          <cell r="AP93">
            <v>22429.031401447253</v>
          </cell>
          <cell r="AQ93">
            <v>21794.761999601673</v>
          </cell>
          <cell r="AR93">
            <v>29722.897165239327</v>
          </cell>
          <cell r="AS93">
            <v>30128.726017393612</v>
          </cell>
          <cell r="AT93">
            <v>23214.59868552081</v>
          </cell>
          <cell r="AU93">
            <v>26587.10084312554</v>
          </cell>
          <cell r="AV93">
            <v>22913.629423089689</v>
          </cell>
          <cell r="AW93">
            <v>23365.000331939187</v>
          </cell>
          <cell r="AX93">
            <v>24182.666135563963</v>
          </cell>
          <cell r="AZ93">
            <v>33178</v>
          </cell>
          <cell r="BA93">
            <v>30160</v>
          </cell>
        </row>
        <row r="94">
          <cell r="A94">
            <v>94</v>
          </cell>
          <cell r="B94" t="str">
            <v>s dohodnutou splatnosťou nad 2 roky EUR</v>
          </cell>
          <cell r="C94">
            <v>16874.128659629554</v>
          </cell>
          <cell r="D94">
            <v>17087.366394476532</v>
          </cell>
          <cell r="E94">
            <v>6339.2418508929159</v>
          </cell>
          <cell r="F94">
            <v>6197.8025625705368</v>
          </cell>
          <cell r="G94">
            <v>6229.1044280687775</v>
          </cell>
          <cell r="H94">
            <v>6115.9795525459731</v>
          </cell>
          <cell r="I94">
            <v>6593.5072694682331</v>
          </cell>
          <cell r="J94">
            <v>6898.9577109473539</v>
          </cell>
          <cell r="K94">
            <v>7023.9992033459466</v>
          </cell>
          <cell r="L94">
            <v>7386.8419305583211</v>
          </cell>
          <cell r="M94">
            <v>7932.1516298214165</v>
          </cell>
          <cell r="N94">
            <v>8839.0094934607969</v>
          </cell>
          <cell r="O94">
            <v>9777.3683861116642</v>
          </cell>
          <cell r="P94">
            <v>10086.802097855672</v>
          </cell>
          <cell r="Q94">
            <v>12749.850627365066</v>
          </cell>
          <cell r="R94">
            <v>12765.418575317002</v>
          </cell>
          <cell r="S94">
            <v>13006.340038504944</v>
          </cell>
          <cell r="T94">
            <v>12352.784969793533</v>
          </cell>
          <cell r="U94">
            <v>20803.160061076811</v>
          </cell>
          <cell r="V94">
            <v>19183.628759211311</v>
          </cell>
          <cell r="W94">
            <v>19837.283409679345</v>
          </cell>
          <cell r="X94">
            <v>18698.101307840403</v>
          </cell>
          <cell r="Y94">
            <v>19156.476133572331</v>
          </cell>
          <cell r="Z94">
            <v>19636.261036978023</v>
          </cell>
          <cell r="AA94">
            <v>19764.887472615017</v>
          </cell>
          <cell r="AB94">
            <v>16638.41864170484</v>
          </cell>
          <cell r="AC94">
            <v>16591.84757352453</v>
          </cell>
          <cell r="AD94">
            <v>11346.345349531965</v>
          </cell>
          <cell r="AE94">
            <v>11683.396401779193</v>
          </cell>
          <cell r="AF94">
            <v>12181.338378809001</v>
          </cell>
          <cell r="AG94">
            <v>12394.974440682467</v>
          </cell>
          <cell r="AH94">
            <v>12866.261700856403</v>
          </cell>
          <cell r="AI94">
            <v>12868.120560313349</v>
          </cell>
          <cell r="AJ94">
            <v>13117.307309300935</v>
          </cell>
          <cell r="AK94">
            <v>21848.137821151166</v>
          </cell>
          <cell r="AL94">
            <v>23337.914094137952</v>
          </cell>
          <cell r="AM94">
            <v>22526.853880369115</v>
          </cell>
          <cell r="AN94">
            <v>22923.089689968798</v>
          </cell>
          <cell r="AO94">
            <v>23155.945030870345</v>
          </cell>
          <cell r="AP94">
            <v>22429.031401447253</v>
          </cell>
          <cell r="AQ94">
            <v>21794.761999601673</v>
          </cell>
          <cell r="AR94">
            <v>29722.897165239327</v>
          </cell>
          <cell r="AS94">
            <v>30128.726017393612</v>
          </cell>
          <cell r="AT94">
            <v>23214.59868552081</v>
          </cell>
          <cell r="AU94">
            <v>26587.10084312554</v>
          </cell>
          <cell r="AV94">
            <v>22913.629423089689</v>
          </cell>
          <cell r="AW94">
            <v>23365.000331939187</v>
          </cell>
          <cell r="AX94">
            <v>24182.666135563963</v>
          </cell>
          <cell r="AZ94">
            <v>33178</v>
          </cell>
          <cell r="BA94">
            <v>30160</v>
          </cell>
        </row>
        <row r="95">
          <cell r="A95">
            <v>95</v>
          </cell>
          <cell r="B95" t="str">
            <v>s dohodnutou splatnosťou nad 2 roky CM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8.7300006638783767</v>
          </cell>
          <cell r="P95">
            <v>8.7300006638783767</v>
          </cell>
          <cell r="Q95">
            <v>8.7300006638783767</v>
          </cell>
          <cell r="R95">
            <v>8.7300006638783767</v>
          </cell>
          <cell r="S95">
            <v>0</v>
          </cell>
          <cell r="T95">
            <v>0</v>
          </cell>
          <cell r="U95">
            <v>8.8959702582486884</v>
          </cell>
          <cell r="V95">
            <v>0</v>
          </cell>
          <cell r="W95">
            <v>0</v>
          </cell>
          <cell r="X95">
            <v>0</v>
          </cell>
          <cell r="Y95">
            <v>161.68757883555733</v>
          </cell>
          <cell r="Z95">
            <v>0</v>
          </cell>
          <cell r="AA95">
            <v>0</v>
          </cell>
          <cell r="AB95">
            <v>43.21848237402908</v>
          </cell>
          <cell r="AC95">
            <v>41.492398592577835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</row>
        <row r="96">
          <cell r="A96">
            <v>96</v>
          </cell>
          <cell r="B96" t="str">
            <v>Vklady s výpovednou lehotou celkom</v>
          </cell>
          <cell r="C96">
            <v>6948.84817101507</v>
          </cell>
          <cell r="D96">
            <v>7551.8157073624106</v>
          </cell>
          <cell r="E96">
            <v>7336.2543981942508</v>
          </cell>
          <cell r="F96">
            <v>6862.5771758613819</v>
          </cell>
          <cell r="G96">
            <v>6616.1123282214694</v>
          </cell>
          <cell r="H96">
            <v>6255.4935935736567</v>
          </cell>
          <cell r="I96">
            <v>6197.2050720308034</v>
          </cell>
          <cell r="J96">
            <v>6486.3241054238861</v>
          </cell>
          <cell r="K96">
            <v>6510.5556662019517</v>
          </cell>
          <cell r="L96">
            <v>6281.1856867821816</v>
          </cell>
          <cell r="M96">
            <v>4759.2445064064259</v>
          </cell>
          <cell r="N96">
            <v>4927.4380933412995</v>
          </cell>
          <cell r="O96">
            <v>5961.7274115382061</v>
          </cell>
          <cell r="P96">
            <v>6349.6979353382458</v>
          </cell>
          <cell r="Q96">
            <v>5447.7859656110995</v>
          </cell>
          <cell r="R96">
            <v>5707.5615747195116</v>
          </cell>
          <cell r="S96">
            <v>5874.825731925911</v>
          </cell>
          <cell r="T96">
            <v>6303.5915820221735</v>
          </cell>
          <cell r="U96">
            <v>6377.9791542189469</v>
          </cell>
          <cell r="V96">
            <v>6665.2725220739558</v>
          </cell>
          <cell r="W96">
            <v>6718.4491801102031</v>
          </cell>
          <cell r="X96">
            <v>6628.7592113124874</v>
          </cell>
          <cell r="Y96">
            <v>6650.8331673637385</v>
          </cell>
          <cell r="Z96">
            <v>6306.9773617473274</v>
          </cell>
          <cell r="AA96">
            <v>6915.289119033393</v>
          </cell>
          <cell r="AB96">
            <v>6704.93925512846</v>
          </cell>
          <cell r="AC96">
            <v>6351.2580495253269</v>
          </cell>
          <cell r="AD96">
            <v>6072.3959370643297</v>
          </cell>
          <cell r="AE96">
            <v>6481.3118236739028</v>
          </cell>
          <cell r="AF96">
            <v>6313.1514306579029</v>
          </cell>
          <cell r="AG96">
            <v>5955.3209851955116</v>
          </cell>
          <cell r="AH96">
            <v>6279.1276638119898</v>
          </cell>
          <cell r="AI96">
            <v>6357.4321184359023</v>
          </cell>
          <cell r="AJ96">
            <v>6477.1957777335192</v>
          </cell>
          <cell r="AK96">
            <v>6494.8549425745205</v>
          </cell>
          <cell r="AL96">
            <v>6170.284803823939</v>
          </cell>
          <cell r="AM96">
            <v>6642.4019119697268</v>
          </cell>
          <cell r="AN96">
            <v>3355.0421562769698</v>
          </cell>
          <cell r="AO96">
            <v>3351.7891522273117</v>
          </cell>
          <cell r="AP96">
            <v>3308.5374759344086</v>
          </cell>
          <cell r="AQ96">
            <v>3448.1510987187144</v>
          </cell>
          <cell r="AR96">
            <v>3708.7897497178515</v>
          </cell>
          <cell r="AS96">
            <v>3825.3999867224325</v>
          </cell>
          <cell r="AT96">
            <v>3128.1617207727545</v>
          </cell>
          <cell r="AU96">
            <v>3026.4223594237533</v>
          </cell>
          <cell r="AV96">
            <v>2603.0671181039634</v>
          </cell>
          <cell r="AW96">
            <v>2588.1298546106354</v>
          </cell>
          <cell r="AX96">
            <v>2658.9988714067581</v>
          </cell>
          <cell r="AZ96">
            <v>2613</v>
          </cell>
          <cell r="BA96">
            <v>3335</v>
          </cell>
        </row>
        <row r="97">
          <cell r="A97">
            <v>97</v>
          </cell>
          <cell r="B97" t="str">
            <v>Vklady s výpovednou lehotou EUR</v>
          </cell>
          <cell r="C97">
            <v>6948.6490075018255</v>
          </cell>
          <cell r="D97">
            <v>7551.6165438491662</v>
          </cell>
          <cell r="E97">
            <v>7336.2543981942508</v>
          </cell>
          <cell r="F97">
            <v>6862.5771758613819</v>
          </cell>
          <cell r="G97">
            <v>6616.1123282214694</v>
          </cell>
          <cell r="H97">
            <v>6255.4935935736567</v>
          </cell>
          <cell r="I97">
            <v>6197.2050720308034</v>
          </cell>
          <cell r="J97">
            <v>6486.3241054238861</v>
          </cell>
          <cell r="K97">
            <v>6510.5556662019517</v>
          </cell>
          <cell r="L97">
            <v>6281.1856867821816</v>
          </cell>
          <cell r="M97">
            <v>4759.2445064064259</v>
          </cell>
          <cell r="N97">
            <v>4927.4380933412995</v>
          </cell>
          <cell r="O97">
            <v>5961.7274115382061</v>
          </cell>
          <cell r="P97">
            <v>6349.6979353382458</v>
          </cell>
          <cell r="Q97">
            <v>5447.7859656110995</v>
          </cell>
          <cell r="R97">
            <v>5707.5615747195116</v>
          </cell>
          <cell r="S97">
            <v>5874.825731925911</v>
          </cell>
          <cell r="T97">
            <v>6303.5915820221735</v>
          </cell>
          <cell r="U97">
            <v>6377.9791542189469</v>
          </cell>
          <cell r="V97">
            <v>6665.2725220739558</v>
          </cell>
          <cell r="W97">
            <v>6718.4491801102031</v>
          </cell>
          <cell r="X97">
            <v>6628.7592113124874</v>
          </cell>
          <cell r="Y97">
            <v>6650.8331673637385</v>
          </cell>
          <cell r="Z97">
            <v>6306.9773617473274</v>
          </cell>
          <cell r="AA97">
            <v>6915.289119033393</v>
          </cell>
          <cell r="AB97">
            <v>6704.93925512846</v>
          </cell>
          <cell r="AC97">
            <v>6351.2580495253269</v>
          </cell>
          <cell r="AD97">
            <v>6072.3959370643297</v>
          </cell>
          <cell r="AE97">
            <v>6481.3118236739028</v>
          </cell>
          <cell r="AF97">
            <v>6313.1514306579029</v>
          </cell>
          <cell r="AG97">
            <v>5955.3209851955116</v>
          </cell>
          <cell r="AH97">
            <v>6279.1276638119898</v>
          </cell>
          <cell r="AI97">
            <v>6357.4321184359023</v>
          </cell>
          <cell r="AJ97">
            <v>6477.1957777335192</v>
          </cell>
          <cell r="AK97">
            <v>6494.8549425745205</v>
          </cell>
          <cell r="AL97">
            <v>6170.284803823939</v>
          </cell>
          <cell r="AM97">
            <v>6642.4019119697268</v>
          </cell>
          <cell r="AN97">
            <v>3355.0421562769698</v>
          </cell>
          <cell r="AO97">
            <v>3351.7891522273117</v>
          </cell>
          <cell r="AP97">
            <v>3308.5374759344086</v>
          </cell>
          <cell r="AQ97">
            <v>3448.1510987187144</v>
          </cell>
          <cell r="AR97">
            <v>3708.7897497178515</v>
          </cell>
          <cell r="AS97">
            <v>3825.3999867224325</v>
          </cell>
          <cell r="AT97">
            <v>3128.1617207727545</v>
          </cell>
          <cell r="AU97">
            <v>3026.4223594237533</v>
          </cell>
          <cell r="AV97">
            <v>2603.0671181039634</v>
          </cell>
          <cell r="AW97">
            <v>2588.1298546106354</v>
          </cell>
          <cell r="AX97">
            <v>2658.9988714067581</v>
          </cell>
          <cell r="AZ97">
            <v>2613</v>
          </cell>
          <cell r="BA97">
            <v>3335</v>
          </cell>
        </row>
        <row r="98">
          <cell r="A98">
            <v>98</v>
          </cell>
          <cell r="B98" t="str">
            <v>Vklady s výpovednou lehotou CM</v>
          </cell>
          <cell r="C98">
            <v>0.19916351324437362</v>
          </cell>
          <cell r="D98">
            <v>0.19916351324437362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</row>
        <row r="99">
          <cell r="A99">
            <v>99</v>
          </cell>
          <cell r="B99" t="str">
            <v>s výpovednou lehotou do 3 mesiacov</v>
          </cell>
          <cell r="C99">
            <v>6329.5824205005638</v>
          </cell>
          <cell r="D99">
            <v>6934.0104892783638</v>
          </cell>
          <cell r="E99">
            <v>6763.9912368054165</v>
          </cell>
          <cell r="F99">
            <v>6278.5965611100046</v>
          </cell>
          <cell r="G99">
            <v>6030.2064661753966</v>
          </cell>
          <cell r="H99">
            <v>5699.8605855407286</v>
          </cell>
          <cell r="I99">
            <v>5640.2443072429132</v>
          </cell>
          <cell r="J99">
            <v>5934.707561574719</v>
          </cell>
          <cell r="K99">
            <v>5956.4163845183557</v>
          </cell>
          <cell r="L99">
            <v>5700.3916882427138</v>
          </cell>
          <cell r="M99">
            <v>4399.1236805417248</v>
          </cell>
          <cell r="N99">
            <v>4602.2040762132374</v>
          </cell>
          <cell r="O99">
            <v>5630.7840403638047</v>
          </cell>
          <cell r="P99">
            <v>5953.8604527650532</v>
          </cell>
          <cell r="Q99">
            <v>5047.2681404766645</v>
          </cell>
          <cell r="R99">
            <v>5306.9441678284538</v>
          </cell>
          <cell r="S99">
            <v>5485.9257783973972</v>
          </cell>
          <cell r="T99">
            <v>5912.4676359290979</v>
          </cell>
          <cell r="U99">
            <v>5986.8884020447449</v>
          </cell>
          <cell r="V99">
            <v>6272.5220739560509</v>
          </cell>
          <cell r="W99">
            <v>6322.4789218615151</v>
          </cell>
          <cell r="X99">
            <v>6227.3783442873264</v>
          </cell>
          <cell r="Y99">
            <v>6244.4732125074688</v>
          </cell>
          <cell r="Z99">
            <v>5899.6879771625836</v>
          </cell>
          <cell r="AA99">
            <v>6441.7778662948949</v>
          </cell>
          <cell r="AB99">
            <v>6231.4280023899619</v>
          </cell>
          <cell r="AC99">
            <v>5938.7572196773544</v>
          </cell>
          <cell r="AD99">
            <v>5674.2016862510782</v>
          </cell>
          <cell r="AE99">
            <v>5920.8988913231096</v>
          </cell>
          <cell r="AF99">
            <v>5751.6430989842656</v>
          </cell>
          <cell r="AG99">
            <v>5599.5817566221867</v>
          </cell>
          <cell r="AH99">
            <v>5906.4263426940179</v>
          </cell>
          <cell r="AI99">
            <v>5703.6114983734979</v>
          </cell>
          <cell r="AJ99">
            <v>5099.4157870278159</v>
          </cell>
          <cell r="AK99">
            <v>5772.0905530106884</v>
          </cell>
          <cell r="AL99">
            <v>5478.1915952997406</v>
          </cell>
          <cell r="AM99">
            <v>6159.6959437031137</v>
          </cell>
          <cell r="AN99">
            <v>2886.2776339374627</v>
          </cell>
          <cell r="AO99">
            <v>2894.5761136559781</v>
          </cell>
          <cell r="AP99">
            <v>2870.4441346345347</v>
          </cell>
          <cell r="AQ99">
            <v>3006.9375290446787</v>
          </cell>
          <cell r="AR99">
            <v>3243.8093341299873</v>
          </cell>
          <cell r="AS99">
            <v>3400.2522737834429</v>
          </cell>
          <cell r="AT99">
            <v>2726.3161388833564</v>
          </cell>
          <cell r="AU99">
            <v>2622.9170815906523</v>
          </cell>
          <cell r="AV99">
            <v>2204.7068976963419</v>
          </cell>
          <cell r="AW99">
            <v>2184.7905463719044</v>
          </cell>
          <cell r="AX99">
            <v>2273.3519219279028</v>
          </cell>
          <cell r="AZ99">
            <v>2177</v>
          </cell>
          <cell r="BA99">
            <v>2896</v>
          </cell>
        </row>
        <row r="100">
          <cell r="A100">
            <v>100</v>
          </cell>
          <cell r="B100" t="str">
            <v>s výpovednou lehotou do 3 mesiacov EUR</v>
          </cell>
          <cell r="C100">
            <v>6329.3832569873193</v>
          </cell>
          <cell r="D100">
            <v>6933.8113257651194</v>
          </cell>
          <cell r="E100">
            <v>6763.9912368054165</v>
          </cell>
          <cell r="F100">
            <v>6278.5965611100046</v>
          </cell>
          <cell r="G100">
            <v>6030.2064661753966</v>
          </cell>
          <cell r="H100">
            <v>5699.8605855407286</v>
          </cell>
          <cell r="I100">
            <v>5640.2443072429132</v>
          </cell>
          <cell r="J100">
            <v>5934.707561574719</v>
          </cell>
          <cell r="K100">
            <v>5956.4163845183557</v>
          </cell>
          <cell r="L100">
            <v>5700.3916882427138</v>
          </cell>
          <cell r="M100">
            <v>4399.1236805417248</v>
          </cell>
          <cell r="N100">
            <v>4602.2040762132374</v>
          </cell>
          <cell r="O100">
            <v>5630.7840403638047</v>
          </cell>
          <cell r="P100">
            <v>5953.8604527650532</v>
          </cell>
          <cell r="Q100">
            <v>5047.2681404766645</v>
          </cell>
          <cell r="R100">
            <v>5306.9441678284538</v>
          </cell>
          <cell r="S100">
            <v>5485.9257783973972</v>
          </cell>
          <cell r="T100">
            <v>5912.4676359290979</v>
          </cell>
          <cell r="U100">
            <v>5986.8884020447449</v>
          </cell>
          <cell r="V100">
            <v>6272.5220739560509</v>
          </cell>
          <cell r="W100">
            <v>6322.4789218615151</v>
          </cell>
          <cell r="X100">
            <v>6227.3783442873264</v>
          </cell>
          <cell r="Y100">
            <v>6244.4732125074688</v>
          </cell>
          <cell r="Z100">
            <v>5899.6879771625836</v>
          </cell>
          <cell r="AA100">
            <v>6441.7778662948949</v>
          </cell>
          <cell r="AB100">
            <v>6231.4280023899619</v>
          </cell>
          <cell r="AC100">
            <v>5938.7572196773544</v>
          </cell>
          <cell r="AD100">
            <v>5674.2016862510782</v>
          </cell>
          <cell r="AE100">
            <v>5920.8988913231096</v>
          </cell>
          <cell r="AF100">
            <v>5751.6430989842656</v>
          </cell>
          <cell r="AG100">
            <v>5599.5817566221867</v>
          </cell>
          <cell r="AH100">
            <v>5906.4263426940179</v>
          </cell>
          <cell r="AI100">
            <v>5703.6114983734979</v>
          </cell>
          <cell r="AJ100">
            <v>5099.4157870278159</v>
          </cell>
          <cell r="AK100">
            <v>5772.0905530106884</v>
          </cell>
          <cell r="AL100">
            <v>5478.1915952997406</v>
          </cell>
          <cell r="AM100">
            <v>6159.6959437031137</v>
          </cell>
          <cell r="AN100">
            <v>2886.2776339374627</v>
          </cell>
          <cell r="AO100">
            <v>2894.5761136559781</v>
          </cell>
          <cell r="AP100">
            <v>2870.4441346345347</v>
          </cell>
          <cell r="AQ100">
            <v>3006.9375290446787</v>
          </cell>
          <cell r="AR100">
            <v>3243.8093341299873</v>
          </cell>
          <cell r="AS100">
            <v>3400.2522737834429</v>
          </cell>
          <cell r="AT100">
            <v>2726.3161388833564</v>
          </cell>
          <cell r="AU100">
            <v>2622.9170815906523</v>
          </cell>
          <cell r="AV100">
            <v>2204.7068976963419</v>
          </cell>
          <cell r="AW100">
            <v>2184.7905463719044</v>
          </cell>
          <cell r="AX100">
            <v>2273.3519219279028</v>
          </cell>
          <cell r="AZ100">
            <v>2177</v>
          </cell>
          <cell r="BA100">
            <v>2896</v>
          </cell>
        </row>
        <row r="101">
          <cell r="A101">
            <v>101</v>
          </cell>
          <cell r="B101" t="str">
            <v>s  výpovednou lehotou do 3 mesiacov CM</v>
          </cell>
          <cell r="C101">
            <v>0.19916351324437362</v>
          </cell>
          <cell r="D101">
            <v>0.19916351324437362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</row>
        <row r="102">
          <cell r="A102">
            <v>102</v>
          </cell>
          <cell r="B102" t="str">
            <v>s výpovednou lehotou nad 3 mesiace</v>
          </cell>
          <cell r="C102">
            <v>619.26575051450573</v>
          </cell>
          <cell r="D102">
            <v>617.80521808404694</v>
          </cell>
          <cell r="E102">
            <v>572.26316138883351</v>
          </cell>
          <cell r="F102">
            <v>583.98061475137752</v>
          </cell>
          <cell r="G102">
            <v>585.90586204607314</v>
          </cell>
          <cell r="H102">
            <v>555.63300803292839</v>
          </cell>
          <cell r="I102">
            <v>556.96076478789087</v>
          </cell>
          <cell r="J102">
            <v>551.61654384916676</v>
          </cell>
          <cell r="K102">
            <v>554.13928168359553</v>
          </cell>
          <cell r="L102">
            <v>580.79399853946757</v>
          </cell>
          <cell r="M102">
            <v>360.12082586470154</v>
          </cell>
          <cell r="N102">
            <v>325.23401712806213</v>
          </cell>
          <cell r="O102">
            <v>330.94337117440085</v>
          </cell>
          <cell r="P102">
            <v>395.83748257319257</v>
          </cell>
          <cell r="Q102">
            <v>400.51782513443533</v>
          </cell>
          <cell r="R102">
            <v>400.61740689105756</v>
          </cell>
          <cell r="S102">
            <v>388.89995352851355</v>
          </cell>
          <cell r="T102">
            <v>391.12394609307574</v>
          </cell>
          <cell r="U102">
            <v>391.09075217420167</v>
          </cell>
          <cell r="V102">
            <v>392.7504481179048</v>
          </cell>
          <cell r="W102">
            <v>395.97025824868882</v>
          </cell>
          <cell r="X102">
            <v>401.38086702516097</v>
          </cell>
          <cell r="Y102">
            <v>406.35995485627029</v>
          </cell>
          <cell r="Z102">
            <v>407.28938458474408</v>
          </cell>
          <cell r="AA102">
            <v>473.51125273849829</v>
          </cell>
          <cell r="AB102">
            <v>473.51125273849829</v>
          </cell>
          <cell r="AC102">
            <v>412.50082984797183</v>
          </cell>
          <cell r="AD102">
            <v>398.19425081325102</v>
          </cell>
          <cell r="AE102">
            <v>560.41293235079331</v>
          </cell>
          <cell r="AF102">
            <v>561.50833167363737</v>
          </cell>
          <cell r="AG102">
            <v>355.73922857332536</v>
          </cell>
          <cell r="AH102">
            <v>372.70132111797119</v>
          </cell>
          <cell r="AI102">
            <v>653.82062006240449</v>
          </cell>
          <cell r="AJ102">
            <v>1377.7799907057026</v>
          </cell>
          <cell r="AK102">
            <v>722.76438956383186</v>
          </cell>
          <cell r="AL102">
            <v>692.0932085241983</v>
          </cell>
          <cell r="AM102">
            <v>482.70596826661352</v>
          </cell>
          <cell r="AN102">
            <v>468.76452233950738</v>
          </cell>
          <cell r="AO102">
            <v>457.2130385713337</v>
          </cell>
          <cell r="AP102">
            <v>438.09334129987383</v>
          </cell>
          <cell r="AQ102">
            <v>441.21356967403568</v>
          </cell>
          <cell r="AR102">
            <v>464.98041558786429</v>
          </cell>
          <cell r="AS102">
            <v>425.14771293898957</v>
          </cell>
          <cell r="AT102">
            <v>401.84558188939786</v>
          </cell>
          <cell r="AU102">
            <v>403.50527783310093</v>
          </cell>
          <cell r="AV102">
            <v>398.36022040762128</v>
          </cell>
          <cell r="AW102">
            <v>403.33930823873067</v>
          </cell>
          <cell r="AX102">
            <v>385.64694947885545</v>
          </cell>
          <cell r="AZ102">
            <v>436</v>
          </cell>
          <cell r="BA102">
            <v>439</v>
          </cell>
        </row>
        <row r="103">
          <cell r="A103">
            <v>103</v>
          </cell>
          <cell r="B103" t="str">
            <v>s výpovednou lehotou nad 3 mesiace EUR</v>
          </cell>
          <cell r="C103">
            <v>619.26575051450573</v>
          </cell>
          <cell r="D103">
            <v>617.80521808404694</v>
          </cell>
          <cell r="E103">
            <v>572.26316138883351</v>
          </cell>
          <cell r="F103">
            <v>583.98061475137752</v>
          </cell>
          <cell r="G103">
            <v>585.90586204607314</v>
          </cell>
          <cell r="H103">
            <v>555.63300803292839</v>
          </cell>
          <cell r="I103">
            <v>556.96076478789087</v>
          </cell>
          <cell r="J103">
            <v>551.61654384916676</v>
          </cell>
          <cell r="K103">
            <v>554.13928168359553</v>
          </cell>
          <cell r="L103">
            <v>580.79399853946757</v>
          </cell>
          <cell r="M103">
            <v>360.12082586470154</v>
          </cell>
          <cell r="N103">
            <v>325.23401712806213</v>
          </cell>
          <cell r="O103">
            <v>330.94337117440085</v>
          </cell>
          <cell r="P103">
            <v>395.83748257319257</v>
          </cell>
          <cell r="Q103">
            <v>400.51782513443533</v>
          </cell>
          <cell r="R103">
            <v>400.61740689105756</v>
          </cell>
          <cell r="S103">
            <v>388.89995352851355</v>
          </cell>
          <cell r="T103">
            <v>391.12394609307574</v>
          </cell>
          <cell r="U103">
            <v>391.09075217420167</v>
          </cell>
          <cell r="V103">
            <v>392.7504481179048</v>
          </cell>
          <cell r="W103">
            <v>395.97025824868882</v>
          </cell>
          <cell r="X103">
            <v>401.38086702516097</v>
          </cell>
          <cell r="Y103">
            <v>406.35995485627029</v>
          </cell>
          <cell r="Z103">
            <v>407.28938458474408</v>
          </cell>
          <cell r="AA103">
            <v>473.51125273849829</v>
          </cell>
          <cell r="AB103">
            <v>473.51125273849829</v>
          </cell>
          <cell r="AC103">
            <v>412.50082984797183</v>
          </cell>
          <cell r="AD103">
            <v>398.19425081325102</v>
          </cell>
          <cell r="AE103">
            <v>560.41293235079331</v>
          </cell>
          <cell r="AF103">
            <v>561.50833167363737</v>
          </cell>
          <cell r="AG103">
            <v>355.73922857332536</v>
          </cell>
          <cell r="AH103">
            <v>372.70132111797119</v>
          </cell>
          <cell r="AI103">
            <v>653.82062006240449</v>
          </cell>
          <cell r="AJ103">
            <v>1377.7799907057026</v>
          </cell>
          <cell r="AK103">
            <v>722.76438956383186</v>
          </cell>
          <cell r="AL103">
            <v>692.0932085241983</v>
          </cell>
          <cell r="AM103">
            <v>482.70596826661352</v>
          </cell>
          <cell r="AN103">
            <v>468.76452233950738</v>
          </cell>
          <cell r="AO103">
            <v>457.2130385713337</v>
          </cell>
          <cell r="AP103">
            <v>438.09334129987383</v>
          </cell>
          <cell r="AQ103">
            <v>441.21356967403568</v>
          </cell>
          <cell r="AR103">
            <v>464.98041558786429</v>
          </cell>
          <cell r="AS103">
            <v>425.14771293898957</v>
          </cell>
          <cell r="AT103">
            <v>401.84558188939786</v>
          </cell>
          <cell r="AU103">
            <v>403.50527783310093</v>
          </cell>
          <cell r="AV103">
            <v>398.36022040762128</v>
          </cell>
          <cell r="AW103">
            <v>403.33930823873067</v>
          </cell>
          <cell r="AX103">
            <v>385.64694947885545</v>
          </cell>
          <cell r="AZ103">
            <v>436</v>
          </cell>
          <cell r="BA103">
            <v>439</v>
          </cell>
        </row>
        <row r="104">
          <cell r="A104">
            <v>104</v>
          </cell>
          <cell r="B104" t="str">
            <v>s výpovednou lehotou nad 3 mesiace CM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</row>
      </sheetData>
      <sheetData sheetId="1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403780856</v>
          </cell>
          <cell r="D6">
            <v>402072593</v>
          </cell>
          <cell r="E6">
            <v>396545933</v>
          </cell>
          <cell r="F6">
            <v>397074269</v>
          </cell>
          <cell r="G6">
            <v>396023863</v>
          </cell>
          <cell r="H6">
            <v>397234097</v>
          </cell>
          <cell r="I6">
            <v>398662632</v>
          </cell>
          <cell r="J6">
            <v>398462231</v>
          </cell>
          <cell r="K6">
            <v>395720712</v>
          </cell>
          <cell r="L6">
            <v>395297691</v>
          </cell>
          <cell r="M6">
            <v>395135068</v>
          </cell>
          <cell r="N6">
            <v>404776997</v>
          </cell>
          <cell r="O6">
            <v>409000604</v>
          </cell>
          <cell r="P6">
            <v>413749831</v>
          </cell>
          <cell r="Q6">
            <v>418369619</v>
          </cell>
          <cell r="R6">
            <v>423238990</v>
          </cell>
          <cell r="S6">
            <v>428137923</v>
          </cell>
          <cell r="T6">
            <v>437298658</v>
          </cell>
          <cell r="U6">
            <v>443777719</v>
          </cell>
          <cell r="V6">
            <v>450489008</v>
          </cell>
          <cell r="W6">
            <v>454866876</v>
          </cell>
          <cell r="X6">
            <v>455807288</v>
          </cell>
          <cell r="Y6">
            <v>457002977</v>
          </cell>
          <cell r="Z6">
            <v>467143511</v>
          </cell>
          <cell r="AA6">
            <v>473196547</v>
          </cell>
          <cell r="AB6">
            <v>478022062</v>
          </cell>
          <cell r="AC6">
            <v>479636257</v>
          </cell>
          <cell r="AD6">
            <v>484266000</v>
          </cell>
          <cell r="AE6">
            <v>489423579</v>
          </cell>
          <cell r="AF6">
            <v>494769310</v>
          </cell>
          <cell r="AG6">
            <v>501238434</v>
          </cell>
          <cell r="AH6">
            <v>505568689</v>
          </cell>
          <cell r="AI6">
            <v>508874773</v>
          </cell>
          <cell r="AJ6">
            <v>510040640</v>
          </cell>
          <cell r="AK6">
            <v>514890427</v>
          </cell>
          <cell r="AL6">
            <v>528770567</v>
          </cell>
          <cell r="AM6">
            <v>538925968</v>
          </cell>
          <cell r="AN6">
            <v>543332750</v>
          </cell>
          <cell r="AO6">
            <v>544359390</v>
          </cell>
          <cell r="AP6">
            <v>553704627</v>
          </cell>
          <cell r="AQ6">
            <v>555820359</v>
          </cell>
          <cell r="AR6">
            <v>562206578</v>
          </cell>
          <cell r="AS6">
            <v>570415661</v>
          </cell>
          <cell r="AT6">
            <v>577155020</v>
          </cell>
          <cell r="AU6">
            <v>583021737.68700004</v>
          </cell>
          <cell r="AV6">
            <v>601664680</v>
          </cell>
          <cell r="AW6">
            <v>621279041</v>
          </cell>
          <cell r="AX6">
            <v>687951618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358140318</v>
          </cell>
          <cell r="D9">
            <v>357857367</v>
          </cell>
          <cell r="E9">
            <v>352905984</v>
          </cell>
          <cell r="F9">
            <v>353272601</v>
          </cell>
          <cell r="G9">
            <v>353588662</v>
          </cell>
          <cell r="H9">
            <v>354962658</v>
          </cell>
          <cell r="I9">
            <v>355734158</v>
          </cell>
          <cell r="J9">
            <v>355682040</v>
          </cell>
          <cell r="K9">
            <v>353084553</v>
          </cell>
          <cell r="L9">
            <v>352624981</v>
          </cell>
          <cell r="M9">
            <v>352973441</v>
          </cell>
          <cell r="N9">
            <v>361756832</v>
          </cell>
          <cell r="O9">
            <v>366404739</v>
          </cell>
          <cell r="P9">
            <v>370756031</v>
          </cell>
          <cell r="Q9">
            <v>375036500</v>
          </cell>
          <cell r="R9">
            <v>379233154</v>
          </cell>
          <cell r="S9">
            <v>384146778</v>
          </cell>
          <cell r="T9">
            <v>392375993</v>
          </cell>
          <cell r="U9">
            <v>398786656</v>
          </cell>
          <cell r="V9">
            <v>405327181</v>
          </cell>
          <cell r="W9">
            <v>409489340</v>
          </cell>
          <cell r="X9">
            <v>410441655</v>
          </cell>
          <cell r="Y9">
            <v>412940997</v>
          </cell>
          <cell r="Z9">
            <v>424014307</v>
          </cell>
          <cell r="AA9">
            <v>430007126</v>
          </cell>
          <cell r="AB9">
            <v>435569049</v>
          </cell>
          <cell r="AC9">
            <v>438806090</v>
          </cell>
          <cell r="AD9">
            <v>443364772</v>
          </cell>
          <cell r="AE9">
            <v>448015968</v>
          </cell>
          <cell r="AF9">
            <v>453646949</v>
          </cell>
          <cell r="AG9">
            <v>459821120</v>
          </cell>
          <cell r="AH9">
            <v>464398300</v>
          </cell>
          <cell r="AI9">
            <v>467598215</v>
          </cell>
          <cell r="AJ9">
            <v>468675256</v>
          </cell>
          <cell r="AK9">
            <v>473118119</v>
          </cell>
          <cell r="AL9">
            <v>486324547</v>
          </cell>
          <cell r="AM9">
            <v>495922531</v>
          </cell>
          <cell r="AN9">
            <v>500386132</v>
          </cell>
          <cell r="AO9">
            <v>501763708</v>
          </cell>
          <cell r="AP9">
            <v>509222506</v>
          </cell>
          <cell r="AQ9">
            <v>513748007</v>
          </cell>
          <cell r="AR9">
            <v>518566438</v>
          </cell>
          <cell r="AS9">
            <v>525758404</v>
          </cell>
          <cell r="AT9">
            <v>531453375</v>
          </cell>
          <cell r="AU9">
            <v>536308171.68699998</v>
          </cell>
          <cell r="AV9">
            <v>555467507</v>
          </cell>
          <cell r="AW9">
            <v>574832987</v>
          </cell>
          <cell r="AX9">
            <v>641496262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125431395</v>
          </cell>
          <cell r="D10">
            <v>131836537</v>
          </cell>
          <cell r="E10">
            <v>131834385</v>
          </cell>
          <cell r="F10">
            <v>134338062</v>
          </cell>
          <cell r="G10">
            <v>138751645</v>
          </cell>
          <cell r="H10">
            <v>141859517</v>
          </cell>
          <cell r="I10">
            <v>144624182</v>
          </cell>
          <cell r="J10">
            <v>146500080</v>
          </cell>
          <cell r="K10">
            <v>145573740</v>
          </cell>
          <cell r="L10">
            <v>146454175</v>
          </cell>
          <cell r="M10">
            <v>148558424</v>
          </cell>
          <cell r="N10">
            <v>152675251</v>
          </cell>
          <cell r="O10">
            <v>155919607</v>
          </cell>
          <cell r="P10">
            <v>158960403</v>
          </cell>
          <cell r="Q10">
            <v>159833663</v>
          </cell>
          <cell r="R10">
            <v>162179640</v>
          </cell>
          <cell r="S10">
            <v>167703143</v>
          </cell>
          <cell r="T10">
            <v>172005894</v>
          </cell>
          <cell r="U10">
            <v>173250598</v>
          </cell>
          <cell r="V10">
            <v>172501456</v>
          </cell>
          <cell r="W10">
            <v>171056674</v>
          </cell>
          <cell r="X10">
            <v>168172940</v>
          </cell>
          <cell r="Y10">
            <v>168984198</v>
          </cell>
          <cell r="Z10">
            <v>169429604</v>
          </cell>
          <cell r="AA10">
            <v>171247232</v>
          </cell>
          <cell r="AB10">
            <v>173625449</v>
          </cell>
          <cell r="AC10">
            <v>177424856</v>
          </cell>
          <cell r="AD10">
            <v>180168168</v>
          </cell>
          <cell r="AE10">
            <v>182196350</v>
          </cell>
          <cell r="AF10">
            <v>186141462</v>
          </cell>
          <cell r="AG10">
            <v>191944523</v>
          </cell>
          <cell r="AH10">
            <v>192670641</v>
          </cell>
          <cell r="AI10">
            <v>194518914</v>
          </cell>
          <cell r="AJ10">
            <v>193243159</v>
          </cell>
          <cell r="AK10">
            <v>195011491</v>
          </cell>
          <cell r="AL10">
            <v>202160339</v>
          </cell>
          <cell r="AM10">
            <v>203108027</v>
          </cell>
          <cell r="AN10">
            <v>204295905</v>
          </cell>
          <cell r="AO10">
            <v>205282754</v>
          </cell>
          <cell r="AP10">
            <v>210356141</v>
          </cell>
          <cell r="AQ10">
            <v>214881644</v>
          </cell>
          <cell r="AR10">
            <v>218229212</v>
          </cell>
          <cell r="AS10">
            <v>220312672</v>
          </cell>
          <cell r="AT10">
            <v>219420564</v>
          </cell>
          <cell r="AU10">
            <v>217468352</v>
          </cell>
          <cell r="AV10">
            <v>219696630</v>
          </cell>
          <cell r="AW10">
            <v>218181266</v>
          </cell>
          <cell r="AX10">
            <v>241790891</v>
          </cell>
          <cell r="AY10" t="str">
            <v>11.    Vklady a prijaté úvery</v>
          </cell>
          <cell r="AZ10">
            <v>22906917</v>
          </cell>
          <cell r="BA10">
            <v>23061606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186079335</v>
          </cell>
          <cell r="D11">
            <v>180594960</v>
          </cell>
          <cell r="E11">
            <v>176638035</v>
          </cell>
          <cell r="F11">
            <v>175212921</v>
          </cell>
          <cell r="G11">
            <v>171831607</v>
          </cell>
          <cell r="H11">
            <v>170521477</v>
          </cell>
          <cell r="I11">
            <v>169075663</v>
          </cell>
          <cell r="J11">
            <v>167568190</v>
          </cell>
          <cell r="K11">
            <v>166386429</v>
          </cell>
          <cell r="L11">
            <v>165450874</v>
          </cell>
          <cell r="M11">
            <v>163897631</v>
          </cell>
          <cell r="N11">
            <v>168456100</v>
          </cell>
          <cell r="O11">
            <v>170281326</v>
          </cell>
          <cell r="P11">
            <v>172190983</v>
          </cell>
          <cell r="Q11">
            <v>176014623</v>
          </cell>
          <cell r="R11">
            <v>178434917</v>
          </cell>
          <cell r="S11">
            <v>178372525</v>
          </cell>
          <cell r="T11">
            <v>182737209</v>
          </cell>
          <cell r="U11">
            <v>188487419</v>
          </cell>
          <cell r="V11">
            <v>196476806</v>
          </cell>
          <cell r="W11">
            <v>202626844</v>
          </cell>
          <cell r="X11">
            <v>207030903</v>
          </cell>
          <cell r="Y11">
            <v>209268555</v>
          </cell>
          <cell r="Z11">
            <v>220069771</v>
          </cell>
          <cell r="AA11">
            <v>224944190</v>
          </cell>
          <cell r="AB11">
            <v>228574888</v>
          </cell>
          <cell r="AC11">
            <v>228349058</v>
          </cell>
          <cell r="AD11">
            <v>230585317</v>
          </cell>
          <cell r="AE11">
            <v>233336338</v>
          </cell>
          <cell r="AF11">
            <v>235038223</v>
          </cell>
          <cell r="AG11">
            <v>235603465</v>
          </cell>
          <cell r="AH11">
            <v>239685203</v>
          </cell>
          <cell r="AI11">
            <v>241112071</v>
          </cell>
          <cell r="AJ11">
            <v>243575674</v>
          </cell>
          <cell r="AK11">
            <v>246328903</v>
          </cell>
          <cell r="AL11">
            <v>252084323</v>
          </cell>
          <cell r="AM11">
            <v>260645174</v>
          </cell>
          <cell r="AN11">
            <v>264173377</v>
          </cell>
          <cell r="AO11">
            <v>264848480</v>
          </cell>
          <cell r="AP11">
            <v>267571387</v>
          </cell>
          <cell r="AQ11">
            <v>267727362</v>
          </cell>
          <cell r="AR11">
            <v>269230639</v>
          </cell>
          <cell r="AS11">
            <v>274423382</v>
          </cell>
          <cell r="AT11">
            <v>281228778</v>
          </cell>
          <cell r="AU11">
            <v>288296232.68699998</v>
          </cell>
          <cell r="AV11">
            <v>305382451</v>
          </cell>
          <cell r="AW11">
            <v>326499873</v>
          </cell>
          <cell r="AX11">
            <v>367998451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134250326</v>
          </cell>
          <cell r="D12">
            <v>128067443</v>
          </cell>
          <cell r="E12">
            <v>124464735</v>
          </cell>
          <cell r="F12">
            <v>123201870</v>
          </cell>
          <cell r="G12">
            <v>120322038</v>
          </cell>
          <cell r="H12">
            <v>118321569</v>
          </cell>
          <cell r="I12">
            <v>117240305</v>
          </cell>
          <cell r="J12">
            <v>115026588</v>
          </cell>
          <cell r="K12">
            <v>113814617</v>
          </cell>
          <cell r="L12">
            <v>112874889</v>
          </cell>
          <cell r="M12">
            <v>110709977</v>
          </cell>
          <cell r="N12">
            <v>111538929</v>
          </cell>
          <cell r="O12">
            <v>112671554</v>
          </cell>
          <cell r="P12">
            <v>112588081</v>
          </cell>
          <cell r="Q12">
            <v>116202641</v>
          </cell>
          <cell r="R12">
            <v>117948007</v>
          </cell>
          <cell r="S12">
            <v>117831490</v>
          </cell>
          <cell r="T12">
            <v>121717143</v>
          </cell>
          <cell r="U12">
            <v>126783497</v>
          </cell>
          <cell r="V12">
            <v>134429859</v>
          </cell>
          <cell r="W12">
            <v>140093313</v>
          </cell>
          <cell r="X12">
            <v>143865680</v>
          </cell>
          <cell r="Y12">
            <v>145523200</v>
          </cell>
          <cell r="Z12">
            <v>152352371</v>
          </cell>
          <cell r="AA12">
            <v>156561417</v>
          </cell>
          <cell r="AB12">
            <v>158380886</v>
          </cell>
          <cell r="AC12">
            <v>158516507</v>
          </cell>
          <cell r="AD12">
            <v>162278518</v>
          </cell>
          <cell r="AE12">
            <v>164484401</v>
          </cell>
          <cell r="AF12">
            <v>165576829</v>
          </cell>
          <cell r="AG12">
            <v>166152020</v>
          </cell>
          <cell r="AH12">
            <v>168831484</v>
          </cell>
          <cell r="AI12">
            <v>169594279</v>
          </cell>
          <cell r="AJ12">
            <v>171529183</v>
          </cell>
          <cell r="AK12">
            <v>172908844</v>
          </cell>
          <cell r="AL12">
            <v>174727752</v>
          </cell>
          <cell r="AM12">
            <v>182750840</v>
          </cell>
          <cell r="AN12">
            <v>184722810</v>
          </cell>
          <cell r="AO12">
            <v>185913792</v>
          </cell>
          <cell r="AP12">
            <v>188723330</v>
          </cell>
          <cell r="AQ12">
            <v>188750506</v>
          </cell>
          <cell r="AR12">
            <v>191674126</v>
          </cell>
          <cell r="AS12">
            <v>196753651</v>
          </cell>
          <cell r="AT12">
            <v>202002073</v>
          </cell>
          <cell r="AU12">
            <v>203656806</v>
          </cell>
          <cell r="AV12">
            <v>217155115</v>
          </cell>
          <cell r="AW12">
            <v>236142213</v>
          </cell>
          <cell r="AX12">
            <v>273162489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1133023</v>
          </cell>
          <cell r="D13">
            <v>1146455</v>
          </cell>
          <cell r="E13">
            <v>1315078</v>
          </cell>
          <cell r="F13">
            <v>1190772</v>
          </cell>
          <cell r="G13">
            <v>1114723</v>
          </cell>
          <cell r="H13">
            <v>1146536</v>
          </cell>
          <cell r="I13">
            <v>1152272</v>
          </cell>
          <cell r="J13">
            <v>1145341</v>
          </cell>
          <cell r="K13">
            <v>1118999</v>
          </cell>
          <cell r="L13">
            <v>1087915</v>
          </cell>
          <cell r="M13">
            <v>1057937</v>
          </cell>
          <cell r="N13">
            <v>1041963</v>
          </cell>
          <cell r="O13">
            <v>821898</v>
          </cell>
          <cell r="P13">
            <v>808171</v>
          </cell>
          <cell r="Q13">
            <v>861856</v>
          </cell>
          <cell r="R13">
            <v>922688</v>
          </cell>
          <cell r="S13">
            <v>943925</v>
          </cell>
          <cell r="T13">
            <v>906323</v>
          </cell>
          <cell r="U13">
            <v>894497</v>
          </cell>
          <cell r="V13">
            <v>956900</v>
          </cell>
          <cell r="W13">
            <v>1237543</v>
          </cell>
          <cell r="X13">
            <v>1554444</v>
          </cell>
          <cell r="Y13">
            <v>1940556</v>
          </cell>
          <cell r="Z13">
            <v>2067867</v>
          </cell>
          <cell r="AA13">
            <v>2109180</v>
          </cell>
          <cell r="AB13">
            <v>2151582</v>
          </cell>
          <cell r="AC13">
            <v>2245066</v>
          </cell>
          <cell r="AD13">
            <v>1658493</v>
          </cell>
          <cell r="AE13">
            <v>1791569</v>
          </cell>
          <cell r="AF13">
            <v>1858287</v>
          </cell>
          <cell r="AG13">
            <v>1975981</v>
          </cell>
          <cell r="AH13">
            <v>2579551</v>
          </cell>
          <cell r="AI13">
            <v>2973350</v>
          </cell>
          <cell r="AJ13">
            <v>3467771</v>
          </cell>
          <cell r="AK13">
            <v>4234877</v>
          </cell>
          <cell r="AL13">
            <v>5042595</v>
          </cell>
          <cell r="AM13">
            <v>5891255</v>
          </cell>
          <cell r="AN13">
            <v>6654093</v>
          </cell>
          <cell r="AO13">
            <v>6890767</v>
          </cell>
          <cell r="AP13">
            <v>7393014</v>
          </cell>
          <cell r="AQ13">
            <v>7370129</v>
          </cell>
          <cell r="AR13">
            <v>7514602</v>
          </cell>
          <cell r="AS13">
            <v>7940076</v>
          </cell>
          <cell r="AT13">
            <v>9500986</v>
          </cell>
          <cell r="AU13">
            <v>10826348.687000001</v>
          </cell>
          <cell r="AV13">
            <v>13945989</v>
          </cell>
          <cell r="AW13">
            <v>16060227</v>
          </cell>
          <cell r="AX13">
            <v>19022563</v>
          </cell>
          <cell r="AY13" t="str">
            <v>11e.   Vklady a prijaté úvery v EUR</v>
          </cell>
          <cell r="AZ13">
            <v>22393770</v>
          </cell>
          <cell r="BA13">
            <v>22554763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50695986</v>
          </cell>
          <cell r="D14">
            <v>51381062</v>
          </cell>
          <cell r="E14">
            <v>50858222</v>
          </cell>
          <cell r="F14">
            <v>50820279</v>
          </cell>
          <cell r="G14">
            <v>50394846</v>
          </cell>
          <cell r="H14">
            <v>51053372</v>
          </cell>
          <cell r="I14">
            <v>50683086</v>
          </cell>
          <cell r="J14">
            <v>51396261</v>
          </cell>
          <cell r="K14">
            <v>51452813</v>
          </cell>
          <cell r="L14">
            <v>51488070</v>
          </cell>
          <cell r="M14">
            <v>52129717</v>
          </cell>
          <cell r="N14">
            <v>55875208</v>
          </cell>
          <cell r="O14">
            <v>56787874</v>
          </cell>
          <cell r="P14">
            <v>58794731</v>
          </cell>
          <cell r="Q14">
            <v>58950126</v>
          </cell>
          <cell r="R14">
            <v>59564222</v>
          </cell>
          <cell r="S14">
            <v>59597110</v>
          </cell>
          <cell r="T14">
            <v>60113743</v>
          </cell>
          <cell r="U14">
            <v>60809425</v>
          </cell>
          <cell r="V14">
            <v>61090047</v>
          </cell>
          <cell r="W14">
            <v>61295988</v>
          </cell>
          <cell r="X14">
            <v>61610779</v>
          </cell>
          <cell r="Y14">
            <v>61804799</v>
          </cell>
          <cell r="Z14">
            <v>65649533</v>
          </cell>
          <cell r="AA14">
            <v>66273593</v>
          </cell>
          <cell r="AB14">
            <v>68042420</v>
          </cell>
          <cell r="AC14">
            <v>67587485</v>
          </cell>
          <cell r="AD14">
            <v>66648306</v>
          </cell>
          <cell r="AE14">
            <v>67060368</v>
          </cell>
          <cell r="AF14">
            <v>67603107</v>
          </cell>
          <cell r="AG14">
            <v>67475464</v>
          </cell>
          <cell r="AH14">
            <v>68274168</v>
          </cell>
          <cell r="AI14">
            <v>68544442</v>
          </cell>
          <cell r="AJ14">
            <v>68578720</v>
          </cell>
          <cell r="AK14">
            <v>69185182</v>
          </cell>
          <cell r="AL14">
            <v>72313976</v>
          </cell>
          <cell r="AM14">
            <v>72003079</v>
          </cell>
          <cell r="AN14">
            <v>72796474</v>
          </cell>
          <cell r="AO14">
            <v>72043921</v>
          </cell>
          <cell r="AP14">
            <v>71455043</v>
          </cell>
          <cell r="AQ14">
            <v>71606727</v>
          </cell>
          <cell r="AR14">
            <v>70041911</v>
          </cell>
          <cell r="AS14">
            <v>69729655</v>
          </cell>
          <cell r="AT14">
            <v>69725719</v>
          </cell>
          <cell r="AU14">
            <v>73813078</v>
          </cell>
          <cell r="AV14">
            <v>74281347</v>
          </cell>
          <cell r="AW14">
            <v>74297433</v>
          </cell>
          <cell r="AX14">
            <v>75813399</v>
          </cell>
          <cell r="AY14" t="str">
            <v>11e.1  Vklady splatné na požiadanie v EUR</v>
          </cell>
          <cell r="AZ14">
            <v>8278544</v>
          </cell>
          <cell r="BA14">
            <v>8361638</v>
          </cell>
        </row>
        <row r="15">
          <cell r="A15">
            <v>15</v>
          </cell>
          <cell r="B15" t="str">
            <v>11s.3  S výpovednou lehotou v SKK</v>
          </cell>
          <cell r="C15">
            <v>46629588</v>
          </cell>
          <cell r="D15">
            <v>45425870</v>
          </cell>
          <cell r="E15">
            <v>44433564</v>
          </cell>
          <cell r="F15">
            <v>43721618</v>
          </cell>
          <cell r="G15">
            <v>43005410</v>
          </cell>
          <cell r="H15">
            <v>42581664</v>
          </cell>
          <cell r="I15">
            <v>42034313</v>
          </cell>
          <cell r="J15">
            <v>41613770</v>
          </cell>
          <cell r="K15">
            <v>41124384</v>
          </cell>
          <cell r="L15">
            <v>40719932</v>
          </cell>
          <cell r="M15">
            <v>40517386</v>
          </cell>
          <cell r="N15">
            <v>40625481</v>
          </cell>
          <cell r="O15">
            <v>40203806</v>
          </cell>
          <cell r="P15">
            <v>39604645</v>
          </cell>
          <cell r="Q15">
            <v>39188214</v>
          </cell>
          <cell r="R15">
            <v>38618597</v>
          </cell>
          <cell r="S15">
            <v>38071110</v>
          </cell>
          <cell r="T15">
            <v>37632890</v>
          </cell>
          <cell r="U15">
            <v>37048639</v>
          </cell>
          <cell r="V15">
            <v>36348919</v>
          </cell>
          <cell r="W15">
            <v>35805822</v>
          </cell>
          <cell r="X15">
            <v>35237812</v>
          </cell>
          <cell r="Y15">
            <v>34688244</v>
          </cell>
          <cell r="Z15">
            <v>34514932</v>
          </cell>
          <cell r="AA15">
            <v>33815704</v>
          </cell>
          <cell r="AB15">
            <v>33368712</v>
          </cell>
          <cell r="AC15">
            <v>33032176</v>
          </cell>
          <cell r="AD15">
            <v>32611287</v>
          </cell>
          <cell r="AE15">
            <v>32483280</v>
          </cell>
          <cell r="AF15">
            <v>32467264</v>
          </cell>
          <cell r="AG15">
            <v>32273132</v>
          </cell>
          <cell r="AH15">
            <v>32042456</v>
          </cell>
          <cell r="AI15">
            <v>31967230</v>
          </cell>
          <cell r="AJ15">
            <v>31856423</v>
          </cell>
          <cell r="AK15">
            <v>31777725</v>
          </cell>
          <cell r="AL15">
            <v>32079885</v>
          </cell>
          <cell r="AM15">
            <v>32169330</v>
          </cell>
          <cell r="AN15">
            <v>31916850</v>
          </cell>
          <cell r="AO15">
            <v>31632474</v>
          </cell>
          <cell r="AP15">
            <v>31294978</v>
          </cell>
          <cell r="AQ15">
            <v>31139001</v>
          </cell>
          <cell r="AR15">
            <v>31106587</v>
          </cell>
          <cell r="AS15">
            <v>31022350</v>
          </cell>
          <cell r="AT15">
            <v>30804033</v>
          </cell>
          <cell r="AU15">
            <v>30543587</v>
          </cell>
          <cell r="AV15">
            <v>30388426</v>
          </cell>
          <cell r="AW15">
            <v>30151848</v>
          </cell>
          <cell r="AX15">
            <v>31706920</v>
          </cell>
          <cell r="AY15" t="str">
            <v>11e.2  Vklady s dohodnutou splatnosťou v EUR</v>
          </cell>
          <cell r="AZ15">
            <v>13049058</v>
          </cell>
          <cell r="BA15">
            <v>13125897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15913756</v>
          </cell>
          <cell r="D16">
            <v>15776067</v>
          </cell>
          <cell r="E16">
            <v>15598527</v>
          </cell>
          <cell r="F16">
            <v>15327829</v>
          </cell>
          <cell r="G16">
            <v>15026836</v>
          </cell>
          <cell r="H16">
            <v>14895758</v>
          </cell>
          <cell r="I16">
            <v>14574389</v>
          </cell>
          <cell r="J16">
            <v>14474797</v>
          </cell>
          <cell r="K16">
            <v>14222880</v>
          </cell>
          <cell r="L16">
            <v>14007773</v>
          </cell>
          <cell r="M16">
            <v>13839444</v>
          </cell>
          <cell r="N16">
            <v>13861698</v>
          </cell>
          <cell r="O16">
            <v>13662829</v>
          </cell>
          <cell r="P16">
            <v>13440581</v>
          </cell>
          <cell r="Q16">
            <v>13285312</v>
          </cell>
          <cell r="R16">
            <v>12972175</v>
          </cell>
          <cell r="S16">
            <v>12645097</v>
          </cell>
          <cell r="T16">
            <v>12443019</v>
          </cell>
          <cell r="U16">
            <v>12198240</v>
          </cell>
          <cell r="V16">
            <v>11940205</v>
          </cell>
          <cell r="W16">
            <v>11699887</v>
          </cell>
          <cell r="X16">
            <v>11383049</v>
          </cell>
          <cell r="Y16">
            <v>11085162</v>
          </cell>
          <cell r="Z16">
            <v>10949752</v>
          </cell>
          <cell r="AA16">
            <v>10612423</v>
          </cell>
          <cell r="AB16">
            <v>10353492</v>
          </cell>
          <cell r="AC16">
            <v>10168533</v>
          </cell>
          <cell r="AD16">
            <v>9666312</v>
          </cell>
          <cell r="AE16">
            <v>9571923</v>
          </cell>
          <cell r="AF16">
            <v>9505886</v>
          </cell>
          <cell r="AG16">
            <v>9391418</v>
          </cell>
          <cell r="AH16">
            <v>9296954</v>
          </cell>
          <cell r="AI16">
            <v>9261049</v>
          </cell>
          <cell r="AJ16">
            <v>9197589</v>
          </cell>
          <cell r="AK16">
            <v>9124262</v>
          </cell>
          <cell r="AL16">
            <v>9206992</v>
          </cell>
          <cell r="AM16">
            <v>9171682</v>
          </cell>
          <cell r="AN16">
            <v>9077137</v>
          </cell>
          <cell r="AO16">
            <v>8963965</v>
          </cell>
          <cell r="AP16">
            <v>8784329</v>
          </cell>
          <cell r="AQ16">
            <v>8656226</v>
          </cell>
          <cell r="AR16">
            <v>8587466</v>
          </cell>
          <cell r="AS16">
            <v>8622032</v>
          </cell>
          <cell r="AT16">
            <v>8530695</v>
          </cell>
          <cell r="AU16">
            <v>8421822</v>
          </cell>
          <cell r="AV16">
            <v>8380587</v>
          </cell>
          <cell r="AW16">
            <v>8337889</v>
          </cell>
          <cell r="AX16">
            <v>8760395</v>
          </cell>
          <cell r="AY16" t="str">
            <v xml:space="preserve">         v tom: do 1 roka vrátane</v>
          </cell>
          <cell r="AZ16">
            <v>9863966</v>
          </cell>
          <cell r="BA16">
            <v>9845982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30715832</v>
          </cell>
          <cell r="D17">
            <v>29649803</v>
          </cell>
          <cell r="E17">
            <v>28835037</v>
          </cell>
          <cell r="F17">
            <v>28393789</v>
          </cell>
          <cell r="G17">
            <v>27978574</v>
          </cell>
          <cell r="H17">
            <v>27685906</v>
          </cell>
          <cell r="I17">
            <v>27459924</v>
          </cell>
          <cell r="J17">
            <v>27138973</v>
          </cell>
          <cell r="K17">
            <v>26901504</v>
          </cell>
          <cell r="L17">
            <v>26712159</v>
          </cell>
          <cell r="M17">
            <v>26677942</v>
          </cell>
          <cell r="N17">
            <v>26763783</v>
          </cell>
          <cell r="O17">
            <v>26540977</v>
          </cell>
          <cell r="P17">
            <v>26164064</v>
          </cell>
          <cell r="Q17">
            <v>25902902</v>
          </cell>
          <cell r="R17">
            <v>25646422</v>
          </cell>
          <cell r="S17">
            <v>25426013</v>
          </cell>
          <cell r="T17">
            <v>25189871</v>
          </cell>
          <cell r="U17">
            <v>24850399</v>
          </cell>
          <cell r="V17">
            <v>24408714</v>
          </cell>
          <cell r="W17">
            <v>24105935</v>
          </cell>
          <cell r="X17">
            <v>23854763</v>
          </cell>
          <cell r="Y17">
            <v>23603082</v>
          </cell>
          <cell r="Z17">
            <v>23565180</v>
          </cell>
          <cell r="AA17">
            <v>23203281</v>
          </cell>
          <cell r="AB17">
            <v>23015220</v>
          </cell>
          <cell r="AC17">
            <v>22863643</v>
          </cell>
          <cell r="AD17">
            <v>22944975</v>
          </cell>
          <cell r="AE17">
            <v>22911357</v>
          </cell>
          <cell r="AF17">
            <v>22961378</v>
          </cell>
          <cell r="AG17">
            <v>22881714</v>
          </cell>
          <cell r="AH17">
            <v>22745502</v>
          </cell>
          <cell r="AI17">
            <v>22706181</v>
          </cell>
          <cell r="AJ17">
            <v>22658834</v>
          </cell>
          <cell r="AK17">
            <v>22653463</v>
          </cell>
          <cell r="AL17">
            <v>22872893</v>
          </cell>
          <cell r="AM17">
            <v>22997648</v>
          </cell>
          <cell r="AN17">
            <v>22839713</v>
          </cell>
          <cell r="AO17">
            <v>22668509</v>
          </cell>
          <cell r="AP17">
            <v>22510649</v>
          </cell>
          <cell r="AQ17">
            <v>22482775</v>
          </cell>
          <cell r="AR17">
            <v>22519121</v>
          </cell>
          <cell r="AS17">
            <v>22400318</v>
          </cell>
          <cell r="AT17">
            <v>22273338</v>
          </cell>
          <cell r="AU17">
            <v>22121765</v>
          </cell>
          <cell r="AV17">
            <v>22007839</v>
          </cell>
          <cell r="AW17">
            <v>21813959</v>
          </cell>
          <cell r="AX17">
            <v>22946525</v>
          </cell>
          <cell r="AY17" t="str">
            <v xml:space="preserve">                     od 1 do 2 rokov vrátane</v>
          </cell>
          <cell r="AZ17">
            <v>652842</v>
          </cell>
          <cell r="BA17">
            <v>680705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2532250</v>
          </cell>
          <cell r="BA18">
            <v>2599210</v>
          </cell>
        </row>
        <row r="19">
          <cell r="A19">
            <v>19</v>
          </cell>
          <cell r="B19" t="str">
            <v>11e.   Vklady a prijaté úvery v EUR</v>
          </cell>
          <cell r="C19">
            <v>27372679</v>
          </cell>
          <cell r="D19">
            <v>26510569</v>
          </cell>
          <cell r="E19">
            <v>25615888</v>
          </cell>
          <cell r="F19">
            <v>25716083</v>
          </cell>
          <cell r="G19">
            <v>25525890</v>
          </cell>
          <cell r="H19">
            <v>25095264</v>
          </cell>
          <cell r="I19">
            <v>25500485</v>
          </cell>
          <cell r="J19">
            <v>25441570</v>
          </cell>
          <cell r="K19">
            <v>25204244</v>
          </cell>
          <cell r="L19">
            <v>25079588</v>
          </cell>
          <cell r="M19">
            <v>24758994</v>
          </cell>
          <cell r="N19">
            <v>25123311</v>
          </cell>
          <cell r="O19">
            <v>24917423</v>
          </cell>
          <cell r="P19">
            <v>25018456</v>
          </cell>
          <cell r="Q19">
            <v>25381048</v>
          </cell>
          <cell r="R19">
            <v>25897460</v>
          </cell>
          <cell r="S19">
            <v>26023236</v>
          </cell>
          <cell r="T19">
            <v>26444340</v>
          </cell>
          <cell r="U19">
            <v>26670832</v>
          </cell>
          <cell r="V19">
            <v>26781709</v>
          </cell>
          <cell r="W19">
            <v>26985133</v>
          </cell>
          <cell r="X19">
            <v>26956132</v>
          </cell>
          <cell r="Y19">
            <v>26533295</v>
          </cell>
          <cell r="Z19">
            <v>25881622</v>
          </cell>
          <cell r="AA19">
            <v>25822609</v>
          </cell>
          <cell r="AB19">
            <v>25447984</v>
          </cell>
          <cell r="AC19">
            <v>24733409</v>
          </cell>
          <cell r="AD19">
            <v>25032306</v>
          </cell>
          <cell r="AE19">
            <v>25469907</v>
          </cell>
          <cell r="AF19">
            <v>25134629</v>
          </cell>
          <cell r="AG19">
            <v>25464111</v>
          </cell>
          <cell r="AH19">
            <v>25380247</v>
          </cell>
          <cell r="AI19">
            <v>25780423</v>
          </cell>
          <cell r="AJ19">
            <v>26072943</v>
          </cell>
          <cell r="AK19">
            <v>26958636</v>
          </cell>
          <cell r="AL19">
            <v>27499587</v>
          </cell>
          <cell r="AM19">
            <v>28390847</v>
          </cell>
          <cell r="AN19">
            <v>28965212</v>
          </cell>
          <cell r="AO19">
            <v>29091117</v>
          </cell>
          <cell r="AP19">
            <v>31030391</v>
          </cell>
          <cell r="AQ19">
            <v>29805322</v>
          </cell>
          <cell r="AR19">
            <v>30979716</v>
          </cell>
          <cell r="AS19">
            <v>31739411</v>
          </cell>
          <cell r="AT19">
            <v>32185416</v>
          </cell>
          <cell r="AU19">
            <v>32802099</v>
          </cell>
          <cell r="AV19">
            <v>31312117</v>
          </cell>
          <cell r="AW19">
            <v>30787637</v>
          </cell>
          <cell r="AX19">
            <v>31774095</v>
          </cell>
          <cell r="AY19" t="str">
            <v>11e.3  Vklady s výpovednou lehotou v EUR</v>
          </cell>
          <cell r="AZ19">
            <v>1066168</v>
          </cell>
          <cell r="BA19">
            <v>1067228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10885101</v>
          </cell>
          <cell r="D20">
            <v>10751414</v>
          </cell>
          <cell r="E20">
            <v>10306622</v>
          </cell>
          <cell r="F20">
            <v>10280291</v>
          </cell>
          <cell r="G20">
            <v>10571388</v>
          </cell>
          <cell r="H20">
            <v>10573334</v>
          </cell>
          <cell r="I20">
            <v>10752594</v>
          </cell>
          <cell r="J20">
            <v>10902349</v>
          </cell>
          <cell r="K20">
            <v>10898162</v>
          </cell>
          <cell r="L20">
            <v>11052346</v>
          </cell>
          <cell r="M20">
            <v>10999198</v>
          </cell>
          <cell r="N20">
            <v>11118537</v>
          </cell>
          <cell r="O20">
            <v>10998623</v>
          </cell>
          <cell r="P20">
            <v>11136904</v>
          </cell>
          <cell r="Q20">
            <v>11398574</v>
          </cell>
          <cell r="R20">
            <v>11365486</v>
          </cell>
          <cell r="S20">
            <v>11660268</v>
          </cell>
          <cell r="T20">
            <v>11779383</v>
          </cell>
          <cell r="U20">
            <v>12178236</v>
          </cell>
          <cell r="V20">
            <v>11725480</v>
          </cell>
          <cell r="W20">
            <v>11813020</v>
          </cell>
          <cell r="X20">
            <v>11716136</v>
          </cell>
          <cell r="Y20">
            <v>11469780</v>
          </cell>
          <cell r="Z20">
            <v>10716745</v>
          </cell>
          <cell r="AA20">
            <v>10698501</v>
          </cell>
          <cell r="AB20">
            <v>10494024</v>
          </cell>
          <cell r="AC20">
            <v>10131492</v>
          </cell>
          <cell r="AD20">
            <v>9842187</v>
          </cell>
          <cell r="AE20">
            <v>10101547</v>
          </cell>
          <cell r="AF20">
            <v>10195776</v>
          </cell>
          <cell r="AG20">
            <v>10325697</v>
          </cell>
          <cell r="AH20">
            <v>9994131</v>
          </cell>
          <cell r="AI20">
            <v>10045433</v>
          </cell>
          <cell r="AJ20">
            <v>9912590</v>
          </cell>
          <cell r="AK20">
            <v>10413399</v>
          </cell>
          <cell r="AL20">
            <v>9972115</v>
          </cell>
          <cell r="AM20">
            <v>10806022</v>
          </cell>
          <cell r="AN20">
            <v>11089124</v>
          </cell>
          <cell r="AO20">
            <v>10436450</v>
          </cell>
          <cell r="AP20">
            <v>10406733</v>
          </cell>
          <cell r="AQ20">
            <v>10158427</v>
          </cell>
          <cell r="AR20">
            <v>10798988</v>
          </cell>
          <cell r="AS20">
            <v>10355097</v>
          </cell>
          <cell r="AT20">
            <v>10305429</v>
          </cell>
          <cell r="AU20">
            <v>10469136</v>
          </cell>
          <cell r="AV20">
            <v>10325105</v>
          </cell>
          <cell r="AW20">
            <v>9987690</v>
          </cell>
          <cell r="AX20">
            <v>10129590</v>
          </cell>
          <cell r="AY20" t="str">
            <v xml:space="preserve">          v tom:  do 3 mesiacov vrátane</v>
          </cell>
          <cell r="AZ20">
            <v>293124</v>
          </cell>
          <cell r="BA20">
            <v>291022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15199499</v>
          </cell>
          <cell r="D21">
            <v>14532056</v>
          </cell>
          <cell r="E21">
            <v>14104879</v>
          </cell>
          <cell r="F21">
            <v>14225608</v>
          </cell>
          <cell r="G21">
            <v>13778424</v>
          </cell>
          <cell r="H21">
            <v>13376179</v>
          </cell>
          <cell r="I21">
            <v>13615244</v>
          </cell>
          <cell r="J21">
            <v>13438656</v>
          </cell>
          <cell r="K21">
            <v>13275843</v>
          </cell>
          <cell r="L21">
            <v>12977999</v>
          </cell>
          <cell r="M21">
            <v>12773020</v>
          </cell>
          <cell r="N21">
            <v>12949884</v>
          </cell>
          <cell r="O21">
            <v>12959882</v>
          </cell>
          <cell r="P21">
            <v>12936104</v>
          </cell>
          <cell r="Q21">
            <v>13041232</v>
          </cell>
          <cell r="R21">
            <v>13607746</v>
          </cell>
          <cell r="S21">
            <v>13436470</v>
          </cell>
          <cell r="T21">
            <v>13735779</v>
          </cell>
          <cell r="U21">
            <v>13584443</v>
          </cell>
          <cell r="V21">
            <v>14166752</v>
          </cell>
          <cell r="W21">
            <v>14298768</v>
          </cell>
          <cell r="X21">
            <v>14401302</v>
          </cell>
          <cell r="Y21">
            <v>14257571</v>
          </cell>
          <cell r="Z21">
            <v>14400673</v>
          </cell>
          <cell r="AA21">
            <v>14370730</v>
          </cell>
          <cell r="AB21">
            <v>14234687</v>
          </cell>
          <cell r="AC21">
            <v>13925131</v>
          </cell>
          <cell r="AD21">
            <v>14519659</v>
          </cell>
          <cell r="AE21">
            <v>14702339</v>
          </cell>
          <cell r="AF21">
            <v>14290061</v>
          </cell>
          <cell r="AG21">
            <v>14507649</v>
          </cell>
          <cell r="AH21">
            <v>14766898</v>
          </cell>
          <cell r="AI21">
            <v>15124052</v>
          </cell>
          <cell r="AJ21">
            <v>15573851</v>
          </cell>
          <cell r="AK21">
            <v>15974869</v>
          </cell>
          <cell r="AL21">
            <v>16958602</v>
          </cell>
          <cell r="AM21">
            <v>17033564</v>
          </cell>
          <cell r="AN21">
            <v>17351502</v>
          </cell>
          <cell r="AO21">
            <v>18143603</v>
          </cell>
          <cell r="AP21">
            <v>20119981</v>
          </cell>
          <cell r="AQ21">
            <v>19178154</v>
          </cell>
          <cell r="AR21">
            <v>19713156</v>
          </cell>
          <cell r="AS21">
            <v>20919242</v>
          </cell>
          <cell r="AT21">
            <v>21418451</v>
          </cell>
          <cell r="AU21">
            <v>21878386</v>
          </cell>
          <cell r="AV21">
            <v>20540543</v>
          </cell>
          <cell r="AW21">
            <v>20361937</v>
          </cell>
          <cell r="AX21">
            <v>21216800</v>
          </cell>
          <cell r="AY21" t="str">
            <v xml:space="preserve">                       nad 3 mesiace</v>
          </cell>
          <cell r="AZ21">
            <v>773044</v>
          </cell>
          <cell r="BA21">
            <v>776206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14706020</v>
          </cell>
          <cell r="D22">
            <v>14047514</v>
          </cell>
          <cell r="E22">
            <v>13619551</v>
          </cell>
          <cell r="F22">
            <v>13726395</v>
          </cell>
          <cell r="G22">
            <v>13286395</v>
          </cell>
          <cell r="H22">
            <v>12911978</v>
          </cell>
          <cell r="I22">
            <v>13169521</v>
          </cell>
          <cell r="J22">
            <v>12997683</v>
          </cell>
          <cell r="K22">
            <v>12845177</v>
          </cell>
          <cell r="L22">
            <v>12668132</v>
          </cell>
          <cell r="M22">
            <v>12476461</v>
          </cell>
          <cell r="N22">
            <v>12658745</v>
          </cell>
          <cell r="O22">
            <v>12658288</v>
          </cell>
          <cell r="P22">
            <v>12642083</v>
          </cell>
          <cell r="Q22">
            <v>12732425</v>
          </cell>
          <cell r="R22">
            <v>13301312</v>
          </cell>
          <cell r="S22">
            <v>13120719</v>
          </cell>
          <cell r="T22">
            <v>13414517</v>
          </cell>
          <cell r="U22">
            <v>13264845</v>
          </cell>
          <cell r="V22">
            <v>13861699</v>
          </cell>
          <cell r="W22">
            <v>13982430</v>
          </cell>
          <cell r="X22">
            <v>14099056</v>
          </cell>
          <cell r="Y22">
            <v>13943195</v>
          </cell>
          <cell r="Z22">
            <v>14120065</v>
          </cell>
          <cell r="AA22">
            <v>14085287</v>
          </cell>
          <cell r="AB22">
            <v>13954226</v>
          </cell>
          <cell r="AC22">
            <v>13653425</v>
          </cell>
          <cell r="AD22">
            <v>14330896</v>
          </cell>
          <cell r="AE22">
            <v>14505022</v>
          </cell>
          <cell r="AF22">
            <v>14093756</v>
          </cell>
          <cell r="AG22">
            <v>14309254</v>
          </cell>
          <cell r="AH22">
            <v>14561901</v>
          </cell>
          <cell r="AI22">
            <v>14909534</v>
          </cell>
          <cell r="AJ22">
            <v>15351462</v>
          </cell>
          <cell r="AK22">
            <v>15722732</v>
          </cell>
          <cell r="AL22">
            <v>16680105</v>
          </cell>
          <cell r="AM22">
            <v>16734176</v>
          </cell>
          <cell r="AN22">
            <v>17049479</v>
          </cell>
          <cell r="AO22">
            <v>17844541</v>
          </cell>
          <cell r="AP22">
            <v>19821368</v>
          </cell>
          <cell r="AQ22">
            <v>18893312</v>
          </cell>
          <cell r="AR22">
            <v>19415539</v>
          </cell>
          <cell r="AS22">
            <v>20623085</v>
          </cell>
          <cell r="AT22">
            <v>21123236</v>
          </cell>
          <cell r="AU22">
            <v>21567402</v>
          </cell>
          <cell r="AV22">
            <v>20184082</v>
          </cell>
          <cell r="AW22">
            <v>19987604</v>
          </cell>
          <cell r="AX22">
            <v>20487126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15834</v>
          </cell>
          <cell r="D23">
            <v>14982</v>
          </cell>
          <cell r="E23">
            <v>15396</v>
          </cell>
          <cell r="F23">
            <v>15617</v>
          </cell>
          <cell r="G23">
            <v>15880</v>
          </cell>
          <cell r="H23">
            <v>14152</v>
          </cell>
          <cell r="I23">
            <v>16490</v>
          </cell>
          <cell r="J23">
            <v>13095</v>
          </cell>
          <cell r="K23">
            <v>15009</v>
          </cell>
          <cell r="L23">
            <v>13532</v>
          </cell>
          <cell r="M23">
            <v>13515</v>
          </cell>
          <cell r="N23">
            <v>9426</v>
          </cell>
          <cell r="O23">
            <v>11535</v>
          </cell>
          <cell r="P23">
            <v>10725</v>
          </cell>
          <cell r="Q23">
            <v>11705</v>
          </cell>
          <cell r="R23">
            <v>12678</v>
          </cell>
          <cell r="S23">
            <v>35794</v>
          </cell>
          <cell r="T23">
            <v>37395</v>
          </cell>
          <cell r="U23">
            <v>39657</v>
          </cell>
          <cell r="V23">
            <v>40578</v>
          </cell>
          <cell r="W23">
            <v>51279</v>
          </cell>
          <cell r="X23">
            <v>51052</v>
          </cell>
          <cell r="Y23">
            <v>56965</v>
          </cell>
          <cell r="Z23">
            <v>54613</v>
          </cell>
          <cell r="AA23">
            <v>56133</v>
          </cell>
          <cell r="AB23">
            <v>58220</v>
          </cell>
          <cell r="AC23">
            <v>58593</v>
          </cell>
          <cell r="AD23">
            <v>30863</v>
          </cell>
          <cell r="AE23">
            <v>38571</v>
          </cell>
          <cell r="AF23">
            <v>45382</v>
          </cell>
          <cell r="AG23">
            <v>50580</v>
          </cell>
          <cell r="AH23">
            <v>61820</v>
          </cell>
          <cell r="AI23">
            <v>71962</v>
          </cell>
          <cell r="AJ23">
            <v>85877</v>
          </cell>
          <cell r="AK23">
            <v>113238</v>
          </cell>
          <cell r="AL23">
            <v>142694</v>
          </cell>
          <cell r="AM23">
            <v>160224</v>
          </cell>
          <cell r="AN23">
            <v>165004</v>
          </cell>
          <cell r="AO23">
            <v>164465</v>
          </cell>
          <cell r="AP23">
            <v>165370</v>
          </cell>
          <cell r="AQ23">
            <v>160064</v>
          </cell>
          <cell r="AR23">
            <v>174391</v>
          </cell>
          <cell r="AS23">
            <v>178777</v>
          </cell>
          <cell r="AT23">
            <v>183698</v>
          </cell>
          <cell r="AU23">
            <v>204121</v>
          </cell>
          <cell r="AV23">
            <v>254370</v>
          </cell>
          <cell r="AW23">
            <v>276227</v>
          </cell>
          <cell r="AX23">
            <v>362587</v>
          </cell>
          <cell r="AY23" t="str">
            <v>11x.   Vklady a prijaté úvery v CM</v>
          </cell>
          <cell r="AZ23">
            <v>513147</v>
          </cell>
          <cell r="BA23">
            <v>506843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477645</v>
          </cell>
          <cell r="D24">
            <v>469560</v>
          </cell>
          <cell r="E24">
            <v>469932</v>
          </cell>
          <cell r="F24">
            <v>483596</v>
          </cell>
          <cell r="G24">
            <v>476149</v>
          </cell>
          <cell r="H24">
            <v>450049</v>
          </cell>
          <cell r="I24">
            <v>429233</v>
          </cell>
          <cell r="J24">
            <v>427878</v>
          </cell>
          <cell r="K24">
            <v>415657</v>
          </cell>
          <cell r="L24">
            <v>296335</v>
          </cell>
          <cell r="M24">
            <v>283044</v>
          </cell>
          <cell r="N24">
            <v>281713</v>
          </cell>
          <cell r="O24">
            <v>290059</v>
          </cell>
          <cell r="P24">
            <v>283296</v>
          </cell>
          <cell r="Q24">
            <v>297102</v>
          </cell>
          <cell r="R24">
            <v>293756</v>
          </cell>
          <cell r="S24">
            <v>279957</v>
          </cell>
          <cell r="T24">
            <v>283867</v>
          </cell>
          <cell r="U24">
            <v>279941</v>
          </cell>
          <cell r="V24">
            <v>264475</v>
          </cell>
          <cell r="W24">
            <v>265059</v>
          </cell>
          <cell r="X24">
            <v>251194</v>
          </cell>
          <cell r="Y24">
            <v>257411</v>
          </cell>
          <cell r="Z24">
            <v>225995</v>
          </cell>
          <cell r="AA24">
            <v>229310</v>
          </cell>
          <cell r="AB24">
            <v>222241</v>
          </cell>
          <cell r="AC24">
            <v>213113</v>
          </cell>
          <cell r="AD24">
            <v>157900</v>
          </cell>
          <cell r="AE24">
            <v>158746</v>
          </cell>
          <cell r="AF24">
            <v>150923</v>
          </cell>
          <cell r="AG24">
            <v>147815</v>
          </cell>
          <cell r="AH24">
            <v>143177</v>
          </cell>
          <cell r="AI24">
            <v>142556</v>
          </cell>
          <cell r="AJ24">
            <v>136512</v>
          </cell>
          <cell r="AK24">
            <v>138899</v>
          </cell>
          <cell r="AL24">
            <v>135803</v>
          </cell>
          <cell r="AM24">
            <v>139164</v>
          </cell>
          <cell r="AN24">
            <v>137019</v>
          </cell>
          <cell r="AO24">
            <v>134597</v>
          </cell>
          <cell r="AP24">
            <v>133243</v>
          </cell>
          <cell r="AQ24">
            <v>124778</v>
          </cell>
          <cell r="AR24">
            <v>123226</v>
          </cell>
          <cell r="AS24">
            <v>117380</v>
          </cell>
          <cell r="AT24">
            <v>111517</v>
          </cell>
          <cell r="AU24">
            <v>106863</v>
          </cell>
          <cell r="AV24">
            <v>102091</v>
          </cell>
          <cell r="AW24">
            <v>98106</v>
          </cell>
          <cell r="AX24">
            <v>367087</v>
          </cell>
          <cell r="AY24" t="str">
            <v>11x.1  Vklady splatné na požiadanie v CM</v>
          </cell>
          <cell r="AZ24">
            <v>149640</v>
          </cell>
          <cell r="BA24">
            <v>163159</v>
          </cell>
        </row>
        <row r="25">
          <cell r="A25">
            <v>25</v>
          </cell>
          <cell r="B25" t="str">
            <v>11e.3  S výpovednou lehotou v EUR</v>
          </cell>
          <cell r="C25">
            <v>1288079</v>
          </cell>
          <cell r="D25">
            <v>1227099</v>
          </cell>
          <cell r="E25">
            <v>1204387</v>
          </cell>
          <cell r="F25">
            <v>1210184</v>
          </cell>
          <cell r="G25">
            <v>1176078</v>
          </cell>
          <cell r="H25">
            <v>1145751</v>
          </cell>
          <cell r="I25">
            <v>1132647</v>
          </cell>
          <cell r="J25">
            <v>1100565</v>
          </cell>
          <cell r="K25">
            <v>1030239</v>
          </cell>
          <cell r="L25">
            <v>1049243</v>
          </cell>
          <cell r="M25">
            <v>986776</v>
          </cell>
          <cell r="N25">
            <v>1054890</v>
          </cell>
          <cell r="O25">
            <v>958918</v>
          </cell>
          <cell r="P25">
            <v>945448</v>
          </cell>
          <cell r="Q25">
            <v>941242</v>
          </cell>
          <cell r="R25">
            <v>924228</v>
          </cell>
          <cell r="S25">
            <v>926498</v>
          </cell>
          <cell r="T25">
            <v>929178</v>
          </cell>
          <cell r="U25">
            <v>908153</v>
          </cell>
          <cell r="V25">
            <v>889477</v>
          </cell>
          <cell r="W25">
            <v>873345</v>
          </cell>
          <cell r="X25">
            <v>838694</v>
          </cell>
          <cell r="Y25">
            <v>805944</v>
          </cell>
          <cell r="Z25">
            <v>764204</v>
          </cell>
          <cell r="AA25">
            <v>753378</v>
          </cell>
          <cell r="AB25">
            <v>719273</v>
          </cell>
          <cell r="AC25">
            <v>676786</v>
          </cell>
          <cell r="AD25">
            <v>670460</v>
          </cell>
          <cell r="AE25">
            <v>666021</v>
          </cell>
          <cell r="AF25">
            <v>648792</v>
          </cell>
          <cell r="AG25">
            <v>630765</v>
          </cell>
          <cell r="AH25">
            <v>619218</v>
          </cell>
          <cell r="AI25">
            <v>610938</v>
          </cell>
          <cell r="AJ25">
            <v>586502</v>
          </cell>
          <cell r="AK25">
            <v>570368</v>
          </cell>
          <cell r="AL25">
            <v>568870</v>
          </cell>
          <cell r="AM25">
            <v>551261</v>
          </cell>
          <cell r="AN25">
            <v>524586</v>
          </cell>
          <cell r="AO25">
            <v>511064</v>
          </cell>
          <cell r="AP25">
            <v>503677</v>
          </cell>
          <cell r="AQ25">
            <v>468741</v>
          </cell>
          <cell r="AR25">
            <v>467572</v>
          </cell>
          <cell r="AS25">
            <v>465072</v>
          </cell>
          <cell r="AT25">
            <v>461536</v>
          </cell>
          <cell r="AU25">
            <v>454577</v>
          </cell>
          <cell r="AV25">
            <v>446469</v>
          </cell>
          <cell r="AW25">
            <v>438010</v>
          </cell>
          <cell r="AX25">
            <v>427705</v>
          </cell>
          <cell r="AY25" t="str">
            <v xml:space="preserve">11x.2  Vklady s dohodnutou splatnosťou v CM        </v>
          </cell>
          <cell r="AZ25">
            <v>355149</v>
          </cell>
          <cell r="BA25">
            <v>335379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566822</v>
          </cell>
          <cell r="D26">
            <v>539590</v>
          </cell>
          <cell r="E26">
            <v>523377</v>
          </cell>
          <cell r="F26">
            <v>529182</v>
          </cell>
          <cell r="G26">
            <v>515121</v>
          </cell>
          <cell r="H26">
            <v>505084</v>
          </cell>
          <cell r="I26">
            <v>485038</v>
          </cell>
          <cell r="J26">
            <v>464926</v>
          </cell>
          <cell r="K26">
            <v>400225</v>
          </cell>
          <cell r="L26">
            <v>424109</v>
          </cell>
          <cell r="M26">
            <v>388611</v>
          </cell>
          <cell r="N26">
            <v>464687</v>
          </cell>
          <cell r="O26">
            <v>382580</v>
          </cell>
          <cell r="P26">
            <v>373924</v>
          </cell>
          <cell r="Q26">
            <v>370939</v>
          </cell>
          <cell r="R26">
            <v>366323</v>
          </cell>
          <cell r="S26">
            <v>371375</v>
          </cell>
          <cell r="T26">
            <v>375501</v>
          </cell>
          <cell r="U26">
            <v>363776</v>
          </cell>
          <cell r="V26">
            <v>358222</v>
          </cell>
          <cell r="W26">
            <v>347211</v>
          </cell>
          <cell r="X26">
            <v>333703</v>
          </cell>
          <cell r="Y26">
            <v>318798</v>
          </cell>
          <cell r="Z26">
            <v>299971</v>
          </cell>
          <cell r="AA26">
            <v>295333</v>
          </cell>
          <cell r="AB26">
            <v>277088</v>
          </cell>
          <cell r="AC26">
            <v>262318</v>
          </cell>
          <cell r="AD26">
            <v>244735</v>
          </cell>
          <cell r="AE26">
            <v>242453</v>
          </cell>
          <cell r="AF26">
            <v>236352</v>
          </cell>
          <cell r="AG26">
            <v>222312</v>
          </cell>
          <cell r="AH26">
            <v>222953</v>
          </cell>
          <cell r="AI26">
            <v>217532</v>
          </cell>
          <cell r="AJ26">
            <v>207091</v>
          </cell>
          <cell r="AK26">
            <v>197434</v>
          </cell>
          <cell r="AL26">
            <v>197287</v>
          </cell>
          <cell r="AM26">
            <v>186730</v>
          </cell>
          <cell r="AN26">
            <v>174821</v>
          </cell>
          <cell r="AO26">
            <v>169600</v>
          </cell>
          <cell r="AP26">
            <v>168292</v>
          </cell>
          <cell r="AQ26">
            <v>155431</v>
          </cell>
          <cell r="AR26">
            <v>154537</v>
          </cell>
          <cell r="AS26">
            <v>161796</v>
          </cell>
          <cell r="AT26">
            <v>160958</v>
          </cell>
          <cell r="AU26">
            <v>158577</v>
          </cell>
          <cell r="AV26">
            <v>152813</v>
          </cell>
          <cell r="AW26">
            <v>148884</v>
          </cell>
          <cell r="AX26">
            <v>143819</v>
          </cell>
          <cell r="AY26" t="str">
            <v xml:space="preserve">         v tom: do 1 roka vrátane</v>
          </cell>
          <cell r="AZ26">
            <v>352526</v>
          </cell>
          <cell r="BA26">
            <v>332702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721257</v>
          </cell>
          <cell r="D27">
            <v>687509</v>
          </cell>
          <cell r="E27">
            <v>681010</v>
          </cell>
          <cell r="F27">
            <v>681002</v>
          </cell>
          <cell r="G27">
            <v>660957</v>
          </cell>
          <cell r="H27">
            <v>640667</v>
          </cell>
          <cell r="I27">
            <v>647609</v>
          </cell>
          <cell r="J27">
            <v>635639</v>
          </cell>
          <cell r="K27">
            <v>630014</v>
          </cell>
          <cell r="L27">
            <v>625134</v>
          </cell>
          <cell r="M27">
            <v>598165</v>
          </cell>
          <cell r="N27">
            <v>590203</v>
          </cell>
          <cell r="O27">
            <v>576338</v>
          </cell>
          <cell r="P27">
            <v>571524</v>
          </cell>
          <cell r="Q27">
            <v>570303</v>
          </cell>
          <cell r="R27">
            <v>557905</v>
          </cell>
          <cell r="S27">
            <v>555123</v>
          </cell>
          <cell r="T27">
            <v>553677</v>
          </cell>
          <cell r="U27">
            <v>544377</v>
          </cell>
          <cell r="V27">
            <v>531255</v>
          </cell>
          <cell r="W27">
            <v>526134</v>
          </cell>
          <cell r="X27">
            <v>504991</v>
          </cell>
          <cell r="Y27">
            <v>487146</v>
          </cell>
          <cell r="Z27">
            <v>464233</v>
          </cell>
          <cell r="AA27">
            <v>458045</v>
          </cell>
          <cell r="AB27">
            <v>442185</v>
          </cell>
          <cell r="AC27">
            <v>414468</v>
          </cell>
          <cell r="AD27">
            <v>425725</v>
          </cell>
          <cell r="AE27">
            <v>423568</v>
          </cell>
          <cell r="AF27">
            <v>412440</v>
          </cell>
          <cell r="AG27">
            <v>408453</v>
          </cell>
          <cell r="AH27">
            <v>396265</v>
          </cell>
          <cell r="AI27">
            <v>393406</v>
          </cell>
          <cell r="AJ27">
            <v>379411</v>
          </cell>
          <cell r="AK27">
            <v>372934</v>
          </cell>
          <cell r="AL27">
            <v>371583</v>
          </cell>
          <cell r="AM27">
            <v>364531</v>
          </cell>
          <cell r="AN27">
            <v>349765</v>
          </cell>
          <cell r="AO27">
            <v>341464</v>
          </cell>
          <cell r="AP27">
            <v>335385</v>
          </cell>
          <cell r="AQ27">
            <v>313310</v>
          </cell>
          <cell r="AR27">
            <v>313035</v>
          </cell>
          <cell r="AS27">
            <v>303276</v>
          </cell>
          <cell r="AT27">
            <v>300578</v>
          </cell>
          <cell r="AU27">
            <v>296000</v>
          </cell>
          <cell r="AV27">
            <v>293656</v>
          </cell>
          <cell r="AW27">
            <v>289126</v>
          </cell>
          <cell r="AX27">
            <v>283886</v>
          </cell>
          <cell r="AY27" t="str">
            <v xml:space="preserve">                     od 1 do 2 rokov vrátane</v>
          </cell>
          <cell r="AZ27">
            <v>2187</v>
          </cell>
          <cell r="BA27">
            <v>2236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436</v>
          </cell>
          <cell r="BA28">
            <v>441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18267859</v>
          </cell>
          <cell r="D29">
            <v>17704657</v>
          </cell>
          <cell r="E29">
            <v>18024061</v>
          </cell>
          <cell r="F29">
            <v>18085585</v>
          </cell>
          <cell r="G29">
            <v>16909311</v>
          </cell>
          <cell r="H29">
            <v>17176175</v>
          </cell>
          <cell r="I29">
            <v>17427989</v>
          </cell>
          <cell r="J29">
            <v>17338621</v>
          </cell>
          <cell r="K29">
            <v>17431915</v>
          </cell>
          <cell r="L29">
            <v>17593122</v>
          </cell>
          <cell r="M29">
            <v>17402633</v>
          </cell>
          <cell r="N29">
            <v>17896854</v>
          </cell>
          <cell r="O29">
            <v>17678442</v>
          </cell>
          <cell r="P29">
            <v>17975344</v>
          </cell>
          <cell r="Q29">
            <v>17952071</v>
          </cell>
          <cell r="R29">
            <v>18108376</v>
          </cell>
          <cell r="S29">
            <v>17967909</v>
          </cell>
          <cell r="T29">
            <v>18478325</v>
          </cell>
          <cell r="U29">
            <v>18320231</v>
          </cell>
          <cell r="V29">
            <v>18380118</v>
          </cell>
          <cell r="W29">
            <v>18392403</v>
          </cell>
          <cell r="X29">
            <v>18409501</v>
          </cell>
          <cell r="Y29">
            <v>17528685</v>
          </cell>
          <cell r="Z29">
            <v>17247582</v>
          </cell>
          <cell r="AA29">
            <v>17366812</v>
          </cell>
          <cell r="AB29">
            <v>17005029</v>
          </cell>
          <cell r="AC29">
            <v>16096758</v>
          </cell>
          <cell r="AD29">
            <v>15868922</v>
          </cell>
          <cell r="AE29">
            <v>15937704</v>
          </cell>
          <cell r="AF29">
            <v>15987732</v>
          </cell>
          <cell r="AG29">
            <v>15953203</v>
          </cell>
          <cell r="AH29">
            <v>15790142</v>
          </cell>
          <cell r="AI29">
            <v>15496135</v>
          </cell>
          <cell r="AJ29">
            <v>15292441</v>
          </cell>
          <cell r="AK29">
            <v>14813672</v>
          </cell>
          <cell r="AL29">
            <v>14946433</v>
          </cell>
          <cell r="AM29">
            <v>14612590</v>
          </cell>
          <cell r="AN29">
            <v>13981406</v>
          </cell>
          <cell r="AO29">
            <v>13504565</v>
          </cell>
          <cell r="AP29">
            <v>13451730</v>
          </cell>
          <cell r="AQ29">
            <v>12267030</v>
          </cell>
          <cell r="AR29">
            <v>12660424</v>
          </cell>
          <cell r="AS29">
            <v>12917846</v>
          </cell>
          <cell r="AT29">
            <v>13516229</v>
          </cell>
          <cell r="AU29">
            <v>13911467</v>
          </cell>
          <cell r="AV29">
            <v>14885056</v>
          </cell>
          <cell r="AW29">
            <v>15658417</v>
          </cell>
          <cell r="AX29">
            <v>14681261</v>
          </cell>
          <cell r="AY29" t="str">
            <v>11x.3  Vklady s výpovednou lehotou  v CM</v>
          </cell>
          <cell r="AZ29">
            <v>8358</v>
          </cell>
          <cell r="BA29">
            <v>8305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7459508</v>
          </cell>
          <cell r="D30">
            <v>7101665</v>
          </cell>
          <cell r="E30">
            <v>7210565</v>
          </cell>
          <cell r="F30">
            <v>6962600</v>
          </cell>
          <cell r="G30">
            <v>7000449</v>
          </cell>
          <cell r="H30">
            <v>7034877</v>
          </cell>
          <cell r="I30">
            <v>6921193</v>
          </cell>
          <cell r="J30">
            <v>6880048</v>
          </cell>
          <cell r="K30">
            <v>6897285</v>
          </cell>
          <cell r="L30">
            <v>7759207</v>
          </cell>
          <cell r="M30">
            <v>6829844</v>
          </cell>
          <cell r="N30">
            <v>6900645</v>
          </cell>
          <cell r="O30">
            <v>6734135</v>
          </cell>
          <cell r="P30">
            <v>6530417</v>
          </cell>
          <cell r="Q30">
            <v>6547280</v>
          </cell>
          <cell r="R30">
            <v>6558821</v>
          </cell>
          <cell r="S30">
            <v>6606532</v>
          </cell>
          <cell r="T30">
            <v>6585473</v>
          </cell>
          <cell r="U30">
            <v>6406775</v>
          </cell>
          <cell r="V30">
            <v>6308904</v>
          </cell>
          <cell r="W30">
            <v>6151907</v>
          </cell>
          <cell r="X30">
            <v>6153751</v>
          </cell>
          <cell r="Y30">
            <v>5795432</v>
          </cell>
          <cell r="Z30">
            <v>5776055</v>
          </cell>
          <cell r="AA30">
            <v>5527812</v>
          </cell>
          <cell r="AB30">
            <v>5525619</v>
          </cell>
          <cell r="AC30">
            <v>5265185</v>
          </cell>
          <cell r="AD30">
            <v>4731352</v>
          </cell>
          <cell r="AE30">
            <v>4725303</v>
          </cell>
          <cell r="AF30">
            <v>4689091</v>
          </cell>
          <cell r="AG30">
            <v>4734906</v>
          </cell>
          <cell r="AH30">
            <v>4615102</v>
          </cell>
          <cell r="AI30">
            <v>4487877</v>
          </cell>
          <cell r="AJ30">
            <v>4394304</v>
          </cell>
          <cell r="AK30">
            <v>4348976</v>
          </cell>
          <cell r="AL30">
            <v>4251686</v>
          </cell>
          <cell r="AM30">
            <v>4229955</v>
          </cell>
          <cell r="AN30">
            <v>3999318</v>
          </cell>
          <cell r="AO30">
            <v>4141629</v>
          </cell>
          <cell r="AP30">
            <v>3948689</v>
          </cell>
          <cell r="AQ30">
            <v>3800277</v>
          </cell>
          <cell r="AR30">
            <v>3724292</v>
          </cell>
          <cell r="AS30">
            <v>3738048</v>
          </cell>
          <cell r="AT30">
            <v>4051458</v>
          </cell>
          <cell r="AU30">
            <v>4080276</v>
          </cell>
          <cell r="AV30">
            <v>4456588</v>
          </cell>
          <cell r="AW30">
            <v>4633440</v>
          </cell>
          <cell r="AX30">
            <v>4148516</v>
          </cell>
          <cell r="AY30" t="str">
            <v xml:space="preserve">          v tom:  do 3 mesiacov vrátane</v>
          </cell>
          <cell r="AZ30">
            <v>2772</v>
          </cell>
          <cell r="BA30">
            <v>2773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10048351</v>
          </cell>
          <cell r="D31">
            <v>9884987</v>
          </cell>
          <cell r="E31">
            <v>10087430</v>
          </cell>
          <cell r="F31">
            <v>10420357</v>
          </cell>
          <cell r="G31">
            <v>9211164</v>
          </cell>
          <cell r="H31">
            <v>9444032</v>
          </cell>
          <cell r="I31">
            <v>9797171</v>
          </cell>
          <cell r="J31">
            <v>9761616</v>
          </cell>
          <cell r="K31">
            <v>9878316</v>
          </cell>
          <cell r="L31">
            <v>9205354</v>
          </cell>
          <cell r="M31">
            <v>9938104</v>
          </cell>
          <cell r="N31">
            <v>10302424</v>
          </cell>
          <cell r="O31">
            <v>10340740</v>
          </cell>
          <cell r="P31">
            <v>10834782</v>
          </cell>
          <cell r="Q31">
            <v>10756656</v>
          </cell>
          <cell r="R31">
            <v>10991462</v>
          </cell>
          <cell r="S31">
            <v>10821495</v>
          </cell>
          <cell r="T31">
            <v>11334911</v>
          </cell>
          <cell r="U31">
            <v>11374608</v>
          </cell>
          <cell r="V31">
            <v>11545858</v>
          </cell>
          <cell r="W31">
            <v>11724923</v>
          </cell>
          <cell r="X31">
            <v>11768108</v>
          </cell>
          <cell r="Y31">
            <v>11283491</v>
          </cell>
          <cell r="Z31">
            <v>11048481</v>
          </cell>
          <cell r="AA31">
            <v>11408383</v>
          </cell>
          <cell r="AB31">
            <v>11076470</v>
          </cell>
          <cell r="AC31">
            <v>10452980</v>
          </cell>
          <cell r="AD31">
            <v>10636581</v>
          </cell>
          <cell r="AE31">
            <v>10845551</v>
          </cell>
          <cell r="AF31">
            <v>10940370</v>
          </cell>
          <cell r="AG31">
            <v>10873067</v>
          </cell>
          <cell r="AH31">
            <v>10842639</v>
          </cell>
          <cell r="AI31">
            <v>10682551</v>
          </cell>
          <cell r="AJ31">
            <v>10585389</v>
          </cell>
          <cell r="AK31">
            <v>10165350</v>
          </cell>
          <cell r="AL31">
            <v>10397836</v>
          </cell>
          <cell r="AM31">
            <v>10092041</v>
          </cell>
          <cell r="AN31">
            <v>9701694</v>
          </cell>
          <cell r="AO31">
            <v>9106018</v>
          </cell>
          <cell r="AP31">
            <v>9247704</v>
          </cell>
          <cell r="AQ31">
            <v>8230011</v>
          </cell>
          <cell r="AR31">
            <v>8702790</v>
          </cell>
          <cell r="AS31">
            <v>8944049</v>
          </cell>
          <cell r="AT31">
            <v>9219513</v>
          </cell>
          <cell r="AU31">
            <v>9582076</v>
          </cell>
          <cell r="AV31">
            <v>10166606</v>
          </cell>
          <cell r="AW31">
            <v>10766938</v>
          </cell>
          <cell r="AX31">
            <v>10297532</v>
          </cell>
          <cell r="AY31" t="str">
            <v xml:space="preserve">                       nad 3 mesiace</v>
          </cell>
          <cell r="AZ31">
            <v>5586</v>
          </cell>
          <cell r="BA31">
            <v>5532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9994942</v>
          </cell>
          <cell r="D32">
            <v>9831071</v>
          </cell>
          <cell r="E32">
            <v>10031574</v>
          </cell>
          <cell r="F32">
            <v>10371257</v>
          </cell>
          <cell r="G32">
            <v>9162034</v>
          </cell>
          <cell r="H32">
            <v>9389713</v>
          </cell>
          <cell r="I32">
            <v>9743672</v>
          </cell>
          <cell r="J32">
            <v>9707862</v>
          </cell>
          <cell r="K32">
            <v>9830192</v>
          </cell>
          <cell r="L32">
            <v>9029198</v>
          </cell>
          <cell r="M32">
            <v>9758024</v>
          </cell>
          <cell r="N32">
            <v>10127066</v>
          </cell>
          <cell r="O32">
            <v>10167569</v>
          </cell>
          <cell r="P32">
            <v>10658818</v>
          </cell>
          <cell r="Q32">
            <v>10578445</v>
          </cell>
          <cell r="R32">
            <v>10815933</v>
          </cell>
          <cell r="S32">
            <v>10646861</v>
          </cell>
          <cell r="T32">
            <v>11154189</v>
          </cell>
          <cell r="U32">
            <v>11189074</v>
          </cell>
          <cell r="V32">
            <v>11365536</v>
          </cell>
          <cell r="W32">
            <v>11541606</v>
          </cell>
          <cell r="X32">
            <v>11706734</v>
          </cell>
          <cell r="Y32">
            <v>11208402</v>
          </cell>
          <cell r="Z32">
            <v>10993794</v>
          </cell>
          <cell r="AA32">
            <v>11350907</v>
          </cell>
          <cell r="AB32">
            <v>11020916</v>
          </cell>
          <cell r="AC32">
            <v>10393623</v>
          </cell>
          <cell r="AD32">
            <v>10609261</v>
          </cell>
          <cell r="AE32">
            <v>10810807</v>
          </cell>
          <cell r="AF32">
            <v>10903945</v>
          </cell>
          <cell r="AG32">
            <v>10833415</v>
          </cell>
          <cell r="AH32">
            <v>10800275</v>
          </cell>
          <cell r="AI32">
            <v>10636036</v>
          </cell>
          <cell r="AJ32">
            <v>10528148</v>
          </cell>
          <cell r="AK32">
            <v>10097543</v>
          </cell>
          <cell r="AL32">
            <v>10320536</v>
          </cell>
          <cell r="AM32">
            <v>10009270</v>
          </cell>
          <cell r="AN32">
            <v>9620948</v>
          </cell>
          <cell r="AO32">
            <v>9037580</v>
          </cell>
          <cell r="AP32">
            <v>9173750</v>
          </cell>
          <cell r="AQ32">
            <v>8159478</v>
          </cell>
          <cell r="AR32">
            <v>8633784</v>
          </cell>
          <cell r="AS32">
            <v>8878967</v>
          </cell>
          <cell r="AT32">
            <v>9154822</v>
          </cell>
          <cell r="AU32">
            <v>9525926</v>
          </cell>
          <cell r="AV32">
            <v>10115839</v>
          </cell>
          <cell r="AW32">
            <v>10688448</v>
          </cell>
          <cell r="AX32">
            <v>10225929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32532</v>
          </cell>
          <cell r="D33">
            <v>34000</v>
          </cell>
          <cell r="E33">
            <v>37674</v>
          </cell>
          <cell r="F33">
            <v>29139</v>
          </cell>
          <cell r="G33">
            <v>28437</v>
          </cell>
          <cell r="H33">
            <v>34571</v>
          </cell>
          <cell r="I33">
            <v>36045</v>
          </cell>
          <cell r="J33">
            <v>37502</v>
          </cell>
          <cell r="K33">
            <v>32934</v>
          </cell>
          <cell r="L33">
            <v>160790</v>
          </cell>
          <cell r="M33">
            <v>168344</v>
          </cell>
          <cell r="N33">
            <v>168537</v>
          </cell>
          <cell r="O33">
            <v>167235</v>
          </cell>
          <cell r="P33">
            <v>170209</v>
          </cell>
          <cell r="Q33">
            <v>172570</v>
          </cell>
          <cell r="R33">
            <v>170080</v>
          </cell>
          <cell r="S33">
            <v>169518</v>
          </cell>
          <cell r="T33">
            <v>175761</v>
          </cell>
          <cell r="U33">
            <v>180590</v>
          </cell>
          <cell r="V33">
            <v>175749</v>
          </cell>
          <cell r="W33">
            <v>178819</v>
          </cell>
          <cell r="X33">
            <v>57074</v>
          </cell>
          <cell r="Y33">
            <v>53251</v>
          </cell>
          <cell r="Z33">
            <v>50895</v>
          </cell>
          <cell r="AA33">
            <v>53544</v>
          </cell>
          <cell r="AB33">
            <v>51789</v>
          </cell>
          <cell r="AC33">
            <v>55740</v>
          </cell>
          <cell r="AD33">
            <v>23719</v>
          </cell>
          <cell r="AE33">
            <v>25688</v>
          </cell>
          <cell r="AF33">
            <v>32748</v>
          </cell>
          <cell r="AG33">
            <v>37737</v>
          </cell>
          <cell r="AH33">
            <v>40436</v>
          </cell>
          <cell r="AI33">
            <v>44640</v>
          </cell>
          <cell r="AJ33">
            <v>53487</v>
          </cell>
          <cell r="AK33">
            <v>63713</v>
          </cell>
          <cell r="AL33">
            <v>68390</v>
          </cell>
          <cell r="AM33">
            <v>80467</v>
          </cell>
          <cell r="AN33">
            <v>78547</v>
          </cell>
          <cell r="AO33">
            <v>66345</v>
          </cell>
          <cell r="AP33">
            <v>62654</v>
          </cell>
          <cell r="AQ33">
            <v>59910</v>
          </cell>
          <cell r="AR33">
            <v>57247</v>
          </cell>
          <cell r="AS33">
            <v>52508</v>
          </cell>
          <cell r="AT33">
            <v>53131</v>
          </cell>
          <cell r="AU33">
            <v>44285</v>
          </cell>
          <cell r="AV33">
            <v>37702</v>
          </cell>
          <cell r="AW33">
            <v>65321</v>
          </cell>
          <cell r="AX33">
            <v>59618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20877</v>
          </cell>
          <cell r="D34">
            <v>19916</v>
          </cell>
          <cell r="E34">
            <v>18182</v>
          </cell>
          <cell r="F34">
            <v>19961</v>
          </cell>
          <cell r="G34">
            <v>20693</v>
          </cell>
          <cell r="H34">
            <v>19748</v>
          </cell>
          <cell r="I34">
            <v>17454</v>
          </cell>
          <cell r="J34">
            <v>16252</v>
          </cell>
          <cell r="K34">
            <v>15190</v>
          </cell>
          <cell r="L34">
            <v>15366</v>
          </cell>
          <cell r="M34">
            <v>11736</v>
          </cell>
          <cell r="N34">
            <v>6821</v>
          </cell>
          <cell r="O34">
            <v>5936</v>
          </cell>
          <cell r="P34">
            <v>5755</v>
          </cell>
          <cell r="Q34">
            <v>5641</v>
          </cell>
          <cell r="R34">
            <v>5449</v>
          </cell>
          <cell r="S34">
            <v>5116</v>
          </cell>
          <cell r="T34">
            <v>4961</v>
          </cell>
          <cell r="U34">
            <v>4944</v>
          </cell>
          <cell r="V34">
            <v>4573</v>
          </cell>
          <cell r="W34">
            <v>4498</v>
          </cell>
          <cell r="X34">
            <v>4300</v>
          </cell>
          <cell r="Y34">
            <v>21838</v>
          </cell>
          <cell r="Z34">
            <v>3792</v>
          </cell>
          <cell r="AA34">
            <v>3932</v>
          </cell>
          <cell r="AB34">
            <v>3765</v>
          </cell>
          <cell r="AC34">
            <v>3617</v>
          </cell>
          <cell r="AD34">
            <v>3601</v>
          </cell>
          <cell r="AE34">
            <v>9056</v>
          </cell>
          <cell r="AF34">
            <v>3677</v>
          </cell>
          <cell r="AG34">
            <v>1915</v>
          </cell>
          <cell r="AH34">
            <v>1928</v>
          </cell>
          <cell r="AI34">
            <v>1875</v>
          </cell>
          <cell r="AJ34">
            <v>3754</v>
          </cell>
          <cell r="AK34">
            <v>4094</v>
          </cell>
          <cell r="AL34">
            <v>8910</v>
          </cell>
          <cell r="AM34">
            <v>2304</v>
          </cell>
          <cell r="AN34">
            <v>2199</v>
          </cell>
          <cell r="AO34">
            <v>2093</v>
          </cell>
          <cell r="AP34">
            <v>11300</v>
          </cell>
          <cell r="AQ34">
            <v>10623</v>
          </cell>
          <cell r="AR34">
            <v>11759</v>
          </cell>
          <cell r="AS34">
            <v>12574</v>
          </cell>
          <cell r="AT34">
            <v>11560</v>
          </cell>
          <cell r="AU34">
            <v>11865</v>
          </cell>
          <cell r="AV34">
            <v>13065</v>
          </cell>
          <cell r="AW34">
            <v>13169</v>
          </cell>
          <cell r="AX34">
            <v>11985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760000</v>
          </cell>
          <cell r="D35">
            <v>718005</v>
          </cell>
          <cell r="E35">
            <v>726066</v>
          </cell>
          <cell r="F35">
            <v>702628</v>
          </cell>
          <cell r="G35">
            <v>697698</v>
          </cell>
          <cell r="H35">
            <v>697266</v>
          </cell>
          <cell r="I35">
            <v>709625</v>
          </cell>
          <cell r="J35">
            <v>696957</v>
          </cell>
          <cell r="K35">
            <v>656314</v>
          </cell>
          <cell r="L35">
            <v>628561</v>
          </cell>
          <cell r="M35">
            <v>634685</v>
          </cell>
          <cell r="N35">
            <v>693785</v>
          </cell>
          <cell r="O35">
            <v>603567</v>
          </cell>
          <cell r="P35">
            <v>610145</v>
          </cell>
          <cell r="Q35">
            <v>648135</v>
          </cell>
          <cell r="R35">
            <v>558093</v>
          </cell>
          <cell r="S35">
            <v>539882</v>
          </cell>
          <cell r="T35">
            <v>557941</v>
          </cell>
          <cell r="U35">
            <v>538848</v>
          </cell>
          <cell r="V35">
            <v>525356</v>
          </cell>
          <cell r="W35">
            <v>515573</v>
          </cell>
          <cell r="X35">
            <v>487642</v>
          </cell>
          <cell r="Y35">
            <v>449762</v>
          </cell>
          <cell r="Z35">
            <v>423046</v>
          </cell>
          <cell r="AA35">
            <v>430617</v>
          </cell>
          <cell r="AB35">
            <v>402940</v>
          </cell>
          <cell r="AC35">
            <v>378593</v>
          </cell>
          <cell r="AD35">
            <v>500989</v>
          </cell>
          <cell r="AE35">
            <v>366850</v>
          </cell>
          <cell r="AF35">
            <v>358271</v>
          </cell>
          <cell r="AG35">
            <v>345230</v>
          </cell>
          <cell r="AH35">
            <v>332401</v>
          </cell>
          <cell r="AI35">
            <v>325707</v>
          </cell>
          <cell r="AJ35">
            <v>312748</v>
          </cell>
          <cell r="AK35">
            <v>299346</v>
          </cell>
          <cell r="AL35">
            <v>296911</v>
          </cell>
          <cell r="AM35">
            <v>290594</v>
          </cell>
          <cell r="AN35">
            <v>280394</v>
          </cell>
          <cell r="AO35">
            <v>256918</v>
          </cell>
          <cell r="AP35">
            <v>255337</v>
          </cell>
          <cell r="AQ35">
            <v>236742</v>
          </cell>
          <cell r="AR35">
            <v>233342</v>
          </cell>
          <cell r="AS35">
            <v>235749</v>
          </cell>
          <cell r="AT35">
            <v>245258</v>
          </cell>
          <cell r="AU35">
            <v>249115</v>
          </cell>
          <cell r="AV35">
            <v>261862</v>
          </cell>
          <cell r="AW35">
            <v>258039</v>
          </cell>
          <cell r="AX35">
            <v>235213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296292</v>
          </cell>
          <cell r="D36">
            <v>279205</v>
          </cell>
          <cell r="E36">
            <v>283885</v>
          </cell>
          <cell r="F36">
            <v>258443</v>
          </cell>
          <cell r="G36">
            <v>250634</v>
          </cell>
          <cell r="H36">
            <v>246740</v>
          </cell>
          <cell r="I36">
            <v>257578</v>
          </cell>
          <cell r="J36">
            <v>259262</v>
          </cell>
          <cell r="K36">
            <v>220284</v>
          </cell>
          <cell r="L36">
            <v>199798</v>
          </cell>
          <cell r="M36">
            <v>213129</v>
          </cell>
          <cell r="N36">
            <v>274656</v>
          </cell>
          <cell r="O36">
            <v>203437</v>
          </cell>
          <cell r="P36">
            <v>211393</v>
          </cell>
          <cell r="Q36">
            <v>256200</v>
          </cell>
          <cell r="R36">
            <v>183901</v>
          </cell>
          <cell r="S36">
            <v>177061</v>
          </cell>
          <cell r="T36">
            <v>184846</v>
          </cell>
          <cell r="U36">
            <v>176859</v>
          </cell>
          <cell r="V36">
            <v>172749</v>
          </cell>
          <cell r="W36">
            <v>169992</v>
          </cell>
          <cell r="X36">
            <v>161325</v>
          </cell>
          <cell r="Y36">
            <v>149725</v>
          </cell>
          <cell r="Z36">
            <v>135941</v>
          </cell>
          <cell r="AA36">
            <v>137651</v>
          </cell>
          <cell r="AB36">
            <v>127535</v>
          </cell>
          <cell r="AC36">
            <v>120513</v>
          </cell>
          <cell r="AD36">
            <v>249820</v>
          </cell>
          <cell r="AE36">
            <v>111231</v>
          </cell>
          <cell r="AF36">
            <v>107443</v>
          </cell>
          <cell r="AG36">
            <v>103368</v>
          </cell>
          <cell r="AH36">
            <v>103362</v>
          </cell>
          <cell r="AI36">
            <v>96828</v>
          </cell>
          <cell r="AJ36">
            <v>93322</v>
          </cell>
          <cell r="AK36">
            <v>90096</v>
          </cell>
          <cell r="AL36">
            <v>89127</v>
          </cell>
          <cell r="AM36">
            <v>86829</v>
          </cell>
          <cell r="AN36">
            <v>88056</v>
          </cell>
          <cell r="AO36">
            <v>77414</v>
          </cell>
          <cell r="AP36">
            <v>78285</v>
          </cell>
          <cell r="AQ36">
            <v>72542</v>
          </cell>
          <cell r="AR36">
            <v>72100</v>
          </cell>
          <cell r="AS36">
            <v>75269</v>
          </cell>
          <cell r="AT36">
            <v>80456</v>
          </cell>
          <cell r="AU36">
            <v>83953</v>
          </cell>
          <cell r="AV36">
            <v>85734</v>
          </cell>
          <cell r="AW36">
            <v>83944</v>
          </cell>
          <cell r="AX36">
            <v>77873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463708</v>
          </cell>
          <cell r="D37">
            <v>438800</v>
          </cell>
          <cell r="E37">
            <v>442181</v>
          </cell>
          <cell r="F37">
            <v>444185</v>
          </cell>
          <cell r="G37">
            <v>447064</v>
          </cell>
          <cell r="H37">
            <v>450526</v>
          </cell>
          <cell r="I37">
            <v>452047</v>
          </cell>
          <cell r="J37">
            <v>437695</v>
          </cell>
          <cell r="K37">
            <v>436030</v>
          </cell>
          <cell r="L37">
            <v>428763</v>
          </cell>
          <cell r="M37">
            <v>421556</v>
          </cell>
          <cell r="N37">
            <v>419129</v>
          </cell>
          <cell r="O37">
            <v>400130</v>
          </cell>
          <cell r="P37">
            <v>398752</v>
          </cell>
          <cell r="Q37">
            <v>391935</v>
          </cell>
          <cell r="R37">
            <v>374192</v>
          </cell>
          <cell r="S37">
            <v>362821</v>
          </cell>
          <cell r="T37">
            <v>373095</v>
          </cell>
          <cell r="U37">
            <v>361989</v>
          </cell>
          <cell r="V37">
            <v>352607</v>
          </cell>
          <cell r="W37">
            <v>345581</v>
          </cell>
          <cell r="X37">
            <v>326317</v>
          </cell>
          <cell r="Y37">
            <v>300037</v>
          </cell>
          <cell r="Z37">
            <v>287105</v>
          </cell>
          <cell r="AA37">
            <v>292966</v>
          </cell>
          <cell r="AB37">
            <v>275405</v>
          </cell>
          <cell r="AC37">
            <v>258080</v>
          </cell>
          <cell r="AD37">
            <v>251169</v>
          </cell>
          <cell r="AE37">
            <v>255619</v>
          </cell>
          <cell r="AF37">
            <v>250828</v>
          </cell>
          <cell r="AG37">
            <v>241862</v>
          </cell>
          <cell r="AH37">
            <v>229039</v>
          </cell>
          <cell r="AI37">
            <v>228879</v>
          </cell>
          <cell r="AJ37">
            <v>219426</v>
          </cell>
          <cell r="AK37">
            <v>209250</v>
          </cell>
          <cell r="AL37">
            <v>207784</v>
          </cell>
          <cell r="AM37">
            <v>203765</v>
          </cell>
          <cell r="AN37">
            <v>192338</v>
          </cell>
          <cell r="AO37">
            <v>179504</v>
          </cell>
          <cell r="AP37">
            <v>177052</v>
          </cell>
          <cell r="AQ37">
            <v>164200</v>
          </cell>
          <cell r="AR37">
            <v>161242</v>
          </cell>
          <cell r="AS37">
            <v>160480</v>
          </cell>
          <cell r="AT37">
            <v>164802</v>
          </cell>
          <cell r="AU37">
            <v>165162</v>
          </cell>
          <cell r="AV37">
            <v>176128</v>
          </cell>
          <cell r="AW37">
            <v>174095</v>
          </cell>
          <cell r="AX37">
            <v>157340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1208536</v>
          </cell>
          <cell r="D45">
            <v>1229455</v>
          </cell>
          <cell r="E45">
            <v>1274986</v>
          </cell>
          <cell r="F45">
            <v>1340160</v>
          </cell>
          <cell r="G45">
            <v>1372743</v>
          </cell>
          <cell r="H45">
            <v>1340797</v>
          </cell>
          <cell r="I45">
            <v>1340758</v>
          </cell>
          <cell r="J45">
            <v>1337037</v>
          </cell>
          <cell r="K45">
            <v>1319198</v>
          </cell>
          <cell r="L45">
            <v>1306215</v>
          </cell>
          <cell r="M45">
            <v>1337827</v>
          </cell>
          <cell r="N45">
            <v>2052635</v>
          </cell>
          <cell r="O45">
            <v>1439818</v>
          </cell>
          <cell r="P45">
            <v>1461369</v>
          </cell>
          <cell r="Q45">
            <v>1428246</v>
          </cell>
          <cell r="R45">
            <v>1391987</v>
          </cell>
          <cell r="S45">
            <v>1495903</v>
          </cell>
          <cell r="T45">
            <v>1371476</v>
          </cell>
          <cell r="U45">
            <v>1387361</v>
          </cell>
          <cell r="V45">
            <v>1389784</v>
          </cell>
          <cell r="W45">
            <v>1455877</v>
          </cell>
          <cell r="X45">
            <v>1464153</v>
          </cell>
          <cell r="Y45">
            <v>1575842</v>
          </cell>
          <cell r="Z45">
            <v>1788082</v>
          </cell>
          <cell r="AA45">
            <v>1571869</v>
          </cell>
          <cell r="AB45">
            <v>1606036</v>
          </cell>
          <cell r="AC45">
            <v>1525507</v>
          </cell>
          <cell r="AD45">
            <v>1884577</v>
          </cell>
          <cell r="AE45">
            <v>2181881</v>
          </cell>
          <cell r="AF45">
            <v>1691483</v>
          </cell>
          <cell r="AG45">
            <v>1718790</v>
          </cell>
          <cell r="AH45">
            <v>1811514</v>
          </cell>
          <cell r="AI45">
            <v>1850355</v>
          </cell>
          <cell r="AJ45">
            <v>1692249</v>
          </cell>
          <cell r="AK45">
            <v>1712792</v>
          </cell>
          <cell r="AL45">
            <v>1711595</v>
          </cell>
          <cell r="AM45">
            <v>1681745</v>
          </cell>
          <cell r="AN45">
            <v>1608889</v>
          </cell>
          <cell r="AO45">
            <v>1636018</v>
          </cell>
          <cell r="AP45">
            <v>1710542</v>
          </cell>
          <cell r="AQ45">
            <v>1670615</v>
          </cell>
          <cell r="AR45">
            <v>1672421</v>
          </cell>
          <cell r="AS45">
            <v>1760480</v>
          </cell>
          <cell r="AT45">
            <v>1796000</v>
          </cell>
          <cell r="AU45">
            <v>1905360</v>
          </cell>
          <cell r="AV45">
            <v>2058702</v>
          </cell>
          <cell r="AW45">
            <v>2077558</v>
          </cell>
          <cell r="AX45">
            <v>2093660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643816</v>
          </cell>
          <cell r="D48">
            <v>651141</v>
          </cell>
          <cell r="E48">
            <v>675839</v>
          </cell>
          <cell r="F48">
            <v>735223</v>
          </cell>
          <cell r="G48">
            <v>750072</v>
          </cell>
          <cell r="H48">
            <v>772973</v>
          </cell>
          <cell r="I48">
            <v>762076</v>
          </cell>
          <cell r="J48">
            <v>736331</v>
          </cell>
          <cell r="K48">
            <v>751775</v>
          </cell>
          <cell r="L48">
            <v>739499</v>
          </cell>
          <cell r="M48">
            <v>768128</v>
          </cell>
          <cell r="N48">
            <v>767511</v>
          </cell>
          <cell r="O48">
            <v>728573</v>
          </cell>
          <cell r="P48">
            <v>726455</v>
          </cell>
          <cell r="Q48">
            <v>686597</v>
          </cell>
          <cell r="R48">
            <v>684999</v>
          </cell>
          <cell r="S48">
            <v>742892</v>
          </cell>
          <cell r="T48">
            <v>755752</v>
          </cell>
          <cell r="U48">
            <v>752266</v>
          </cell>
          <cell r="V48">
            <v>759235</v>
          </cell>
          <cell r="W48">
            <v>800720</v>
          </cell>
          <cell r="X48">
            <v>825712</v>
          </cell>
          <cell r="Y48">
            <v>909410</v>
          </cell>
          <cell r="Z48">
            <v>868820</v>
          </cell>
          <cell r="AA48">
            <v>906992</v>
          </cell>
          <cell r="AB48">
            <v>926732</v>
          </cell>
          <cell r="AC48">
            <v>880161</v>
          </cell>
          <cell r="AD48">
            <v>1183803</v>
          </cell>
          <cell r="AE48">
            <v>1384646</v>
          </cell>
          <cell r="AF48">
            <v>958953</v>
          </cell>
          <cell r="AG48">
            <v>959307</v>
          </cell>
          <cell r="AH48">
            <v>977201</v>
          </cell>
          <cell r="AI48">
            <v>1022066</v>
          </cell>
          <cell r="AJ48">
            <v>1003511</v>
          </cell>
          <cell r="AK48">
            <v>985755</v>
          </cell>
          <cell r="AL48">
            <v>997174</v>
          </cell>
          <cell r="AM48">
            <v>981248</v>
          </cell>
          <cell r="AN48">
            <v>950154</v>
          </cell>
          <cell r="AO48">
            <v>927964</v>
          </cell>
          <cell r="AP48">
            <v>970849</v>
          </cell>
          <cell r="AQ48">
            <v>985322</v>
          </cell>
          <cell r="AR48">
            <v>967479</v>
          </cell>
          <cell r="AS48">
            <v>988401</v>
          </cell>
          <cell r="AT48">
            <v>993149</v>
          </cell>
          <cell r="AU48">
            <v>1056747</v>
          </cell>
          <cell r="AV48">
            <v>1040362</v>
          </cell>
          <cell r="AW48">
            <v>1086621</v>
          </cell>
          <cell r="AX48">
            <v>1119978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363022</v>
          </cell>
          <cell r="D49">
            <v>402020</v>
          </cell>
          <cell r="E49">
            <v>390237</v>
          </cell>
          <cell r="F49">
            <v>460336</v>
          </cell>
          <cell r="G49">
            <v>482587</v>
          </cell>
          <cell r="H49">
            <v>529052</v>
          </cell>
          <cell r="I49">
            <v>494384</v>
          </cell>
          <cell r="J49">
            <v>515162</v>
          </cell>
          <cell r="K49">
            <v>519866</v>
          </cell>
          <cell r="L49">
            <v>522407</v>
          </cell>
          <cell r="M49">
            <v>556918</v>
          </cell>
          <cell r="N49">
            <v>556890</v>
          </cell>
          <cell r="O49">
            <v>520794</v>
          </cell>
          <cell r="P49">
            <v>532298</v>
          </cell>
          <cell r="Q49">
            <v>505635</v>
          </cell>
          <cell r="R49">
            <v>508123</v>
          </cell>
          <cell r="S49">
            <v>531954</v>
          </cell>
          <cell r="T49">
            <v>516724</v>
          </cell>
          <cell r="U49">
            <v>504817</v>
          </cell>
          <cell r="V49">
            <v>504984</v>
          </cell>
          <cell r="W49">
            <v>537556</v>
          </cell>
          <cell r="X49">
            <v>554002</v>
          </cell>
          <cell r="Y49">
            <v>620762</v>
          </cell>
          <cell r="Z49">
            <v>515264</v>
          </cell>
          <cell r="AA49">
            <v>514159</v>
          </cell>
          <cell r="AB49">
            <v>537897</v>
          </cell>
          <cell r="AC49">
            <v>499378</v>
          </cell>
          <cell r="AD49">
            <v>543684</v>
          </cell>
          <cell r="AE49">
            <v>527331</v>
          </cell>
          <cell r="AF49">
            <v>600356</v>
          </cell>
          <cell r="AG49">
            <v>587943</v>
          </cell>
          <cell r="AH49">
            <v>568879</v>
          </cell>
          <cell r="AI49">
            <v>612518</v>
          </cell>
          <cell r="AJ49">
            <v>582747</v>
          </cell>
          <cell r="AK49">
            <v>568163</v>
          </cell>
          <cell r="AL49">
            <v>586542</v>
          </cell>
          <cell r="AM49">
            <v>579542</v>
          </cell>
          <cell r="AN49">
            <v>537032</v>
          </cell>
          <cell r="AO49">
            <v>519079</v>
          </cell>
          <cell r="AP49">
            <v>518907</v>
          </cell>
          <cell r="AQ49">
            <v>531189</v>
          </cell>
          <cell r="AR49">
            <v>538411</v>
          </cell>
          <cell r="AS49">
            <v>544618</v>
          </cell>
          <cell r="AT49">
            <v>560801</v>
          </cell>
          <cell r="AU49">
            <v>554842</v>
          </cell>
          <cell r="AV49">
            <v>530602</v>
          </cell>
          <cell r="AW49">
            <v>528990</v>
          </cell>
          <cell r="AX49">
            <v>612080</v>
          </cell>
          <cell r="AY49" t="str">
            <v>11.    Vklady a prijaté úvery</v>
          </cell>
          <cell r="AZ49">
            <v>70371</v>
          </cell>
          <cell r="BA49">
            <v>67720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246073</v>
          </cell>
          <cell r="D50">
            <v>216251</v>
          </cell>
          <cell r="E50">
            <v>255270</v>
          </cell>
          <cell r="F50">
            <v>244467</v>
          </cell>
          <cell r="G50">
            <v>238887</v>
          </cell>
          <cell r="H50">
            <v>215278</v>
          </cell>
          <cell r="I50">
            <v>239312</v>
          </cell>
          <cell r="J50">
            <v>192897</v>
          </cell>
          <cell r="K50">
            <v>206228</v>
          </cell>
          <cell r="L50">
            <v>195246</v>
          </cell>
          <cell r="M50">
            <v>189443</v>
          </cell>
          <cell r="N50">
            <v>189183</v>
          </cell>
          <cell r="O50">
            <v>186691</v>
          </cell>
          <cell r="P50">
            <v>172816</v>
          </cell>
          <cell r="Q50">
            <v>159401</v>
          </cell>
          <cell r="R50">
            <v>161917</v>
          </cell>
          <cell r="S50">
            <v>191080</v>
          </cell>
          <cell r="T50">
            <v>219092</v>
          </cell>
          <cell r="U50">
            <v>227909</v>
          </cell>
          <cell r="V50">
            <v>235038</v>
          </cell>
          <cell r="W50">
            <v>244553</v>
          </cell>
          <cell r="X50">
            <v>254187</v>
          </cell>
          <cell r="Y50">
            <v>271404</v>
          </cell>
          <cell r="Z50">
            <v>335907</v>
          </cell>
          <cell r="AA50">
            <v>374682</v>
          </cell>
          <cell r="AB50">
            <v>371045</v>
          </cell>
          <cell r="AC50">
            <v>363035</v>
          </cell>
          <cell r="AD50">
            <v>623702</v>
          </cell>
          <cell r="AE50">
            <v>842937</v>
          </cell>
          <cell r="AF50">
            <v>349493</v>
          </cell>
          <cell r="AG50">
            <v>362062</v>
          </cell>
          <cell r="AH50">
            <v>399496</v>
          </cell>
          <cell r="AI50">
            <v>400016</v>
          </cell>
          <cell r="AJ50">
            <v>411040</v>
          </cell>
          <cell r="AK50">
            <v>408119</v>
          </cell>
          <cell r="AL50">
            <v>400688</v>
          </cell>
          <cell r="AM50">
            <v>391833</v>
          </cell>
          <cell r="AN50">
            <v>403101</v>
          </cell>
          <cell r="AO50">
            <v>399920</v>
          </cell>
          <cell r="AP50">
            <v>442717</v>
          </cell>
          <cell r="AQ50">
            <v>444958</v>
          </cell>
          <cell r="AR50">
            <v>419875</v>
          </cell>
          <cell r="AS50">
            <v>435049</v>
          </cell>
          <cell r="AT50">
            <v>423585</v>
          </cell>
          <cell r="AU50">
            <v>493125</v>
          </cell>
          <cell r="AV50">
            <v>500890</v>
          </cell>
          <cell r="AW50">
            <v>548541</v>
          </cell>
          <cell r="AX50">
            <v>498544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230277</v>
          </cell>
          <cell r="D51">
            <v>199601</v>
          </cell>
          <cell r="E51">
            <v>240734</v>
          </cell>
          <cell r="F51">
            <v>229537</v>
          </cell>
          <cell r="G51">
            <v>225612</v>
          </cell>
          <cell r="H51">
            <v>202380</v>
          </cell>
          <cell r="I51">
            <v>225544</v>
          </cell>
          <cell r="J51">
            <v>178331</v>
          </cell>
          <cell r="K51">
            <v>192556</v>
          </cell>
          <cell r="L51">
            <v>180445</v>
          </cell>
          <cell r="M51">
            <v>174881</v>
          </cell>
          <cell r="N51">
            <v>175538</v>
          </cell>
          <cell r="O51">
            <v>172489</v>
          </cell>
          <cell r="P51">
            <v>158613</v>
          </cell>
          <cell r="Q51">
            <v>145213</v>
          </cell>
          <cell r="R51">
            <v>147461</v>
          </cell>
          <cell r="S51">
            <v>177405</v>
          </cell>
          <cell r="T51">
            <v>205952</v>
          </cell>
          <cell r="U51">
            <v>214589</v>
          </cell>
          <cell r="V51">
            <v>225595</v>
          </cell>
          <cell r="W51">
            <v>234730</v>
          </cell>
          <cell r="X51">
            <v>244335</v>
          </cell>
          <cell r="Y51">
            <v>262069</v>
          </cell>
          <cell r="Z51">
            <v>326363</v>
          </cell>
          <cell r="AA51">
            <v>365131</v>
          </cell>
          <cell r="AB51">
            <v>360510</v>
          </cell>
          <cell r="AC51">
            <v>354546</v>
          </cell>
          <cell r="AD51">
            <v>617738</v>
          </cell>
          <cell r="AE51">
            <v>805924</v>
          </cell>
          <cell r="AF51">
            <v>342642</v>
          </cell>
          <cell r="AG51">
            <v>355063</v>
          </cell>
          <cell r="AH51">
            <v>390664</v>
          </cell>
          <cell r="AI51">
            <v>390132</v>
          </cell>
          <cell r="AJ51">
            <v>401377</v>
          </cell>
          <cell r="AK51">
            <v>395751</v>
          </cell>
          <cell r="AL51">
            <v>387819</v>
          </cell>
          <cell r="AM51">
            <v>379271</v>
          </cell>
          <cell r="AN51">
            <v>390253</v>
          </cell>
          <cell r="AO51">
            <v>387072</v>
          </cell>
          <cell r="AP51">
            <v>429679</v>
          </cell>
          <cell r="AQ51">
            <v>427080</v>
          </cell>
          <cell r="AR51">
            <v>402260</v>
          </cell>
          <cell r="AS51">
            <v>417829</v>
          </cell>
          <cell r="AT51">
            <v>404537</v>
          </cell>
          <cell r="AU51">
            <v>471312</v>
          </cell>
          <cell r="AV51">
            <v>478534</v>
          </cell>
          <cell r="AW51">
            <v>521772</v>
          </cell>
          <cell r="AX51">
            <v>469535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3467</v>
          </cell>
          <cell r="D52">
            <v>3584</v>
          </cell>
          <cell r="E52">
            <v>3467</v>
          </cell>
          <cell r="F52">
            <v>4129</v>
          </cell>
          <cell r="G52">
            <v>2139</v>
          </cell>
          <cell r="H52">
            <v>2375</v>
          </cell>
          <cell r="I52">
            <v>2375</v>
          </cell>
          <cell r="J52">
            <v>2360</v>
          </cell>
          <cell r="K52">
            <v>1982</v>
          </cell>
          <cell r="L52">
            <v>1983</v>
          </cell>
          <cell r="M52">
            <v>2138</v>
          </cell>
          <cell r="N52">
            <v>2138</v>
          </cell>
          <cell r="O52">
            <v>1814</v>
          </cell>
          <cell r="P52">
            <v>1875</v>
          </cell>
          <cell r="Q52">
            <v>1875</v>
          </cell>
          <cell r="R52">
            <v>1754</v>
          </cell>
          <cell r="S52">
            <v>1754</v>
          </cell>
          <cell r="T52">
            <v>1754</v>
          </cell>
          <cell r="U52">
            <v>1754</v>
          </cell>
          <cell r="V52">
            <v>1705</v>
          </cell>
          <cell r="W52">
            <v>1785</v>
          </cell>
          <cell r="X52">
            <v>2381</v>
          </cell>
          <cell r="Y52">
            <v>2929</v>
          </cell>
          <cell r="Z52">
            <v>2925</v>
          </cell>
          <cell r="AA52">
            <v>2932</v>
          </cell>
          <cell r="AB52">
            <v>2926</v>
          </cell>
          <cell r="AC52">
            <v>1396</v>
          </cell>
          <cell r="AD52">
            <v>636</v>
          </cell>
          <cell r="AE52">
            <v>31033</v>
          </cell>
          <cell r="AF52">
            <v>556</v>
          </cell>
          <cell r="AG52">
            <v>656</v>
          </cell>
          <cell r="AH52">
            <v>745</v>
          </cell>
          <cell r="AI52">
            <v>1701</v>
          </cell>
          <cell r="AJ52">
            <v>1897</v>
          </cell>
          <cell r="AK52">
            <v>4477</v>
          </cell>
          <cell r="AL52">
            <v>5413</v>
          </cell>
          <cell r="AM52">
            <v>5312</v>
          </cell>
          <cell r="AN52">
            <v>5498</v>
          </cell>
          <cell r="AO52">
            <v>5498</v>
          </cell>
          <cell r="AP52">
            <v>5688</v>
          </cell>
          <cell r="AQ52">
            <v>5445</v>
          </cell>
          <cell r="AR52">
            <v>5446</v>
          </cell>
          <cell r="AS52">
            <v>5152</v>
          </cell>
          <cell r="AT52">
            <v>5419</v>
          </cell>
          <cell r="AU52">
            <v>6384</v>
          </cell>
          <cell r="AV52">
            <v>5927</v>
          </cell>
          <cell r="AW52">
            <v>10340</v>
          </cell>
          <cell r="AX52">
            <v>12676</v>
          </cell>
          <cell r="AY52" t="str">
            <v>11e.   Vklady a prijaté úvery v EUR</v>
          </cell>
          <cell r="AZ52">
            <v>66808</v>
          </cell>
          <cell r="BA52">
            <v>64165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12329</v>
          </cell>
          <cell r="D53">
            <v>13066</v>
          </cell>
          <cell r="E53">
            <v>11069</v>
          </cell>
          <cell r="F53">
            <v>10801</v>
          </cell>
          <cell r="G53">
            <v>11136</v>
          </cell>
          <cell r="H53">
            <v>10523</v>
          </cell>
          <cell r="I53">
            <v>11393</v>
          </cell>
          <cell r="J53">
            <v>12206</v>
          </cell>
          <cell r="K53">
            <v>11690</v>
          </cell>
          <cell r="L53">
            <v>12818</v>
          </cell>
          <cell r="M53">
            <v>12424</v>
          </cell>
          <cell r="N53">
            <v>11507</v>
          </cell>
          <cell r="O53">
            <v>12388</v>
          </cell>
          <cell r="P53">
            <v>12328</v>
          </cell>
          <cell r="Q53">
            <v>12313</v>
          </cell>
          <cell r="R53">
            <v>12702</v>
          </cell>
          <cell r="S53">
            <v>11921</v>
          </cell>
          <cell r="T53">
            <v>11386</v>
          </cell>
          <cell r="U53">
            <v>11566</v>
          </cell>
          <cell r="V53">
            <v>7738</v>
          </cell>
          <cell r="W53">
            <v>8038</v>
          </cell>
          <cell r="X53">
            <v>7471</v>
          </cell>
          <cell r="Y53">
            <v>6406</v>
          </cell>
          <cell r="Z53">
            <v>6619</v>
          </cell>
          <cell r="AA53">
            <v>6619</v>
          </cell>
          <cell r="AB53">
            <v>7609</v>
          </cell>
          <cell r="AC53">
            <v>7093</v>
          </cell>
          <cell r="AD53">
            <v>5328</v>
          </cell>
          <cell r="AE53">
            <v>5980</v>
          </cell>
          <cell r="AF53">
            <v>6295</v>
          </cell>
          <cell r="AG53">
            <v>6343</v>
          </cell>
          <cell r="AH53">
            <v>8087</v>
          </cell>
          <cell r="AI53">
            <v>8183</v>
          </cell>
          <cell r="AJ53">
            <v>7766</v>
          </cell>
          <cell r="AK53">
            <v>7891</v>
          </cell>
          <cell r="AL53">
            <v>7456</v>
          </cell>
          <cell r="AM53">
            <v>7250</v>
          </cell>
          <cell r="AN53">
            <v>7350</v>
          </cell>
          <cell r="AO53">
            <v>7350</v>
          </cell>
          <cell r="AP53">
            <v>7350</v>
          </cell>
          <cell r="AQ53">
            <v>12433</v>
          </cell>
          <cell r="AR53">
            <v>12169</v>
          </cell>
          <cell r="AS53">
            <v>12068</v>
          </cell>
          <cell r="AT53">
            <v>13629</v>
          </cell>
          <cell r="AU53">
            <v>15429</v>
          </cell>
          <cell r="AV53">
            <v>16429</v>
          </cell>
          <cell r="AW53">
            <v>16429</v>
          </cell>
          <cell r="AX53">
            <v>16333</v>
          </cell>
          <cell r="AY53" t="str">
            <v>11e.1  Vklady splatné na požiadanie v EUR</v>
          </cell>
          <cell r="AZ53">
            <v>30386</v>
          </cell>
          <cell r="BA53">
            <v>26546</v>
          </cell>
        </row>
        <row r="54">
          <cell r="A54">
            <v>54</v>
          </cell>
          <cell r="B54" t="str">
            <v>11s.3  S výpovednou lehotou v SKK</v>
          </cell>
          <cell r="C54">
            <v>34721</v>
          </cell>
          <cell r="D54">
            <v>32870</v>
          </cell>
          <cell r="E54">
            <v>30332</v>
          </cell>
          <cell r="F54">
            <v>30420</v>
          </cell>
          <cell r="G54">
            <v>28598</v>
          </cell>
          <cell r="H54">
            <v>28643</v>
          </cell>
          <cell r="I54">
            <v>28380</v>
          </cell>
          <cell r="J54">
            <v>28272</v>
          </cell>
          <cell r="K54">
            <v>25681</v>
          </cell>
          <cell r="L54">
            <v>21846</v>
          </cell>
          <cell r="M54">
            <v>21767</v>
          </cell>
          <cell r="N54">
            <v>21438</v>
          </cell>
          <cell r="O54">
            <v>21088</v>
          </cell>
          <cell r="P54">
            <v>21341</v>
          </cell>
          <cell r="Q54">
            <v>21561</v>
          </cell>
          <cell r="R54">
            <v>14959</v>
          </cell>
          <cell r="S54">
            <v>19858</v>
          </cell>
          <cell r="T54">
            <v>19936</v>
          </cell>
          <cell r="U54">
            <v>19540</v>
          </cell>
          <cell r="V54">
            <v>19213</v>
          </cell>
          <cell r="W54">
            <v>18611</v>
          </cell>
          <cell r="X54">
            <v>17523</v>
          </cell>
          <cell r="Y54">
            <v>17244</v>
          </cell>
          <cell r="Z54">
            <v>17649</v>
          </cell>
          <cell r="AA54">
            <v>18151</v>
          </cell>
          <cell r="AB54">
            <v>17790</v>
          </cell>
          <cell r="AC54">
            <v>17748</v>
          </cell>
          <cell r="AD54">
            <v>16417</v>
          </cell>
          <cell r="AE54">
            <v>14378</v>
          </cell>
          <cell r="AF54">
            <v>9104</v>
          </cell>
          <cell r="AG54">
            <v>9302</v>
          </cell>
          <cell r="AH54">
            <v>8826</v>
          </cell>
          <cell r="AI54">
            <v>9532</v>
          </cell>
          <cell r="AJ54">
            <v>9724</v>
          </cell>
          <cell r="AK54">
            <v>9473</v>
          </cell>
          <cell r="AL54">
            <v>9944</v>
          </cell>
          <cell r="AM54">
            <v>9873</v>
          </cell>
          <cell r="AN54">
            <v>10021</v>
          </cell>
          <cell r="AO54">
            <v>8965</v>
          </cell>
          <cell r="AP54">
            <v>9225</v>
          </cell>
          <cell r="AQ54">
            <v>9175</v>
          </cell>
          <cell r="AR54">
            <v>9193</v>
          </cell>
          <cell r="AS54">
            <v>8734</v>
          </cell>
          <cell r="AT54">
            <v>8763</v>
          </cell>
          <cell r="AU54">
            <v>8780</v>
          </cell>
          <cell r="AV54">
            <v>8870</v>
          </cell>
          <cell r="AW54">
            <v>9090</v>
          </cell>
          <cell r="AX54">
            <v>9354</v>
          </cell>
          <cell r="AY54" t="str">
            <v>11e.2  Vklady s dohodnutou splatnosťou v EUR</v>
          </cell>
          <cell r="AZ54">
            <v>36069</v>
          </cell>
          <cell r="BA54">
            <v>37267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23645</v>
          </cell>
          <cell r="D55">
            <v>21214</v>
          </cell>
          <cell r="E55">
            <v>17830</v>
          </cell>
          <cell r="F55">
            <v>18241</v>
          </cell>
          <cell r="G55">
            <v>16041</v>
          </cell>
          <cell r="H55">
            <v>16084</v>
          </cell>
          <cell r="I55">
            <v>15708</v>
          </cell>
          <cell r="J55">
            <v>15553</v>
          </cell>
          <cell r="K55">
            <v>13148</v>
          </cell>
          <cell r="L55">
            <v>9118</v>
          </cell>
          <cell r="M55">
            <v>9579</v>
          </cell>
          <cell r="N55">
            <v>9157</v>
          </cell>
          <cell r="O55">
            <v>8862</v>
          </cell>
          <cell r="P55">
            <v>8865</v>
          </cell>
          <cell r="Q55">
            <v>9056</v>
          </cell>
          <cell r="R55">
            <v>8323</v>
          </cell>
          <cell r="S55">
            <v>7893</v>
          </cell>
          <cell r="T55">
            <v>7809</v>
          </cell>
          <cell r="U55">
            <v>7654</v>
          </cell>
          <cell r="V55">
            <v>7637</v>
          </cell>
          <cell r="W55">
            <v>7014</v>
          </cell>
          <cell r="X55">
            <v>6735</v>
          </cell>
          <cell r="Y55">
            <v>6348</v>
          </cell>
          <cell r="Z55">
            <v>6995</v>
          </cell>
          <cell r="AA55">
            <v>6887</v>
          </cell>
          <cell r="AB55">
            <v>6814</v>
          </cell>
          <cell r="AC55">
            <v>6792</v>
          </cell>
          <cell r="AD55">
            <v>5854</v>
          </cell>
          <cell r="AE55">
            <v>3798</v>
          </cell>
          <cell r="AF55">
            <v>3851</v>
          </cell>
          <cell r="AG55">
            <v>3957</v>
          </cell>
          <cell r="AH55">
            <v>3732</v>
          </cell>
          <cell r="AI55">
            <v>3725</v>
          </cell>
          <cell r="AJ55">
            <v>3872</v>
          </cell>
          <cell r="AK55">
            <v>3619</v>
          </cell>
          <cell r="AL55">
            <v>3981</v>
          </cell>
          <cell r="AM55">
            <v>3972</v>
          </cell>
          <cell r="AN55">
            <v>4043</v>
          </cell>
          <cell r="AO55">
            <v>2980</v>
          </cell>
          <cell r="AP55">
            <v>3235</v>
          </cell>
          <cell r="AQ55">
            <v>3215</v>
          </cell>
          <cell r="AR55">
            <v>3206</v>
          </cell>
          <cell r="AS55">
            <v>2810</v>
          </cell>
          <cell r="AT55">
            <v>2841</v>
          </cell>
          <cell r="AU55">
            <v>2890</v>
          </cell>
          <cell r="AV55">
            <v>2903</v>
          </cell>
          <cell r="AW55">
            <v>3118</v>
          </cell>
          <cell r="AX55">
            <v>3322</v>
          </cell>
          <cell r="AY55" t="str">
            <v xml:space="preserve">         v tom: do 1 roka vrátane</v>
          </cell>
          <cell r="AZ55">
            <v>34968</v>
          </cell>
          <cell r="BA55">
            <v>34524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11076</v>
          </cell>
          <cell r="D56">
            <v>11656</v>
          </cell>
          <cell r="E56">
            <v>12502</v>
          </cell>
          <cell r="F56">
            <v>12179</v>
          </cell>
          <cell r="G56">
            <v>12557</v>
          </cell>
          <cell r="H56">
            <v>12559</v>
          </cell>
          <cell r="I56">
            <v>12672</v>
          </cell>
          <cell r="J56">
            <v>12719</v>
          </cell>
          <cell r="K56">
            <v>12533</v>
          </cell>
          <cell r="L56">
            <v>12728</v>
          </cell>
          <cell r="M56">
            <v>12188</v>
          </cell>
          <cell r="N56">
            <v>12281</v>
          </cell>
          <cell r="O56">
            <v>12226</v>
          </cell>
          <cell r="P56">
            <v>12476</v>
          </cell>
          <cell r="Q56">
            <v>12505</v>
          </cell>
          <cell r="R56">
            <v>6636</v>
          </cell>
          <cell r="S56">
            <v>11965</v>
          </cell>
          <cell r="T56">
            <v>12127</v>
          </cell>
          <cell r="U56">
            <v>11886</v>
          </cell>
          <cell r="V56">
            <v>11576</v>
          </cell>
          <cell r="W56">
            <v>11597</v>
          </cell>
          <cell r="X56">
            <v>10788</v>
          </cell>
          <cell r="Y56">
            <v>10896</v>
          </cell>
          <cell r="Z56">
            <v>10654</v>
          </cell>
          <cell r="AA56">
            <v>11264</v>
          </cell>
          <cell r="AB56">
            <v>10976</v>
          </cell>
          <cell r="AC56">
            <v>10956</v>
          </cell>
          <cell r="AD56">
            <v>10563</v>
          </cell>
          <cell r="AE56">
            <v>10580</v>
          </cell>
          <cell r="AF56">
            <v>5253</v>
          </cell>
          <cell r="AG56">
            <v>5345</v>
          </cell>
          <cell r="AH56">
            <v>5094</v>
          </cell>
          <cell r="AI56">
            <v>5807</v>
          </cell>
          <cell r="AJ56">
            <v>5852</v>
          </cell>
          <cell r="AK56">
            <v>5854</v>
          </cell>
          <cell r="AL56">
            <v>5963</v>
          </cell>
          <cell r="AM56">
            <v>5901</v>
          </cell>
          <cell r="AN56">
            <v>5978</v>
          </cell>
          <cell r="AO56">
            <v>5985</v>
          </cell>
          <cell r="AP56">
            <v>5990</v>
          </cell>
          <cell r="AQ56">
            <v>5960</v>
          </cell>
          <cell r="AR56">
            <v>5987</v>
          </cell>
          <cell r="AS56">
            <v>5924</v>
          </cell>
          <cell r="AT56">
            <v>5922</v>
          </cell>
          <cell r="AU56">
            <v>5890</v>
          </cell>
          <cell r="AV56">
            <v>5967</v>
          </cell>
          <cell r="AW56">
            <v>5972</v>
          </cell>
          <cell r="AX56">
            <v>6032</v>
          </cell>
          <cell r="AY56" t="str">
            <v xml:space="preserve">                     od 1 do 2 rokov vrátane</v>
          </cell>
          <cell r="AZ56">
            <v>573</v>
          </cell>
          <cell r="BA56">
            <v>2193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528</v>
          </cell>
          <cell r="BA57">
            <v>550</v>
          </cell>
        </row>
        <row r="58">
          <cell r="A58">
            <v>58</v>
          </cell>
          <cell r="B58" t="str">
            <v>11e.   Vklady a prijaté úvery v EUR</v>
          </cell>
          <cell r="C58">
            <v>476750</v>
          </cell>
          <cell r="D58">
            <v>486619</v>
          </cell>
          <cell r="E58">
            <v>508543</v>
          </cell>
          <cell r="F58">
            <v>524727</v>
          </cell>
          <cell r="G58">
            <v>531436</v>
          </cell>
          <cell r="H58">
            <v>497819</v>
          </cell>
          <cell r="I58">
            <v>511291</v>
          </cell>
          <cell r="J58">
            <v>545437</v>
          </cell>
          <cell r="K58">
            <v>508267</v>
          </cell>
          <cell r="L58">
            <v>506845</v>
          </cell>
          <cell r="M58">
            <v>512417</v>
          </cell>
          <cell r="N58">
            <v>1228133</v>
          </cell>
          <cell r="O58">
            <v>655358</v>
          </cell>
          <cell r="P58">
            <v>679038</v>
          </cell>
          <cell r="Q58">
            <v>685646</v>
          </cell>
          <cell r="R58">
            <v>657762</v>
          </cell>
          <cell r="S58">
            <v>707485</v>
          </cell>
          <cell r="T58">
            <v>569804</v>
          </cell>
          <cell r="U58">
            <v>588363</v>
          </cell>
          <cell r="V58">
            <v>584428</v>
          </cell>
          <cell r="W58">
            <v>608647</v>
          </cell>
          <cell r="X58">
            <v>592730</v>
          </cell>
          <cell r="Y58">
            <v>624398</v>
          </cell>
          <cell r="Z58">
            <v>874866</v>
          </cell>
          <cell r="AA58">
            <v>616654</v>
          </cell>
          <cell r="AB58">
            <v>628593</v>
          </cell>
          <cell r="AC58">
            <v>593776</v>
          </cell>
          <cell r="AD58">
            <v>633855</v>
          </cell>
          <cell r="AE58">
            <v>708626</v>
          </cell>
          <cell r="AF58">
            <v>641264</v>
          </cell>
          <cell r="AG58">
            <v>667950</v>
          </cell>
          <cell r="AH58">
            <v>754298</v>
          </cell>
          <cell r="AI58">
            <v>755243</v>
          </cell>
          <cell r="AJ58">
            <v>617762</v>
          </cell>
          <cell r="AK58">
            <v>620042</v>
          </cell>
          <cell r="AL58">
            <v>607862</v>
          </cell>
          <cell r="AM58">
            <v>591808</v>
          </cell>
          <cell r="AN58">
            <v>561779</v>
          </cell>
          <cell r="AO58">
            <v>617224</v>
          </cell>
          <cell r="AP58">
            <v>634595</v>
          </cell>
          <cell r="AQ58">
            <v>584715</v>
          </cell>
          <cell r="AR58">
            <v>591180</v>
          </cell>
          <cell r="AS58">
            <v>653121</v>
          </cell>
          <cell r="AT58">
            <v>681739</v>
          </cell>
          <cell r="AU58">
            <v>728980</v>
          </cell>
          <cell r="AV58">
            <v>884939</v>
          </cell>
          <cell r="AW58">
            <v>856603</v>
          </cell>
          <cell r="AX58">
            <v>865929</v>
          </cell>
          <cell r="AY58" t="str">
            <v>11e.3  Vklady s výpovednou lehotou v EUR</v>
          </cell>
          <cell r="AZ58">
            <v>353</v>
          </cell>
          <cell r="BA58">
            <v>352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351257</v>
          </cell>
          <cell r="D59">
            <v>362600</v>
          </cell>
          <cell r="E59">
            <v>372900</v>
          </cell>
          <cell r="F59">
            <v>379438</v>
          </cell>
          <cell r="G59">
            <v>388732</v>
          </cell>
          <cell r="H59">
            <v>362565</v>
          </cell>
          <cell r="I59">
            <v>392227</v>
          </cell>
          <cell r="J59">
            <v>419658</v>
          </cell>
          <cell r="K59">
            <v>399287</v>
          </cell>
          <cell r="L59">
            <v>396642</v>
          </cell>
          <cell r="M59">
            <v>402114</v>
          </cell>
          <cell r="N59">
            <v>1125786</v>
          </cell>
          <cell r="O59">
            <v>543834</v>
          </cell>
          <cell r="P59">
            <v>558446</v>
          </cell>
          <cell r="Q59">
            <v>553285</v>
          </cell>
          <cell r="R59">
            <v>524637</v>
          </cell>
          <cell r="S59">
            <v>547428</v>
          </cell>
          <cell r="T59">
            <v>376132</v>
          </cell>
          <cell r="U59">
            <v>395369</v>
          </cell>
          <cell r="V59">
            <v>403221</v>
          </cell>
          <cell r="W59">
            <v>402076</v>
          </cell>
          <cell r="X59">
            <v>397243</v>
          </cell>
          <cell r="Y59">
            <v>387062</v>
          </cell>
          <cell r="Z59">
            <v>642784</v>
          </cell>
          <cell r="AA59">
            <v>393055</v>
          </cell>
          <cell r="AB59">
            <v>406590</v>
          </cell>
          <cell r="AC59">
            <v>379126</v>
          </cell>
          <cell r="AD59">
            <v>380116</v>
          </cell>
          <cell r="AE59">
            <v>399036</v>
          </cell>
          <cell r="AF59">
            <v>417689</v>
          </cell>
          <cell r="AG59">
            <v>439980</v>
          </cell>
          <cell r="AH59">
            <v>447042</v>
          </cell>
          <cell r="AI59">
            <v>472212</v>
          </cell>
          <cell r="AJ59">
            <v>390143</v>
          </cell>
          <cell r="AK59">
            <v>429597</v>
          </cell>
          <cell r="AL59">
            <v>392718</v>
          </cell>
          <cell r="AM59">
            <v>384159</v>
          </cell>
          <cell r="AN59">
            <v>355129</v>
          </cell>
          <cell r="AO59">
            <v>343343</v>
          </cell>
          <cell r="AP59">
            <v>373958</v>
          </cell>
          <cell r="AQ59">
            <v>320588</v>
          </cell>
          <cell r="AR59">
            <v>375480</v>
          </cell>
          <cell r="AS59">
            <v>395017</v>
          </cell>
          <cell r="AT59">
            <v>369670</v>
          </cell>
          <cell r="AU59">
            <v>389650</v>
          </cell>
          <cell r="AV59">
            <v>354641</v>
          </cell>
          <cell r="AW59">
            <v>402066</v>
          </cell>
          <cell r="AX59">
            <v>357687</v>
          </cell>
          <cell r="AY59" t="str">
            <v xml:space="preserve">          v tom:  do 3 mesiacov vrátane</v>
          </cell>
          <cell r="AZ59">
            <v>147</v>
          </cell>
          <cell r="BA59">
            <v>145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117856</v>
          </cell>
          <cell r="D60">
            <v>116264</v>
          </cell>
          <cell r="E60">
            <v>129373</v>
          </cell>
          <cell r="F60">
            <v>138568</v>
          </cell>
          <cell r="G60">
            <v>135553</v>
          </cell>
          <cell r="H60">
            <v>128356</v>
          </cell>
          <cell r="I60">
            <v>112289</v>
          </cell>
          <cell r="J60">
            <v>118768</v>
          </cell>
          <cell r="K60">
            <v>108313</v>
          </cell>
          <cell r="L60">
            <v>109549</v>
          </cell>
          <cell r="M60">
            <v>108915</v>
          </cell>
          <cell r="N60">
            <v>100954</v>
          </cell>
          <cell r="O60">
            <v>110150</v>
          </cell>
          <cell r="P60">
            <v>119152</v>
          </cell>
          <cell r="Q60">
            <v>130830</v>
          </cell>
          <cell r="R60">
            <v>131516</v>
          </cell>
          <cell r="S60">
            <v>158435</v>
          </cell>
          <cell r="T60">
            <v>192787</v>
          </cell>
          <cell r="U60">
            <v>192113</v>
          </cell>
          <cell r="V60">
            <v>180334</v>
          </cell>
          <cell r="W60">
            <v>205709</v>
          </cell>
          <cell r="X60">
            <v>194622</v>
          </cell>
          <cell r="Y60">
            <v>237074</v>
          </cell>
          <cell r="Z60">
            <v>231827</v>
          </cell>
          <cell r="AA60">
            <v>223338</v>
          </cell>
          <cell r="AB60">
            <v>221749</v>
          </cell>
          <cell r="AC60">
            <v>214404</v>
          </cell>
          <cell r="AD60">
            <v>250207</v>
          </cell>
          <cell r="AE60">
            <v>309355</v>
          </cell>
          <cell r="AF60">
            <v>223323</v>
          </cell>
          <cell r="AG60">
            <v>227724</v>
          </cell>
          <cell r="AH60">
            <v>307044</v>
          </cell>
          <cell r="AI60">
            <v>282817</v>
          </cell>
          <cell r="AJ60">
            <v>227389</v>
          </cell>
          <cell r="AK60">
            <v>190216</v>
          </cell>
          <cell r="AL60">
            <v>214949</v>
          </cell>
          <cell r="AM60">
            <v>207452</v>
          </cell>
          <cell r="AN60">
            <v>206457</v>
          </cell>
          <cell r="AO60">
            <v>273661</v>
          </cell>
          <cell r="AP60">
            <v>260502</v>
          </cell>
          <cell r="AQ60">
            <v>264014</v>
          </cell>
          <cell r="AR60">
            <v>215535</v>
          </cell>
          <cell r="AS60">
            <v>257915</v>
          </cell>
          <cell r="AT60">
            <v>311881</v>
          </cell>
          <cell r="AU60">
            <v>339141</v>
          </cell>
          <cell r="AV60">
            <v>530109</v>
          </cell>
          <cell r="AW60">
            <v>454348</v>
          </cell>
          <cell r="AX60">
            <v>508053</v>
          </cell>
          <cell r="AY60" t="str">
            <v xml:space="preserve">                       nad 3 mesiace</v>
          </cell>
          <cell r="AZ60">
            <v>206</v>
          </cell>
          <cell r="BA60">
            <v>207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113850</v>
          </cell>
          <cell r="D61">
            <v>111331</v>
          </cell>
          <cell r="E61">
            <v>124316</v>
          </cell>
          <cell r="F61">
            <v>133999</v>
          </cell>
          <cell r="G61">
            <v>132873</v>
          </cell>
          <cell r="H61">
            <v>125743</v>
          </cell>
          <cell r="I61">
            <v>110216</v>
          </cell>
          <cell r="J61">
            <v>116713</v>
          </cell>
          <cell r="K61">
            <v>107263</v>
          </cell>
          <cell r="L61">
            <v>107948</v>
          </cell>
          <cell r="M61">
            <v>107553</v>
          </cell>
          <cell r="N61">
            <v>99591</v>
          </cell>
          <cell r="O61">
            <v>107834</v>
          </cell>
          <cell r="P61">
            <v>117810</v>
          </cell>
          <cell r="Q61">
            <v>129475</v>
          </cell>
          <cell r="R61">
            <v>130171</v>
          </cell>
          <cell r="S61">
            <v>157078</v>
          </cell>
          <cell r="T61">
            <v>191944</v>
          </cell>
          <cell r="U61">
            <v>191268</v>
          </cell>
          <cell r="V61">
            <v>179036</v>
          </cell>
          <cell r="W61">
            <v>204423</v>
          </cell>
          <cell r="X61">
            <v>193515</v>
          </cell>
          <cell r="Y61">
            <v>235995</v>
          </cell>
          <cell r="Z61">
            <v>230776</v>
          </cell>
          <cell r="AA61">
            <v>222266</v>
          </cell>
          <cell r="AB61">
            <v>220701</v>
          </cell>
          <cell r="AC61">
            <v>213389</v>
          </cell>
          <cell r="AD61">
            <v>249184</v>
          </cell>
          <cell r="AE61">
            <v>307842</v>
          </cell>
          <cell r="AF61">
            <v>221821</v>
          </cell>
          <cell r="AG61">
            <v>226238</v>
          </cell>
          <cell r="AH61">
            <v>305547</v>
          </cell>
          <cell r="AI61">
            <v>281313</v>
          </cell>
          <cell r="AJ61">
            <v>225908</v>
          </cell>
          <cell r="AK61">
            <v>188735</v>
          </cell>
          <cell r="AL61">
            <v>213458</v>
          </cell>
          <cell r="AM61">
            <v>205061</v>
          </cell>
          <cell r="AN61">
            <v>204127</v>
          </cell>
          <cell r="AO61">
            <v>271109</v>
          </cell>
          <cell r="AP61">
            <v>254754</v>
          </cell>
          <cell r="AQ61">
            <v>259045</v>
          </cell>
          <cell r="AR61">
            <v>210555</v>
          </cell>
          <cell r="AS61">
            <v>252922</v>
          </cell>
          <cell r="AT61">
            <v>306870</v>
          </cell>
          <cell r="AU61">
            <v>334131</v>
          </cell>
          <cell r="AV61">
            <v>525084</v>
          </cell>
          <cell r="AW61">
            <v>449333</v>
          </cell>
          <cell r="AX61">
            <v>502318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1952</v>
          </cell>
          <cell r="D62">
            <v>2909</v>
          </cell>
          <cell r="E62">
            <v>2982</v>
          </cell>
          <cell r="F62">
            <v>3043</v>
          </cell>
          <cell r="G62">
            <v>1176</v>
          </cell>
          <cell r="H62">
            <v>1155</v>
          </cell>
          <cell r="I62">
            <v>1017</v>
          </cell>
          <cell r="J62">
            <v>1008</v>
          </cell>
          <cell r="K62">
            <v>0</v>
          </cell>
          <cell r="L62">
            <v>547</v>
          </cell>
          <cell r="M62">
            <v>530</v>
          </cell>
          <cell r="N62">
            <v>530</v>
          </cell>
          <cell r="O62">
            <v>1494</v>
          </cell>
          <cell r="P62">
            <v>522</v>
          </cell>
          <cell r="Q62">
            <v>527</v>
          </cell>
          <cell r="R62">
            <v>523</v>
          </cell>
          <cell r="S62">
            <v>528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477</v>
          </cell>
          <cell r="AF62">
            <v>474</v>
          </cell>
          <cell r="AG62">
            <v>467</v>
          </cell>
          <cell r="AH62">
            <v>471</v>
          </cell>
          <cell r="AI62">
            <v>474</v>
          </cell>
          <cell r="AJ62">
            <v>467</v>
          </cell>
          <cell r="AK62">
            <v>467</v>
          </cell>
          <cell r="AL62">
            <v>470</v>
          </cell>
          <cell r="AM62">
            <v>1368</v>
          </cell>
          <cell r="AN62">
            <v>1333</v>
          </cell>
          <cell r="AO62">
            <v>1561</v>
          </cell>
          <cell r="AP62">
            <v>4768</v>
          </cell>
          <cell r="AQ62">
            <v>4050</v>
          </cell>
          <cell r="AR62">
            <v>4059</v>
          </cell>
          <cell r="AS62">
            <v>4069</v>
          </cell>
          <cell r="AT62">
            <v>4090</v>
          </cell>
          <cell r="AU62">
            <v>4089</v>
          </cell>
          <cell r="AV62">
            <v>4101</v>
          </cell>
          <cell r="AW62">
            <v>4093</v>
          </cell>
          <cell r="AX62">
            <v>4819</v>
          </cell>
          <cell r="AY62" t="str">
            <v>11x.   Vklady a prijaté úvery v CM</v>
          </cell>
          <cell r="AZ62">
            <v>3563</v>
          </cell>
          <cell r="BA62">
            <v>3555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2054</v>
          </cell>
          <cell r="D63">
            <v>2024</v>
          </cell>
          <cell r="E63">
            <v>2075</v>
          </cell>
          <cell r="F63">
            <v>1526</v>
          </cell>
          <cell r="G63">
            <v>1504</v>
          </cell>
          <cell r="H63">
            <v>1458</v>
          </cell>
          <cell r="I63">
            <v>1056</v>
          </cell>
          <cell r="J63">
            <v>1047</v>
          </cell>
          <cell r="K63">
            <v>1050</v>
          </cell>
          <cell r="L63">
            <v>1054</v>
          </cell>
          <cell r="M63">
            <v>832</v>
          </cell>
          <cell r="N63">
            <v>833</v>
          </cell>
          <cell r="O63">
            <v>822</v>
          </cell>
          <cell r="P63">
            <v>820</v>
          </cell>
          <cell r="Q63">
            <v>828</v>
          </cell>
          <cell r="R63">
            <v>822</v>
          </cell>
          <cell r="S63">
            <v>829</v>
          </cell>
          <cell r="T63">
            <v>843</v>
          </cell>
          <cell r="U63">
            <v>845</v>
          </cell>
          <cell r="V63">
            <v>1298</v>
          </cell>
          <cell r="W63">
            <v>1286</v>
          </cell>
          <cell r="X63">
            <v>1107</v>
          </cell>
          <cell r="Y63">
            <v>1079</v>
          </cell>
          <cell r="Z63">
            <v>1051</v>
          </cell>
          <cell r="AA63">
            <v>1072</v>
          </cell>
          <cell r="AB63">
            <v>1048</v>
          </cell>
          <cell r="AC63">
            <v>1015</v>
          </cell>
          <cell r="AD63">
            <v>1023</v>
          </cell>
          <cell r="AE63">
            <v>1036</v>
          </cell>
          <cell r="AF63">
            <v>1028</v>
          </cell>
          <cell r="AG63">
            <v>1019</v>
          </cell>
          <cell r="AH63">
            <v>1026</v>
          </cell>
          <cell r="AI63">
            <v>1030</v>
          </cell>
          <cell r="AJ63">
            <v>1014</v>
          </cell>
          <cell r="AK63">
            <v>1014</v>
          </cell>
          <cell r="AL63">
            <v>1021</v>
          </cell>
          <cell r="AM63">
            <v>1023</v>
          </cell>
          <cell r="AN63">
            <v>997</v>
          </cell>
          <cell r="AO63">
            <v>991</v>
          </cell>
          <cell r="AP63">
            <v>980</v>
          </cell>
          <cell r="AQ63">
            <v>919</v>
          </cell>
          <cell r="AR63">
            <v>921</v>
          </cell>
          <cell r="AS63">
            <v>924</v>
          </cell>
          <cell r="AT63">
            <v>921</v>
          </cell>
          <cell r="AU63">
            <v>921</v>
          </cell>
          <cell r="AV63">
            <v>924</v>
          </cell>
          <cell r="AW63">
            <v>922</v>
          </cell>
          <cell r="AX63">
            <v>916</v>
          </cell>
          <cell r="AY63" t="str">
            <v>11x.1  Vklady splatné na požiadanie v CM</v>
          </cell>
          <cell r="AZ63">
            <v>1118</v>
          </cell>
          <cell r="BA63">
            <v>998</v>
          </cell>
        </row>
        <row r="64">
          <cell r="A64">
            <v>64</v>
          </cell>
          <cell r="B64" t="str">
            <v>11e.3  S výpovednou lehotou v EUR</v>
          </cell>
          <cell r="C64">
            <v>7637</v>
          </cell>
          <cell r="D64">
            <v>7755</v>
          </cell>
          <cell r="E64">
            <v>6270</v>
          </cell>
          <cell r="F64">
            <v>6721</v>
          </cell>
          <cell r="G64">
            <v>7151</v>
          </cell>
          <cell r="H64">
            <v>6898</v>
          </cell>
          <cell r="I64">
            <v>6775</v>
          </cell>
          <cell r="J64">
            <v>7011</v>
          </cell>
          <cell r="K64">
            <v>667</v>
          </cell>
          <cell r="L64">
            <v>654</v>
          </cell>
          <cell r="M64">
            <v>1388</v>
          </cell>
          <cell r="N64">
            <v>1393</v>
          </cell>
          <cell r="O64">
            <v>1374</v>
          </cell>
          <cell r="P64">
            <v>1440</v>
          </cell>
          <cell r="Q64">
            <v>1531</v>
          </cell>
          <cell r="R64">
            <v>1609</v>
          </cell>
          <cell r="S64">
            <v>1622</v>
          </cell>
          <cell r="T64">
            <v>885</v>
          </cell>
          <cell r="U64">
            <v>881</v>
          </cell>
          <cell r="V64">
            <v>873</v>
          </cell>
          <cell r="W64">
            <v>862</v>
          </cell>
          <cell r="X64">
            <v>865</v>
          </cell>
          <cell r="Y64">
            <v>262</v>
          </cell>
          <cell r="Z64">
            <v>255</v>
          </cell>
          <cell r="AA64">
            <v>261</v>
          </cell>
          <cell r="AB64">
            <v>254</v>
          </cell>
          <cell r="AC64">
            <v>246</v>
          </cell>
          <cell r="AD64">
            <v>3532</v>
          </cell>
          <cell r="AE64">
            <v>235</v>
          </cell>
          <cell r="AF64">
            <v>252</v>
          </cell>
          <cell r="AG64">
            <v>246</v>
          </cell>
          <cell r="AH64">
            <v>212</v>
          </cell>
          <cell r="AI64">
            <v>214</v>
          </cell>
          <cell r="AJ64">
            <v>230</v>
          </cell>
          <cell r="AK64">
            <v>229</v>
          </cell>
          <cell r="AL64">
            <v>195</v>
          </cell>
          <cell r="AM64">
            <v>197</v>
          </cell>
          <cell r="AN64">
            <v>193</v>
          </cell>
          <cell r="AO64">
            <v>220</v>
          </cell>
          <cell r="AP64">
            <v>135</v>
          </cell>
          <cell r="AQ64">
            <v>113</v>
          </cell>
          <cell r="AR64">
            <v>165</v>
          </cell>
          <cell r="AS64">
            <v>189</v>
          </cell>
          <cell r="AT64">
            <v>188</v>
          </cell>
          <cell r="AU64">
            <v>189</v>
          </cell>
          <cell r="AV64">
            <v>189</v>
          </cell>
          <cell r="AW64">
            <v>189</v>
          </cell>
          <cell r="AX64">
            <v>189</v>
          </cell>
          <cell r="AY64" t="str">
            <v xml:space="preserve">11x.2  Vklady s dohodnutou splatnosťou v CM        </v>
          </cell>
          <cell r="AZ64">
            <v>2442</v>
          </cell>
          <cell r="BA64">
            <v>2555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6073</v>
          </cell>
          <cell r="D65">
            <v>6201</v>
          </cell>
          <cell r="E65">
            <v>5665</v>
          </cell>
          <cell r="F65">
            <v>6103</v>
          </cell>
          <cell r="G65">
            <v>6578</v>
          </cell>
          <cell r="H65">
            <v>6426</v>
          </cell>
          <cell r="I65">
            <v>6294</v>
          </cell>
          <cell r="J65">
            <v>6691</v>
          </cell>
          <cell r="K65">
            <v>345</v>
          </cell>
          <cell r="L65">
            <v>328</v>
          </cell>
          <cell r="M65">
            <v>1073</v>
          </cell>
          <cell r="N65">
            <v>1075</v>
          </cell>
          <cell r="O65">
            <v>1060</v>
          </cell>
          <cell r="P65">
            <v>1126</v>
          </cell>
          <cell r="Q65">
            <v>1214</v>
          </cell>
          <cell r="R65">
            <v>1295</v>
          </cell>
          <cell r="S65">
            <v>1305</v>
          </cell>
          <cell r="T65">
            <v>563</v>
          </cell>
          <cell r="U65">
            <v>561</v>
          </cell>
          <cell r="V65">
            <v>554</v>
          </cell>
          <cell r="W65">
            <v>548</v>
          </cell>
          <cell r="X65">
            <v>556</v>
          </cell>
          <cell r="Y65">
            <v>132</v>
          </cell>
          <cell r="Z65">
            <v>127</v>
          </cell>
          <cell r="AA65">
            <v>131</v>
          </cell>
          <cell r="AB65">
            <v>127</v>
          </cell>
          <cell r="AC65">
            <v>123</v>
          </cell>
          <cell r="AD65">
            <v>3370</v>
          </cell>
          <cell r="AE65">
            <v>71</v>
          </cell>
          <cell r="AF65">
            <v>87</v>
          </cell>
          <cell r="AG65">
            <v>86</v>
          </cell>
          <cell r="AH65">
            <v>89</v>
          </cell>
          <cell r="AI65">
            <v>89</v>
          </cell>
          <cell r="AJ65">
            <v>104</v>
          </cell>
          <cell r="AK65">
            <v>102</v>
          </cell>
          <cell r="AL65">
            <v>103</v>
          </cell>
          <cell r="AM65">
            <v>105</v>
          </cell>
          <cell r="AN65">
            <v>102</v>
          </cell>
          <cell r="AO65">
            <v>128</v>
          </cell>
          <cell r="AP65">
            <v>45</v>
          </cell>
          <cell r="AQ65">
            <v>29</v>
          </cell>
          <cell r="AR65">
            <v>29</v>
          </cell>
          <cell r="AS65">
            <v>30</v>
          </cell>
          <cell r="AT65">
            <v>30</v>
          </cell>
          <cell r="AU65">
            <v>30</v>
          </cell>
          <cell r="AV65">
            <v>30</v>
          </cell>
          <cell r="AW65">
            <v>30</v>
          </cell>
          <cell r="AX65">
            <v>31</v>
          </cell>
          <cell r="AY65" t="str">
            <v xml:space="preserve">         v tom: do 1 roka vrátane</v>
          </cell>
          <cell r="AZ65">
            <v>2442</v>
          </cell>
          <cell r="BA65">
            <v>2555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1564</v>
          </cell>
          <cell r="D66">
            <v>1554</v>
          </cell>
          <cell r="E66">
            <v>605</v>
          </cell>
          <cell r="F66">
            <v>618</v>
          </cell>
          <cell r="G66">
            <v>573</v>
          </cell>
          <cell r="H66">
            <v>472</v>
          </cell>
          <cell r="I66">
            <v>481</v>
          </cell>
          <cell r="J66">
            <v>320</v>
          </cell>
          <cell r="K66">
            <v>322</v>
          </cell>
          <cell r="L66">
            <v>326</v>
          </cell>
          <cell r="M66">
            <v>315</v>
          </cell>
          <cell r="N66">
            <v>318</v>
          </cell>
          <cell r="O66">
            <v>314</v>
          </cell>
          <cell r="P66">
            <v>314</v>
          </cell>
          <cell r="Q66">
            <v>317</v>
          </cell>
          <cell r="R66">
            <v>314</v>
          </cell>
          <cell r="S66">
            <v>317</v>
          </cell>
          <cell r="T66">
            <v>322</v>
          </cell>
          <cell r="U66">
            <v>320</v>
          </cell>
          <cell r="V66">
            <v>319</v>
          </cell>
          <cell r="W66">
            <v>314</v>
          </cell>
          <cell r="X66">
            <v>309</v>
          </cell>
          <cell r="Y66">
            <v>130</v>
          </cell>
          <cell r="Z66">
            <v>128</v>
          </cell>
          <cell r="AA66">
            <v>130</v>
          </cell>
          <cell r="AB66">
            <v>127</v>
          </cell>
          <cell r="AC66">
            <v>123</v>
          </cell>
          <cell r="AD66">
            <v>162</v>
          </cell>
          <cell r="AE66">
            <v>164</v>
          </cell>
          <cell r="AF66">
            <v>165</v>
          </cell>
          <cell r="AG66">
            <v>160</v>
          </cell>
          <cell r="AH66">
            <v>123</v>
          </cell>
          <cell r="AI66">
            <v>125</v>
          </cell>
          <cell r="AJ66">
            <v>126</v>
          </cell>
          <cell r="AK66">
            <v>127</v>
          </cell>
          <cell r="AL66">
            <v>92</v>
          </cell>
          <cell r="AM66">
            <v>92</v>
          </cell>
          <cell r="AN66">
            <v>91</v>
          </cell>
          <cell r="AO66">
            <v>92</v>
          </cell>
          <cell r="AP66">
            <v>90</v>
          </cell>
          <cell r="AQ66">
            <v>84</v>
          </cell>
          <cell r="AR66">
            <v>136</v>
          </cell>
          <cell r="AS66">
            <v>159</v>
          </cell>
          <cell r="AT66">
            <v>158</v>
          </cell>
          <cell r="AU66">
            <v>159</v>
          </cell>
          <cell r="AV66">
            <v>159</v>
          </cell>
          <cell r="AW66">
            <v>159</v>
          </cell>
          <cell r="AX66">
            <v>158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87970</v>
          </cell>
          <cell r="D68">
            <v>91695</v>
          </cell>
          <cell r="E68">
            <v>90604</v>
          </cell>
          <cell r="F68">
            <v>80210</v>
          </cell>
          <cell r="G68">
            <v>91235</v>
          </cell>
          <cell r="H68">
            <v>70005</v>
          </cell>
          <cell r="I68">
            <v>67391</v>
          </cell>
          <cell r="J68">
            <v>55269</v>
          </cell>
          <cell r="K68">
            <v>59156</v>
          </cell>
          <cell r="L68">
            <v>59871</v>
          </cell>
          <cell r="M68">
            <v>57282</v>
          </cell>
          <cell r="N68">
            <v>56991</v>
          </cell>
          <cell r="O68">
            <v>55887</v>
          </cell>
          <cell r="P68">
            <v>55876</v>
          </cell>
          <cell r="Q68">
            <v>56003</v>
          </cell>
          <cell r="R68">
            <v>49226</v>
          </cell>
          <cell r="S68">
            <v>45526</v>
          </cell>
          <cell r="T68">
            <v>45920</v>
          </cell>
          <cell r="U68">
            <v>46732</v>
          </cell>
          <cell r="V68">
            <v>46121</v>
          </cell>
          <cell r="W68">
            <v>46510</v>
          </cell>
          <cell r="X68">
            <v>45711</v>
          </cell>
          <cell r="Y68">
            <v>42034</v>
          </cell>
          <cell r="Z68">
            <v>44396</v>
          </cell>
          <cell r="AA68">
            <v>48223</v>
          </cell>
          <cell r="AB68">
            <v>50711</v>
          </cell>
          <cell r="AC68">
            <v>51570</v>
          </cell>
          <cell r="AD68">
            <v>66919</v>
          </cell>
          <cell r="AE68">
            <v>88609</v>
          </cell>
          <cell r="AF68">
            <v>91266</v>
          </cell>
          <cell r="AG68">
            <v>91533</v>
          </cell>
          <cell r="AH68">
            <v>80015</v>
          </cell>
          <cell r="AI68">
            <v>73046</v>
          </cell>
          <cell r="AJ68">
            <v>70976</v>
          </cell>
          <cell r="AK68">
            <v>106995</v>
          </cell>
          <cell r="AL68">
            <v>106559</v>
          </cell>
          <cell r="AM68">
            <v>108689</v>
          </cell>
          <cell r="AN68">
            <v>96956</v>
          </cell>
          <cell r="AO68">
            <v>90830</v>
          </cell>
          <cell r="AP68">
            <v>105098</v>
          </cell>
          <cell r="AQ68">
            <v>100578</v>
          </cell>
          <cell r="AR68">
            <v>113762</v>
          </cell>
          <cell r="AS68">
            <v>118958</v>
          </cell>
          <cell r="AT68">
            <v>121112</v>
          </cell>
          <cell r="AU68">
            <v>119633</v>
          </cell>
          <cell r="AV68">
            <v>133401</v>
          </cell>
          <cell r="AW68">
            <v>134334</v>
          </cell>
          <cell r="AX68">
            <v>107753</v>
          </cell>
          <cell r="AY68" t="str">
            <v>11x.3  Vklady s výpovednou lehotou  v CM</v>
          </cell>
          <cell r="AZ68">
            <v>3</v>
          </cell>
          <cell r="BA68">
            <v>2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46586</v>
          </cell>
          <cell r="D69">
            <v>48202</v>
          </cell>
          <cell r="E69">
            <v>45503</v>
          </cell>
          <cell r="F69">
            <v>32597</v>
          </cell>
          <cell r="G69">
            <v>43146</v>
          </cell>
          <cell r="H69">
            <v>47314</v>
          </cell>
          <cell r="I69">
            <v>44917</v>
          </cell>
          <cell r="J69">
            <v>32765</v>
          </cell>
          <cell r="K69">
            <v>36763</v>
          </cell>
          <cell r="L69">
            <v>31461</v>
          </cell>
          <cell r="M69">
            <v>32828</v>
          </cell>
          <cell r="N69">
            <v>28312</v>
          </cell>
          <cell r="O69">
            <v>28216</v>
          </cell>
          <cell r="P69">
            <v>28109</v>
          </cell>
          <cell r="Q69">
            <v>29493</v>
          </cell>
          <cell r="R69">
            <v>26878</v>
          </cell>
          <cell r="S69">
            <v>20908</v>
          </cell>
          <cell r="T69">
            <v>20027</v>
          </cell>
          <cell r="U69">
            <v>24539</v>
          </cell>
          <cell r="V69">
            <v>18359</v>
          </cell>
          <cell r="W69">
            <v>19726</v>
          </cell>
          <cell r="X69">
            <v>19900</v>
          </cell>
          <cell r="Y69">
            <v>17377</v>
          </cell>
          <cell r="Z69">
            <v>19188</v>
          </cell>
          <cell r="AA69">
            <v>16859</v>
          </cell>
          <cell r="AB69">
            <v>17569</v>
          </cell>
          <cell r="AC69">
            <v>18405</v>
          </cell>
          <cell r="AD69">
            <v>19236</v>
          </cell>
          <cell r="AE69">
            <v>17640</v>
          </cell>
          <cell r="AF69">
            <v>19212</v>
          </cell>
          <cell r="AG69">
            <v>43276</v>
          </cell>
          <cell r="AH69">
            <v>24231</v>
          </cell>
          <cell r="AI69">
            <v>17223</v>
          </cell>
          <cell r="AJ69">
            <v>19542</v>
          </cell>
          <cell r="AK69">
            <v>17633</v>
          </cell>
          <cell r="AL69">
            <v>17131</v>
          </cell>
          <cell r="AM69">
            <v>16832</v>
          </cell>
          <cell r="AN69">
            <v>16480</v>
          </cell>
          <cell r="AO69">
            <v>18186</v>
          </cell>
          <cell r="AP69">
            <v>26762</v>
          </cell>
          <cell r="AQ69">
            <v>27224</v>
          </cell>
          <cell r="AR69">
            <v>42758</v>
          </cell>
          <cell r="AS69">
            <v>41996</v>
          </cell>
          <cell r="AT69">
            <v>44299</v>
          </cell>
          <cell r="AU69">
            <v>33788</v>
          </cell>
          <cell r="AV69">
            <v>39480</v>
          </cell>
          <cell r="AW69">
            <v>43658</v>
          </cell>
          <cell r="AX69">
            <v>33180</v>
          </cell>
          <cell r="AY69" t="str">
            <v xml:space="preserve">          v tom:  do 3 mesiacov vrátane</v>
          </cell>
          <cell r="AZ69">
            <v>1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37140</v>
          </cell>
          <cell r="D70">
            <v>39704</v>
          </cell>
          <cell r="E70">
            <v>42313</v>
          </cell>
          <cell r="F70">
            <v>43700</v>
          </cell>
          <cell r="G70">
            <v>41550</v>
          </cell>
          <cell r="H70">
            <v>18590</v>
          </cell>
          <cell r="I70">
            <v>18300</v>
          </cell>
          <cell r="J70">
            <v>18436</v>
          </cell>
          <cell r="K70">
            <v>18602</v>
          </cell>
          <cell r="L70">
            <v>24788</v>
          </cell>
          <cell r="M70">
            <v>20996</v>
          </cell>
          <cell r="N70">
            <v>24635</v>
          </cell>
          <cell r="O70">
            <v>24195</v>
          </cell>
          <cell r="P70">
            <v>24594</v>
          </cell>
          <cell r="Q70">
            <v>23599</v>
          </cell>
          <cell r="R70">
            <v>19272</v>
          </cell>
          <cell r="S70">
            <v>21268</v>
          </cell>
          <cell r="T70">
            <v>22364</v>
          </cell>
          <cell r="U70">
            <v>18688</v>
          </cell>
          <cell r="V70">
            <v>24290</v>
          </cell>
          <cell r="W70">
            <v>23280</v>
          </cell>
          <cell r="X70">
            <v>22556</v>
          </cell>
          <cell r="Y70">
            <v>24555</v>
          </cell>
          <cell r="Z70">
            <v>25108</v>
          </cell>
          <cell r="AA70">
            <v>31260</v>
          </cell>
          <cell r="AB70">
            <v>33043</v>
          </cell>
          <cell r="AC70">
            <v>33069</v>
          </cell>
          <cell r="AD70">
            <v>47590</v>
          </cell>
          <cell r="AE70">
            <v>70872</v>
          </cell>
          <cell r="AF70">
            <v>71959</v>
          </cell>
          <cell r="AG70">
            <v>48164</v>
          </cell>
          <cell r="AH70">
            <v>55689</v>
          </cell>
          <cell r="AI70">
            <v>55748</v>
          </cell>
          <cell r="AJ70">
            <v>51362</v>
          </cell>
          <cell r="AK70">
            <v>89291</v>
          </cell>
          <cell r="AL70">
            <v>89356</v>
          </cell>
          <cell r="AM70">
            <v>91785</v>
          </cell>
          <cell r="AN70">
            <v>80407</v>
          </cell>
          <cell r="AO70">
            <v>72579</v>
          </cell>
          <cell r="AP70">
            <v>78271</v>
          </cell>
          <cell r="AQ70">
            <v>73292</v>
          </cell>
          <cell r="AR70">
            <v>70942</v>
          </cell>
          <cell r="AS70">
            <v>76900</v>
          </cell>
          <cell r="AT70">
            <v>76748</v>
          </cell>
          <cell r="AU70">
            <v>85778</v>
          </cell>
          <cell r="AV70">
            <v>93847</v>
          </cell>
          <cell r="AW70">
            <v>90602</v>
          </cell>
          <cell r="AX70">
            <v>74504</v>
          </cell>
          <cell r="AY70" t="str">
            <v xml:space="preserve">                       nad 3 mesiace</v>
          </cell>
          <cell r="AZ70">
            <v>2</v>
          </cell>
          <cell r="BA70">
            <v>2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36957</v>
          </cell>
          <cell r="D71">
            <v>39523</v>
          </cell>
          <cell r="E71">
            <v>42127</v>
          </cell>
          <cell r="F71">
            <v>43508</v>
          </cell>
          <cell r="G71">
            <v>41362</v>
          </cell>
          <cell r="H71">
            <v>18590</v>
          </cell>
          <cell r="I71">
            <v>18300</v>
          </cell>
          <cell r="J71">
            <v>18436</v>
          </cell>
          <cell r="K71">
            <v>18602</v>
          </cell>
          <cell r="L71">
            <v>24586</v>
          </cell>
          <cell r="M71">
            <v>20795</v>
          </cell>
          <cell r="N71">
            <v>24434</v>
          </cell>
          <cell r="O71">
            <v>24001</v>
          </cell>
          <cell r="P71">
            <v>24396</v>
          </cell>
          <cell r="Q71">
            <v>23403</v>
          </cell>
          <cell r="R71">
            <v>19083</v>
          </cell>
          <cell r="S71">
            <v>21084</v>
          </cell>
          <cell r="T71">
            <v>22172</v>
          </cell>
          <cell r="U71">
            <v>18499</v>
          </cell>
          <cell r="V71">
            <v>24105</v>
          </cell>
          <cell r="W71">
            <v>23095</v>
          </cell>
          <cell r="X71">
            <v>22556</v>
          </cell>
          <cell r="Y71">
            <v>24555</v>
          </cell>
          <cell r="Z71">
            <v>25108</v>
          </cell>
          <cell r="AA71">
            <v>31260</v>
          </cell>
          <cell r="AB71">
            <v>33043</v>
          </cell>
          <cell r="AC71">
            <v>33069</v>
          </cell>
          <cell r="AD71">
            <v>47590</v>
          </cell>
          <cell r="AE71">
            <v>70872</v>
          </cell>
          <cell r="AF71">
            <v>71959</v>
          </cell>
          <cell r="AG71">
            <v>48164</v>
          </cell>
          <cell r="AH71">
            <v>55689</v>
          </cell>
          <cell r="AI71">
            <v>55748</v>
          </cell>
          <cell r="AJ71">
            <v>51362</v>
          </cell>
          <cell r="AK71">
            <v>89291</v>
          </cell>
          <cell r="AL71">
            <v>89356</v>
          </cell>
          <cell r="AM71">
            <v>91785</v>
          </cell>
          <cell r="AN71">
            <v>80407</v>
          </cell>
          <cell r="AO71">
            <v>72579</v>
          </cell>
          <cell r="AP71">
            <v>78271</v>
          </cell>
          <cell r="AQ71">
            <v>73292</v>
          </cell>
          <cell r="AR71">
            <v>70942</v>
          </cell>
          <cell r="AS71">
            <v>75178</v>
          </cell>
          <cell r="AT71">
            <v>76748</v>
          </cell>
          <cell r="AU71">
            <v>85778</v>
          </cell>
          <cell r="AV71">
            <v>93847</v>
          </cell>
          <cell r="AW71">
            <v>90602</v>
          </cell>
          <cell r="AX71">
            <v>74504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183</v>
          </cell>
          <cell r="D72">
            <v>181</v>
          </cell>
          <cell r="E72">
            <v>186</v>
          </cell>
          <cell r="F72">
            <v>192</v>
          </cell>
          <cell r="G72">
            <v>188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202</v>
          </cell>
          <cell r="M72">
            <v>201</v>
          </cell>
          <cell r="N72">
            <v>201</v>
          </cell>
          <cell r="O72">
            <v>194</v>
          </cell>
          <cell r="P72">
            <v>198</v>
          </cell>
          <cell r="Q72">
            <v>196</v>
          </cell>
          <cell r="R72">
            <v>189</v>
          </cell>
          <cell r="S72">
            <v>184</v>
          </cell>
          <cell r="T72">
            <v>192</v>
          </cell>
          <cell r="U72">
            <v>189</v>
          </cell>
          <cell r="V72">
            <v>185</v>
          </cell>
          <cell r="W72">
            <v>185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1722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4244</v>
          </cell>
          <cell r="D74">
            <v>3789</v>
          </cell>
          <cell r="E74">
            <v>2788</v>
          </cell>
          <cell r="F74">
            <v>3913</v>
          </cell>
          <cell r="G74">
            <v>6539</v>
          </cell>
          <cell r="H74">
            <v>4101</v>
          </cell>
          <cell r="I74">
            <v>4174</v>
          </cell>
          <cell r="J74">
            <v>4068</v>
          </cell>
          <cell r="K74">
            <v>3791</v>
          </cell>
          <cell r="L74">
            <v>3622</v>
          </cell>
          <cell r="M74">
            <v>3458</v>
          </cell>
          <cell r="N74">
            <v>4044</v>
          </cell>
          <cell r="O74">
            <v>3476</v>
          </cell>
          <cell r="P74">
            <v>3173</v>
          </cell>
          <cell r="Q74">
            <v>2911</v>
          </cell>
          <cell r="R74">
            <v>3076</v>
          </cell>
          <cell r="S74">
            <v>3350</v>
          </cell>
          <cell r="T74">
            <v>3529</v>
          </cell>
          <cell r="U74">
            <v>3505</v>
          </cell>
          <cell r="V74">
            <v>3472</v>
          </cell>
          <cell r="W74">
            <v>3504</v>
          </cell>
          <cell r="X74">
            <v>3255</v>
          </cell>
          <cell r="Y74">
            <v>102</v>
          </cell>
          <cell r="Z74">
            <v>100</v>
          </cell>
          <cell r="AA74">
            <v>104</v>
          </cell>
          <cell r="AB74">
            <v>99</v>
          </cell>
          <cell r="AC74">
            <v>96</v>
          </cell>
          <cell r="AD74">
            <v>93</v>
          </cell>
          <cell r="AE74">
            <v>97</v>
          </cell>
          <cell r="AF74">
            <v>95</v>
          </cell>
          <cell r="AG74">
            <v>93</v>
          </cell>
          <cell r="AH74">
            <v>95</v>
          </cell>
          <cell r="AI74">
            <v>75</v>
          </cell>
          <cell r="AJ74">
            <v>72</v>
          </cell>
          <cell r="AK74">
            <v>71</v>
          </cell>
          <cell r="AL74">
            <v>72</v>
          </cell>
          <cell r="AM74">
            <v>72</v>
          </cell>
          <cell r="AN74">
            <v>69</v>
          </cell>
          <cell r="AO74">
            <v>65</v>
          </cell>
          <cell r="AP74">
            <v>65</v>
          </cell>
          <cell r="AQ74">
            <v>62</v>
          </cell>
          <cell r="AR74">
            <v>62</v>
          </cell>
          <cell r="AS74">
            <v>62</v>
          </cell>
          <cell r="AT74">
            <v>65</v>
          </cell>
          <cell r="AU74">
            <v>67</v>
          </cell>
          <cell r="AV74">
            <v>74</v>
          </cell>
          <cell r="AW74">
            <v>74</v>
          </cell>
          <cell r="AX74">
            <v>69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4173</v>
          </cell>
          <cell r="D75">
            <v>3721</v>
          </cell>
          <cell r="E75">
            <v>2717</v>
          </cell>
          <cell r="F75">
            <v>3839</v>
          </cell>
          <cell r="G75">
            <v>6464</v>
          </cell>
          <cell r="H75">
            <v>4024</v>
          </cell>
          <cell r="I75">
            <v>4096</v>
          </cell>
          <cell r="J75">
            <v>3991</v>
          </cell>
          <cell r="K75">
            <v>3714</v>
          </cell>
          <cell r="L75">
            <v>3545</v>
          </cell>
          <cell r="M75">
            <v>3381</v>
          </cell>
          <cell r="N75">
            <v>3966</v>
          </cell>
          <cell r="O75">
            <v>3400</v>
          </cell>
          <cell r="P75">
            <v>3096</v>
          </cell>
          <cell r="Q75">
            <v>2836</v>
          </cell>
          <cell r="R75">
            <v>3003</v>
          </cell>
          <cell r="S75">
            <v>3279</v>
          </cell>
          <cell r="T75">
            <v>3455</v>
          </cell>
          <cell r="U75">
            <v>3432</v>
          </cell>
          <cell r="V75">
            <v>3401</v>
          </cell>
          <cell r="W75">
            <v>3433</v>
          </cell>
          <cell r="X75">
            <v>3185</v>
          </cell>
          <cell r="Y75">
            <v>37</v>
          </cell>
          <cell r="Z75">
            <v>36</v>
          </cell>
          <cell r="AA75">
            <v>37</v>
          </cell>
          <cell r="AB75">
            <v>35</v>
          </cell>
          <cell r="AC75">
            <v>34</v>
          </cell>
          <cell r="AD75">
            <v>33</v>
          </cell>
          <cell r="AE75">
            <v>34</v>
          </cell>
          <cell r="AF75">
            <v>34</v>
          </cell>
          <cell r="AG75">
            <v>33</v>
          </cell>
          <cell r="AH75">
            <v>33</v>
          </cell>
          <cell r="AI75">
            <v>32</v>
          </cell>
          <cell r="AJ75">
            <v>31</v>
          </cell>
          <cell r="AK75">
            <v>31</v>
          </cell>
          <cell r="AL75">
            <v>31</v>
          </cell>
          <cell r="AM75">
            <v>31</v>
          </cell>
          <cell r="AN75">
            <v>30</v>
          </cell>
          <cell r="AO75">
            <v>28</v>
          </cell>
          <cell r="AP75">
            <v>28</v>
          </cell>
          <cell r="AQ75">
            <v>27</v>
          </cell>
          <cell r="AR75">
            <v>26</v>
          </cell>
          <cell r="AS75">
            <v>27</v>
          </cell>
          <cell r="AT75">
            <v>28</v>
          </cell>
          <cell r="AU75">
            <v>29</v>
          </cell>
          <cell r="AV75">
            <v>32</v>
          </cell>
          <cell r="AW75">
            <v>32</v>
          </cell>
          <cell r="AX75">
            <v>30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71</v>
          </cell>
          <cell r="D76">
            <v>68</v>
          </cell>
          <cell r="E76">
            <v>71</v>
          </cell>
          <cell r="F76">
            <v>74</v>
          </cell>
          <cell r="G76">
            <v>75</v>
          </cell>
          <cell r="H76">
            <v>77</v>
          </cell>
          <cell r="I76">
            <v>78</v>
          </cell>
          <cell r="J76">
            <v>77</v>
          </cell>
          <cell r="K76">
            <v>77</v>
          </cell>
          <cell r="L76">
            <v>77</v>
          </cell>
          <cell r="M76">
            <v>77</v>
          </cell>
          <cell r="N76">
            <v>78</v>
          </cell>
          <cell r="O76">
            <v>76</v>
          </cell>
          <cell r="P76">
            <v>77</v>
          </cell>
          <cell r="Q76">
            <v>75</v>
          </cell>
          <cell r="R76">
            <v>73</v>
          </cell>
          <cell r="S76">
            <v>71</v>
          </cell>
          <cell r="T76">
            <v>74</v>
          </cell>
          <cell r="U76">
            <v>73</v>
          </cell>
          <cell r="V76">
            <v>71</v>
          </cell>
          <cell r="W76">
            <v>71</v>
          </cell>
          <cell r="X76">
            <v>70</v>
          </cell>
          <cell r="Y76">
            <v>65</v>
          </cell>
          <cell r="Z76">
            <v>64</v>
          </cell>
          <cell r="AA76">
            <v>67</v>
          </cell>
          <cell r="AB76">
            <v>64</v>
          </cell>
          <cell r="AC76">
            <v>62</v>
          </cell>
          <cell r="AD76">
            <v>60</v>
          </cell>
          <cell r="AE76">
            <v>63</v>
          </cell>
          <cell r="AF76">
            <v>61</v>
          </cell>
          <cell r="AG76">
            <v>60</v>
          </cell>
          <cell r="AH76">
            <v>62</v>
          </cell>
          <cell r="AI76">
            <v>43</v>
          </cell>
          <cell r="AJ76">
            <v>41</v>
          </cell>
          <cell r="AK76">
            <v>40</v>
          </cell>
          <cell r="AL76">
            <v>41</v>
          </cell>
          <cell r="AM76">
            <v>41</v>
          </cell>
          <cell r="AN76">
            <v>39</v>
          </cell>
          <cell r="AO76">
            <v>37</v>
          </cell>
          <cell r="AP76">
            <v>37</v>
          </cell>
          <cell r="AQ76">
            <v>35</v>
          </cell>
          <cell r="AR76">
            <v>36</v>
          </cell>
          <cell r="AS76">
            <v>35</v>
          </cell>
          <cell r="AT76">
            <v>37</v>
          </cell>
          <cell r="AU76">
            <v>38</v>
          </cell>
          <cell r="AV76">
            <v>42</v>
          </cell>
          <cell r="AW76">
            <v>42</v>
          </cell>
          <cell r="AX76">
            <v>39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13443185.022903804</v>
          </cell>
          <cell r="D81">
            <v>13387175.463055167</v>
          </cell>
          <cell r="E81">
            <v>13205235.311690899</v>
          </cell>
          <cell r="F81">
            <v>13224936.234481843</v>
          </cell>
          <cell r="G81">
            <v>13191150.700391687</v>
          </cell>
          <cell r="H81">
            <v>13230262.696673969</v>
          </cell>
          <cell r="I81">
            <v>13277680.077009892</v>
          </cell>
          <cell r="J81">
            <v>13270904.467901479</v>
          </cell>
          <cell r="K81">
            <v>13179310.562304985</v>
          </cell>
          <cell r="L81">
            <v>13164837.880900219</v>
          </cell>
          <cell r="M81">
            <v>13160489.112394609</v>
          </cell>
          <cell r="N81">
            <v>13504269.800172608</v>
          </cell>
          <cell r="O81">
            <v>13624126.070503883</v>
          </cell>
          <cell r="P81">
            <v>13782486.888402045</v>
          </cell>
          <cell r="Q81">
            <v>13934736.274314545</v>
          </cell>
          <cell r="R81">
            <v>14095166.201951802</v>
          </cell>
          <cell r="S81">
            <v>14261230.365796985</v>
          </cell>
          <cell r="T81">
            <v>14561180.840470025</v>
          </cell>
          <cell r="U81">
            <v>14776773.55108544</v>
          </cell>
          <cell r="V81">
            <v>14999627.962557258</v>
          </cell>
          <cell r="W81">
            <v>15147140.443470756</v>
          </cell>
          <cell r="X81">
            <v>15178631.115979552</v>
          </cell>
          <cell r="Y81">
            <v>15222028.115249285</v>
          </cell>
          <cell r="Z81">
            <v>15565677.255526787</v>
          </cell>
          <cell r="AA81">
            <v>15759424.284671048</v>
          </cell>
          <cell r="AB81">
            <v>15920736.174732788</v>
          </cell>
          <cell r="AC81">
            <v>15971644.559516696</v>
          </cell>
          <cell r="AD81">
            <v>16137242.813516563</v>
          </cell>
          <cell r="AE81">
            <v>16318311.757286064</v>
          </cell>
          <cell r="AF81">
            <v>16479479.286994621</v>
          </cell>
          <cell r="AG81">
            <v>16695121.290579565</v>
          </cell>
          <cell r="AH81">
            <v>16841937.296687245</v>
          </cell>
          <cell r="AI81">
            <v>16952968.465777069</v>
          </cell>
          <cell r="AJ81">
            <v>16986420.002655514</v>
          </cell>
          <cell r="AK81">
            <v>17148085.341565423</v>
          </cell>
          <cell r="AL81">
            <v>17608781.84956516</v>
          </cell>
          <cell r="AM81">
            <v>17944888.568014339</v>
          </cell>
          <cell r="AN81">
            <v>18088748.556064527</v>
          </cell>
          <cell r="AO81">
            <v>18123727.278762531</v>
          </cell>
          <cell r="AP81">
            <v>18436406.061209586</v>
          </cell>
          <cell r="AQ81">
            <v>18505310.163977958</v>
          </cell>
          <cell r="AR81">
            <v>18717353.74759344</v>
          </cell>
          <cell r="AS81">
            <v>18992768.406028014</v>
          </cell>
          <cell r="AT81">
            <v>19217653.189935602</v>
          </cell>
          <cell r="AU81">
            <v>19416022.627862975</v>
          </cell>
          <cell r="AV81">
            <v>20039944.964482505</v>
          </cell>
          <cell r="AW81">
            <v>20691648.376817368</v>
          </cell>
          <cell r="AX81">
            <v>22905306.977361746</v>
          </cell>
          <cell r="AZ81">
            <v>22977288</v>
          </cell>
          <cell r="BA81">
            <v>23129326</v>
          </cell>
        </row>
        <row r="82">
          <cell r="A82">
            <v>82</v>
          </cell>
          <cell r="B82" t="str">
            <v>Vklady celkom EUR</v>
          </cell>
          <cell r="C82">
            <v>12833883.124211645</v>
          </cell>
          <cell r="D82">
            <v>12796444.798512911</v>
          </cell>
          <cell r="E82">
            <v>12603938.591250082</v>
          </cell>
          <cell r="F82">
            <v>12621942.308968997</v>
          </cell>
          <cell r="G82">
            <v>12626835.955652924</v>
          </cell>
          <cell r="H82">
            <v>12657794.396866493</v>
          </cell>
          <cell r="I82">
            <v>12696939.852619</v>
          </cell>
          <cell r="J82">
            <v>12693533.094337117</v>
          </cell>
          <cell r="K82">
            <v>12598713.370510522</v>
          </cell>
          <cell r="L82">
            <v>12578865.863373829</v>
          </cell>
          <cell r="M82">
            <v>12580926.110336585</v>
          </cell>
          <cell r="N82">
            <v>12908311.32576512</v>
          </cell>
          <cell r="O82">
            <v>13035454.192391952</v>
          </cell>
          <cell r="P82">
            <v>13183960.034521675</v>
          </cell>
          <cell r="Q82">
            <v>13336977.726880435</v>
          </cell>
          <cell r="R82">
            <v>13492444.234216291</v>
          </cell>
          <cell r="S82">
            <v>13663293.865763791</v>
          </cell>
          <cell r="T82">
            <v>13946288.554736773</v>
          </cell>
          <cell r="U82">
            <v>14167102.071300536</v>
          </cell>
          <cell r="V82">
            <v>14387988.880037177</v>
          </cell>
          <cell r="W82">
            <v>14535080.661222864</v>
          </cell>
          <cell r="X82">
            <v>14566030.306047931</v>
          </cell>
          <cell r="Y82">
            <v>14638787.094204342</v>
          </cell>
          <cell r="Z82">
            <v>14991688.740622718</v>
          </cell>
          <cell r="AA82">
            <v>15181351.025692092</v>
          </cell>
          <cell r="AB82">
            <v>15354589.32483569</v>
          </cell>
          <cell r="AC82">
            <v>15435618.269932948</v>
          </cell>
          <cell r="AD82">
            <v>15608269.800172608</v>
          </cell>
          <cell r="AE82">
            <v>15786335.623713735</v>
          </cell>
          <cell r="AF82">
            <v>15945754.331806412</v>
          </cell>
          <cell r="AG82">
            <v>16162533.625439819</v>
          </cell>
          <cell r="AH82">
            <v>16315144.592710614</v>
          </cell>
          <cell r="AI82">
            <v>16436166.334727477</v>
          </cell>
          <cell r="AJ82">
            <v>16476447.985129124</v>
          </cell>
          <cell r="AK82">
            <v>16652809.931620527</v>
          </cell>
          <cell r="AL82">
            <v>17109114.054305252</v>
          </cell>
          <cell r="AM82">
            <v>17456231.627165902</v>
          </cell>
          <cell r="AN82">
            <v>17621432.549956847</v>
          </cell>
          <cell r="AO82">
            <v>17672442.840071697</v>
          </cell>
          <cell r="AP82">
            <v>17986401.812387969</v>
          </cell>
          <cell r="AQ82">
            <v>18094780.787359755</v>
          </cell>
          <cell r="AR82">
            <v>18293328.453827258</v>
          </cell>
          <cell r="AS82">
            <v>18560025.791674964</v>
          </cell>
          <cell r="AT82">
            <v>18764976.39912368</v>
          </cell>
          <cell r="AU82">
            <v>18950275.432749122</v>
          </cell>
          <cell r="AV82">
            <v>19541423.521210913</v>
          </cell>
          <cell r="AW82">
            <v>20167425.081325099</v>
          </cell>
          <cell r="AX82">
            <v>22414401.646418374</v>
          </cell>
          <cell r="AZ82">
            <v>22460578</v>
          </cell>
          <cell r="BA82">
            <v>22618928</v>
          </cell>
        </row>
        <row r="83">
          <cell r="A83">
            <v>83</v>
          </cell>
          <cell r="B83" t="str">
            <v>vklady celkom CM</v>
          </cell>
          <cell r="C83">
            <v>609301.89869215956</v>
          </cell>
          <cell r="D83">
            <v>590730.66454225581</v>
          </cell>
          <cell r="E83">
            <v>601296.7204408152</v>
          </cell>
          <cell r="F83">
            <v>602993.92551284598</v>
          </cell>
          <cell r="G83">
            <v>564314.74473876378</v>
          </cell>
          <cell r="H83">
            <v>572468.2998074753</v>
          </cell>
          <cell r="I83">
            <v>580740.22439089161</v>
          </cell>
          <cell r="J83">
            <v>577371.37356436299</v>
          </cell>
          <cell r="K83">
            <v>580597.1917944632</v>
          </cell>
          <cell r="L83">
            <v>585972.0175263891</v>
          </cell>
          <cell r="M83">
            <v>579563.002058023</v>
          </cell>
          <cell r="N83">
            <v>595958.47440748848</v>
          </cell>
          <cell r="O83">
            <v>588671.87811192987</v>
          </cell>
          <cell r="P83">
            <v>598526.8538803691</v>
          </cell>
          <cell r="Q83">
            <v>597758.54743411008</v>
          </cell>
          <cell r="R83">
            <v>602721.96773551079</v>
          </cell>
          <cell r="S83">
            <v>597936.50003319385</v>
          </cell>
          <cell r="T83">
            <v>614892.2857332537</v>
          </cell>
          <cell r="U83">
            <v>609671.47978490335</v>
          </cell>
          <cell r="V83">
            <v>611639.08252008224</v>
          </cell>
          <cell r="W83">
            <v>612059.78224789212</v>
          </cell>
          <cell r="X83">
            <v>612600.80993162049</v>
          </cell>
          <cell r="Y83">
            <v>583241.02104494453</v>
          </cell>
          <cell r="Z83">
            <v>573988.5149040696</v>
          </cell>
          <cell r="AA83">
            <v>578073.25897895498</v>
          </cell>
          <cell r="AB83">
            <v>566146.84989709884</v>
          </cell>
          <cell r="AC83">
            <v>536026.28958374821</v>
          </cell>
          <cell r="AD83">
            <v>528973.01334395539</v>
          </cell>
          <cell r="AE83">
            <v>531976.13357232953</v>
          </cell>
          <cell r="AF83">
            <v>533724.95518820954</v>
          </cell>
          <cell r="AG83">
            <v>532587.66513974639</v>
          </cell>
          <cell r="AH83">
            <v>526792.70397663151</v>
          </cell>
          <cell r="AI83">
            <v>516802.1310495917</v>
          </cell>
          <cell r="AJ83">
            <v>509972.01752638916</v>
          </cell>
          <cell r="AK83">
            <v>495275.4099448981</v>
          </cell>
          <cell r="AL83">
            <v>499667.79525990837</v>
          </cell>
          <cell r="AM83">
            <v>488656.94084843656</v>
          </cell>
          <cell r="AN83">
            <v>467316.00610768108</v>
          </cell>
          <cell r="AO83">
            <v>451284.43869083183</v>
          </cell>
          <cell r="AP83">
            <v>450004.24882161588</v>
          </cell>
          <cell r="AQ83">
            <v>410529.37661820353</v>
          </cell>
          <cell r="AR83">
            <v>424025.29376618203</v>
          </cell>
          <cell r="AS83">
            <v>432742.61435305048</v>
          </cell>
          <cell r="AT83">
            <v>452676.79081192322</v>
          </cell>
          <cell r="AU83">
            <v>465747.19511385512</v>
          </cell>
          <cell r="AV83">
            <v>498521.44327159261</v>
          </cell>
          <cell r="AW83">
            <v>524223.29549226578</v>
          </cell>
          <cell r="AX83">
            <v>490905.33094337117</v>
          </cell>
          <cell r="AZ83">
            <v>516710</v>
          </cell>
          <cell r="BA83">
            <v>510398</v>
          </cell>
        </row>
        <row r="84">
          <cell r="A84">
            <v>84</v>
          </cell>
          <cell r="B84" t="str">
            <v>vklady splatné na požiadanie celkom</v>
          </cell>
          <cell r="C84">
            <v>4797745.1038969662</v>
          </cell>
          <cell r="D84">
            <v>4995765.7173205866</v>
          </cell>
          <cell r="E84">
            <v>4984405.8952399921</v>
          </cell>
          <cell r="F84">
            <v>5060523.2689371305</v>
          </cell>
          <cell r="G84">
            <v>5219343.6566421026</v>
          </cell>
          <cell r="H84">
            <v>5324525.6257053707</v>
          </cell>
          <cell r="I84">
            <v>5418226.6812719908</v>
          </cell>
          <cell r="J84">
            <v>5485297.1519617606</v>
          </cell>
          <cell r="K84">
            <v>5454594.1379539268</v>
          </cell>
          <cell r="L84">
            <v>5517368.3197238268</v>
          </cell>
          <cell r="M84">
            <v>5555975.7684392221</v>
          </cell>
          <cell r="N84">
            <v>5722811.558122552</v>
          </cell>
          <cell r="O84">
            <v>5800478.2911770558</v>
          </cell>
          <cell r="P84">
            <v>5900105.4570802627</v>
          </cell>
          <cell r="Q84">
            <v>5937327.5575914495</v>
          </cell>
          <cell r="R84">
            <v>6013529.3434242848</v>
          </cell>
          <cell r="S84">
            <v>6209594.1379539268</v>
          </cell>
          <cell r="T84">
            <v>6349453.3957379004</v>
          </cell>
          <cell r="U84">
            <v>6398470.8889331473</v>
          </cell>
          <cell r="V84">
            <v>6355387.5058089355</v>
          </cell>
          <cell r="W84">
            <v>6306212.5406625504</v>
          </cell>
          <cell r="X84">
            <v>6207726.614884153</v>
          </cell>
          <cell r="Y84">
            <v>6216378.2447055699</v>
          </cell>
          <cell r="Z84">
            <v>6210570.2715262566</v>
          </cell>
          <cell r="AA84">
            <v>6253655.2479585735</v>
          </cell>
          <cell r="AB84">
            <v>6326998.2075283807</v>
          </cell>
          <cell r="AC84">
            <v>6430274.2481577368</v>
          </cell>
          <cell r="AD84">
            <v>6495543.4840337243</v>
          </cell>
          <cell r="AE84">
            <v>6571307.4088826925</v>
          </cell>
          <cell r="AF84">
            <v>6707282.2810861049</v>
          </cell>
          <cell r="AG84">
            <v>6906868.6516630147</v>
          </cell>
          <cell r="AH84">
            <v>6914958.0428865431</v>
          </cell>
          <cell r="AI84">
            <v>6975840.7023833226</v>
          </cell>
          <cell r="AJ84">
            <v>6922342.3288853476</v>
          </cell>
          <cell r="AK84">
            <v>6996921.5627696998</v>
          </cell>
          <cell r="AL84">
            <v>7215711.7108145785</v>
          </cell>
          <cell r="AM84">
            <v>7273602.1044944562</v>
          </cell>
          <cell r="AN84">
            <v>7312387.5721967733</v>
          </cell>
          <cell r="AO84">
            <v>7327273.4846976027</v>
          </cell>
          <cell r="AP84">
            <v>7489583.4163181307</v>
          </cell>
          <cell r="AQ84">
            <v>7625285.4345083982</v>
          </cell>
          <cell r="AR84">
            <v>7757722.2664807802</v>
          </cell>
          <cell r="AS84">
            <v>7813431.8528845515</v>
          </cell>
          <cell r="AT84">
            <v>7792346.1793799372</v>
          </cell>
          <cell r="AU84">
            <v>7734051.7825134434</v>
          </cell>
          <cell r="AV84">
            <v>7813949.6116311485</v>
          </cell>
          <cell r="AW84">
            <v>7759978.4239527313</v>
          </cell>
          <cell r="AX84">
            <v>8533225.2539334781</v>
          </cell>
          <cell r="AZ84">
            <v>8459688</v>
          </cell>
          <cell r="BA84">
            <v>8552341</v>
          </cell>
        </row>
        <row r="85">
          <cell r="A85">
            <v>85</v>
          </cell>
          <cell r="B85" t="str">
            <v>vklady splatné na požiadanie EUR</v>
          </cell>
          <cell r="C85">
            <v>4548588.4285998801</v>
          </cell>
          <cell r="D85">
            <v>4758433.612162252</v>
          </cell>
          <cell r="E85">
            <v>4743548.5627033124</v>
          </cell>
          <cell r="F85">
            <v>4828325.267211047</v>
          </cell>
          <cell r="G85">
            <v>4985539.1356303524</v>
          </cell>
          <cell r="H85">
            <v>5089439.9522007564</v>
          </cell>
          <cell r="I85">
            <v>5186994.1910641966</v>
          </cell>
          <cell r="J85">
            <v>5255833.7980481973</v>
          </cell>
          <cell r="K85">
            <v>5224425.9111730726</v>
          </cell>
          <cell r="L85">
            <v>5258765.5181570733</v>
          </cell>
          <cell r="M85">
            <v>5328176.7908119233</v>
          </cell>
          <cell r="N85">
            <v>5492812.3215826862</v>
          </cell>
          <cell r="O85">
            <v>5576009.3606851222</v>
          </cell>
          <cell r="P85">
            <v>5682402.2771028345</v>
          </cell>
          <cell r="Q85">
            <v>5719018.6881763255</v>
          </cell>
          <cell r="R85">
            <v>5794924.1850892911</v>
          </cell>
          <cell r="S85">
            <v>5989603.4322512113</v>
          </cell>
          <cell r="T85">
            <v>6130190.9646152826</v>
          </cell>
          <cell r="U85">
            <v>6184990.3737635259</v>
          </cell>
          <cell r="V85">
            <v>6145360.8510920797</v>
          </cell>
          <cell r="W85">
            <v>6101351.8555400651</v>
          </cell>
          <cell r="X85">
            <v>6002798.9444333799</v>
          </cell>
          <cell r="Y85">
            <v>6023428.3343291506</v>
          </cell>
          <cell r="Z85">
            <v>6018203.4455287792</v>
          </cell>
          <cell r="AA85">
            <v>6069605.8886012081</v>
          </cell>
          <cell r="AB85">
            <v>6142998.0747527052</v>
          </cell>
          <cell r="AC85">
            <v>6254891.1903339308</v>
          </cell>
          <cell r="AD85">
            <v>6337852.8513576314</v>
          </cell>
          <cell r="AE85">
            <v>6413870.5437163906</v>
          </cell>
          <cell r="AF85">
            <v>6550995.2532696007</v>
          </cell>
          <cell r="AG85">
            <v>6748262.0659895102</v>
          </cell>
          <cell r="AH85">
            <v>6760960.3996547833</v>
          </cell>
          <cell r="AI85">
            <v>6826298.7784637855</v>
          </cell>
          <cell r="AJ85">
            <v>6775829.4828387434</v>
          </cell>
          <cell r="AK85">
            <v>6851976.6978689497</v>
          </cell>
          <cell r="AL85">
            <v>7074012.9456283608</v>
          </cell>
          <cell r="AM85">
            <v>7132634.6013410343</v>
          </cell>
          <cell r="AN85">
            <v>7179087.4991701515</v>
          </cell>
          <cell r="AO85">
            <v>7189192.9230564954</v>
          </cell>
          <cell r="AP85">
            <v>7357622.6183363209</v>
          </cell>
          <cell r="AQ85">
            <v>7498235.6768240053</v>
          </cell>
          <cell r="AR85">
            <v>7632679.1143862437</v>
          </cell>
          <cell r="AS85">
            <v>7687957.3790081656</v>
          </cell>
          <cell r="AT85">
            <v>7656391.9537940649</v>
          </cell>
          <cell r="AU85">
            <v>7597489.8758547427</v>
          </cell>
          <cell r="AV85">
            <v>7664707.4951868812</v>
          </cell>
          <cell r="AW85">
            <v>7604727.2123746928</v>
          </cell>
          <cell r="AX85">
            <v>8394418.3761534877</v>
          </cell>
          <cell r="AZ85">
            <v>8308930</v>
          </cell>
          <cell r="BA85">
            <v>8388184</v>
          </cell>
        </row>
        <row r="86">
          <cell r="A86">
            <v>86</v>
          </cell>
          <cell r="B86" t="str">
            <v>vklady splatné na požiadanie CM</v>
          </cell>
          <cell r="C86">
            <v>249156.67529708557</v>
          </cell>
          <cell r="D86">
            <v>237332.10515833498</v>
          </cell>
          <cell r="E86">
            <v>240857.33253667929</v>
          </cell>
          <cell r="F86">
            <v>232198.00172608378</v>
          </cell>
          <cell r="G86">
            <v>233804.52101175065</v>
          </cell>
          <cell r="H86">
            <v>235085.67350461395</v>
          </cell>
          <cell r="I86">
            <v>231232.49020779392</v>
          </cell>
          <cell r="J86">
            <v>229463.35391356301</v>
          </cell>
          <cell r="K86">
            <v>230168.22678085373</v>
          </cell>
          <cell r="L86">
            <v>258602.80156675295</v>
          </cell>
          <cell r="M86">
            <v>227798.97762729868</v>
          </cell>
          <cell r="N86">
            <v>229999.23653986587</v>
          </cell>
          <cell r="O86">
            <v>224468.93049193386</v>
          </cell>
          <cell r="P86">
            <v>217703.17997742814</v>
          </cell>
          <cell r="Q86">
            <v>218308.86941512313</v>
          </cell>
          <cell r="R86">
            <v>218605.15833499303</v>
          </cell>
          <cell r="S86">
            <v>219990.70570271526</v>
          </cell>
          <cell r="T86">
            <v>219262.43112261832</v>
          </cell>
          <cell r="U86">
            <v>213480.51516962092</v>
          </cell>
          <cell r="V86">
            <v>210026.65471685588</v>
          </cell>
          <cell r="W86">
            <v>204860.68512248556</v>
          </cell>
          <cell r="X86">
            <v>204927.67045077341</v>
          </cell>
          <cell r="Y86">
            <v>192949.91037641902</v>
          </cell>
          <cell r="Z86">
            <v>192366.82599747725</v>
          </cell>
          <cell r="AA86">
            <v>184049.35935736573</v>
          </cell>
          <cell r="AB86">
            <v>184000.13277567548</v>
          </cell>
          <cell r="AC86">
            <v>175383.05782380668</v>
          </cell>
          <cell r="AD86">
            <v>157690.63267609372</v>
          </cell>
          <cell r="AE86">
            <v>157436.86516630152</v>
          </cell>
          <cell r="AF86">
            <v>156287.02781650401</v>
          </cell>
          <cell r="AG86">
            <v>158606.5856735046</v>
          </cell>
          <cell r="AH86">
            <v>153997.64323175992</v>
          </cell>
          <cell r="AI86">
            <v>149541.92391953795</v>
          </cell>
          <cell r="AJ86">
            <v>146512.84604660425</v>
          </cell>
          <cell r="AK86">
            <v>144944.86490075017</v>
          </cell>
          <cell r="AL86">
            <v>141698.76518621788</v>
          </cell>
          <cell r="AM86">
            <v>140967.50315342229</v>
          </cell>
          <cell r="AN86">
            <v>133300.07302662151</v>
          </cell>
          <cell r="AO86">
            <v>138080.56164110734</v>
          </cell>
          <cell r="AP86">
            <v>131960.79798180974</v>
          </cell>
          <cell r="AQ86">
            <v>127049.75768439221</v>
          </cell>
          <cell r="AR86">
            <v>125043.15209453627</v>
          </cell>
          <cell r="AS86">
            <v>125474.47387638585</v>
          </cell>
          <cell r="AT86">
            <v>135954.22558587266</v>
          </cell>
          <cell r="AU86">
            <v>136561.90665870011</v>
          </cell>
          <cell r="AV86">
            <v>149242.11644426739</v>
          </cell>
          <cell r="AW86">
            <v>155251.2115780389</v>
          </cell>
          <cell r="AX86">
            <v>138806.8777799907</v>
          </cell>
          <cell r="AZ86">
            <v>150758</v>
          </cell>
          <cell r="BA86">
            <v>164157</v>
          </cell>
        </row>
        <row r="87">
          <cell r="A87">
            <v>87</v>
          </cell>
          <cell r="B87" t="str">
            <v>Vklady s dohodnutou splatnosťou celkom</v>
          </cell>
          <cell r="C87">
            <v>7028090.4866228504</v>
          </cell>
          <cell r="D87">
            <v>6817507.2030803952</v>
          </cell>
          <cell r="E87">
            <v>6680518.4890128123</v>
          </cell>
          <cell r="F87">
            <v>6648264.6551151825</v>
          </cell>
          <cell r="G87">
            <v>6480687.2800902873</v>
          </cell>
          <cell r="H87">
            <v>6429791.940516497</v>
          </cell>
          <cell r="I87">
            <v>6401712.109141605</v>
          </cell>
          <cell r="J87">
            <v>6343310.1971718781</v>
          </cell>
          <cell r="K87">
            <v>6302653.2231295221</v>
          </cell>
          <cell r="L87">
            <v>6239255.4603996547</v>
          </cell>
          <cell r="M87">
            <v>6204876.4854278695</v>
          </cell>
          <cell r="N87">
            <v>6374001.8588594571</v>
          </cell>
          <cell r="O87">
            <v>6436399.9203345943</v>
          </cell>
          <cell r="P87">
            <v>6515250.3153422289</v>
          </cell>
          <cell r="Q87">
            <v>6642977.5277169216</v>
          </cell>
          <cell r="R87">
            <v>6749878.1783177322</v>
          </cell>
          <cell r="S87">
            <v>6738407.787293368</v>
          </cell>
          <cell r="T87">
            <v>6912372.7677089553</v>
          </cell>
          <cell r="U87">
            <v>7099687.3132842062</v>
          </cell>
          <cell r="V87">
            <v>7389931.5541392816</v>
          </cell>
          <cell r="W87">
            <v>7605526.0240323972</v>
          </cell>
          <cell r="X87">
            <v>7756478.7226980012</v>
          </cell>
          <cell r="Y87">
            <v>7811944.8317068312</v>
          </cell>
          <cell r="Z87">
            <v>8169414.0277501158</v>
          </cell>
          <cell r="AA87">
            <v>8343377.2488880036</v>
          </cell>
          <cell r="AB87">
            <v>8448246.76359291</v>
          </cell>
          <cell r="AC87">
            <v>8409270.2980813906</v>
          </cell>
          <cell r="AD87">
            <v>8519652.6588329021</v>
          </cell>
          <cell r="AE87">
            <v>8633983.6685919128</v>
          </cell>
          <cell r="AF87">
            <v>8660739.1953794062</v>
          </cell>
          <cell r="AG87">
            <v>8684263.7920732927</v>
          </cell>
          <cell r="AH87">
            <v>8831473.4448649008</v>
          </cell>
          <cell r="AI87">
            <v>8884593.2085241973</v>
          </cell>
          <cell r="AJ87">
            <v>8976455.7193122208</v>
          </cell>
          <cell r="AK87">
            <v>9067142.9330146722</v>
          </cell>
          <cell r="AL87">
            <v>9299135.4311890062</v>
          </cell>
          <cell r="AM87">
            <v>9575179.2139680013</v>
          </cell>
          <cell r="AN87">
            <v>9689853.8803691156</v>
          </cell>
          <cell r="AO87">
            <v>9720648.6423687171</v>
          </cell>
          <cell r="AP87">
            <v>9882512.1821682267</v>
          </cell>
          <cell r="AQ87">
            <v>9822671.1478457134</v>
          </cell>
          <cell r="AR87">
            <v>9903503.1866162121</v>
          </cell>
          <cell r="AS87">
            <v>10126021.941180374</v>
          </cell>
          <cell r="AT87">
            <v>10379039.899090486</v>
          </cell>
          <cell r="AU87">
            <v>10644451.260937395</v>
          </cell>
          <cell r="AV87">
            <v>11193468.963685852</v>
          </cell>
          <cell r="AW87">
            <v>11907396.899687978</v>
          </cell>
          <cell r="AX87">
            <v>13297280.886941511</v>
          </cell>
          <cell r="AZ87">
            <v>13442718</v>
          </cell>
          <cell r="BA87">
            <v>13501098</v>
          </cell>
        </row>
        <row r="88">
          <cell r="A88">
            <v>88</v>
          </cell>
          <cell r="B88" t="str">
            <v>Vklady s dohodnutou splatnosťou  EUR</v>
          </cell>
          <cell r="C88">
            <v>6693313.5165637657</v>
          </cell>
          <cell r="D88">
            <v>6488067.8151762597</v>
          </cell>
          <cell r="E88">
            <v>6344272.6216557128</v>
          </cell>
          <cell r="F88">
            <v>6300921.5959636196</v>
          </cell>
          <cell r="G88">
            <v>6173553.4422093872</v>
          </cell>
          <cell r="H88">
            <v>6115690.4335125806</v>
          </cell>
          <cell r="I88">
            <v>6075898.1610568939</v>
          </cell>
          <cell r="J88">
            <v>6018671.9444997674</v>
          </cell>
          <cell r="K88">
            <v>5974135.7299342761</v>
          </cell>
          <cell r="L88">
            <v>5932870.8756555794</v>
          </cell>
          <cell r="M88">
            <v>5874294.9279691959</v>
          </cell>
          <cell r="N88">
            <v>6031206.3002058016</v>
          </cell>
          <cell r="O88">
            <v>6092347.1088096658</v>
          </cell>
          <cell r="P88">
            <v>6154785.0693752905</v>
          </cell>
          <cell r="Q88">
            <v>6285138.6178052174</v>
          </cell>
          <cell r="R88">
            <v>6384388.7671778528</v>
          </cell>
          <cell r="S88">
            <v>6378493.9919006834</v>
          </cell>
          <cell r="T88">
            <v>6535380.3027285403</v>
          </cell>
          <cell r="U88">
            <v>6721499.1701520281</v>
          </cell>
          <cell r="V88">
            <v>7005873.0000663875</v>
          </cell>
          <cell r="W88">
            <v>7215557.1267343815</v>
          </cell>
          <cell r="X88">
            <v>7365100.3784106746</v>
          </cell>
          <cell r="Y88">
            <v>7436586.4701586664</v>
          </cell>
          <cell r="Z88">
            <v>7801838.2128394078</v>
          </cell>
          <cell r="AA88">
            <v>7963650.6671977695</v>
          </cell>
          <cell r="AB88">
            <v>8079478.4903405691</v>
          </cell>
          <cell r="AC88">
            <v>8061197.2382659493</v>
          </cell>
          <cell r="AD88">
            <v>8165003.1534222923</v>
          </cell>
          <cell r="AE88">
            <v>8271624.8091349658</v>
          </cell>
          <cell r="AF88">
            <v>8295196.8399389228</v>
          </cell>
          <cell r="AG88">
            <v>8321745.3362543974</v>
          </cell>
          <cell r="AH88">
            <v>8469715.2293699794</v>
          </cell>
          <cell r="AI88">
            <v>8528146.9826727733</v>
          </cell>
          <cell r="AJ88">
            <v>8623380.2695346214</v>
          </cell>
          <cell r="AK88">
            <v>8726751.2115780395</v>
          </cell>
          <cell r="AL88">
            <v>8951024.4307242911</v>
          </cell>
          <cell r="AM88">
            <v>9237138.1198964342</v>
          </cell>
          <cell r="AN88">
            <v>9365147.6133572329</v>
          </cell>
          <cell r="AO88">
            <v>9415975.0381730068</v>
          </cell>
          <cell r="AP88">
            <v>9572946.524596693</v>
          </cell>
          <cell r="AQ88">
            <v>9547051.9816769566</v>
          </cell>
          <cell r="AR88">
            <v>9612268.6383854467</v>
          </cell>
          <cell r="AS88">
            <v>9826581.2919073217</v>
          </cell>
          <cell r="AT88">
            <v>10070460.565624377</v>
          </cell>
          <cell r="AU88">
            <v>10323537.299575116</v>
          </cell>
          <cell r="AV88">
            <v>10852884.319192724</v>
          </cell>
          <cell r="AW88">
            <v>11546992.597756092</v>
          </cell>
          <cell r="AX88">
            <v>12952992.365398658</v>
          </cell>
          <cell r="AZ88">
            <v>13085127</v>
          </cell>
          <cell r="BA88">
            <v>13163164</v>
          </cell>
        </row>
        <row r="89">
          <cell r="A89">
            <v>89</v>
          </cell>
          <cell r="B89" t="str">
            <v>Vklady s dohodnutou splatnosťou CM</v>
          </cell>
          <cell r="C89">
            <v>334776.97005908517</v>
          </cell>
          <cell r="D89">
            <v>329439.38790413598</v>
          </cell>
          <cell r="E89">
            <v>336245.86735710019</v>
          </cell>
          <cell r="F89">
            <v>347343.05915156344</v>
          </cell>
          <cell r="G89">
            <v>307133.83788090019</v>
          </cell>
          <cell r="H89">
            <v>314101.50700391689</v>
          </cell>
          <cell r="I89">
            <v>325813.94808471086</v>
          </cell>
          <cell r="J89">
            <v>324638.25267211045</v>
          </cell>
          <cell r="K89">
            <v>328517.49319524661</v>
          </cell>
          <cell r="L89">
            <v>306384.58474407485</v>
          </cell>
          <cell r="M89">
            <v>330581.55745867355</v>
          </cell>
          <cell r="N89">
            <v>342795.55865365465</v>
          </cell>
          <cell r="O89">
            <v>344052.81152492861</v>
          </cell>
          <cell r="P89">
            <v>360465.24596693885</v>
          </cell>
          <cell r="Q89">
            <v>357838.90991170413</v>
          </cell>
          <cell r="R89">
            <v>365489.41113987914</v>
          </cell>
          <cell r="S89">
            <v>359913.79539268406</v>
          </cell>
          <cell r="T89">
            <v>376992.46498041559</v>
          </cell>
          <cell r="U89">
            <v>378188.14313217817</v>
          </cell>
          <cell r="V89">
            <v>384058.55407289381</v>
          </cell>
          <cell r="W89">
            <v>389968.89729801501</v>
          </cell>
          <cell r="X89">
            <v>391378.34428732656</v>
          </cell>
          <cell r="Y89">
            <v>375358.36154816434</v>
          </cell>
          <cell r="Z89">
            <v>367575.81491070834</v>
          </cell>
          <cell r="AA89">
            <v>379726.58169023431</v>
          </cell>
          <cell r="AB89">
            <v>368768.27325234015</v>
          </cell>
          <cell r="AC89">
            <v>348073.05981544178</v>
          </cell>
          <cell r="AD89">
            <v>354649.50541060878</v>
          </cell>
          <cell r="AE89">
            <v>362358.85945694748</v>
          </cell>
          <cell r="AF89">
            <v>365542.35544048331</v>
          </cell>
          <cell r="AG89">
            <v>362518.45581889397</v>
          </cell>
          <cell r="AH89">
            <v>361758.21549492131</v>
          </cell>
          <cell r="AI89">
            <v>356446.22585142398</v>
          </cell>
          <cell r="AJ89">
            <v>353075.4497776007</v>
          </cell>
          <cell r="AK89">
            <v>340391.7214366328</v>
          </cell>
          <cell r="AL89">
            <v>348111.00046471483</v>
          </cell>
          <cell r="AM89">
            <v>338041.09407156607</v>
          </cell>
          <cell r="AN89">
            <v>324706.26701188344</v>
          </cell>
          <cell r="AO89">
            <v>304673.60419571132</v>
          </cell>
          <cell r="AP89">
            <v>309565.65757153288</v>
          </cell>
          <cell r="AQ89">
            <v>275619.16616875789</v>
          </cell>
          <cell r="AR89">
            <v>291234.54823076411</v>
          </cell>
          <cell r="AS89">
            <v>299440.64927305316</v>
          </cell>
          <cell r="AT89">
            <v>308579.333466109</v>
          </cell>
          <cell r="AU89">
            <v>320913.96136227844</v>
          </cell>
          <cell r="AV89">
            <v>340584.64449312887</v>
          </cell>
          <cell r="AW89">
            <v>360404.30193188606</v>
          </cell>
          <cell r="AX89">
            <v>344288.52154285333</v>
          </cell>
          <cell r="AZ89">
            <v>357591</v>
          </cell>
          <cell r="BA89">
            <v>337934</v>
          </cell>
        </row>
        <row r="90">
          <cell r="A90">
            <v>90</v>
          </cell>
          <cell r="B90" t="str">
            <v>s dohodnutou splatnosťou do 2 rokov</v>
          </cell>
          <cell r="C90">
            <v>5328266.7131381528</v>
          </cell>
          <cell r="D90">
            <v>5095219.876518622</v>
          </cell>
          <cell r="E90">
            <v>4975696.0764787886</v>
          </cell>
          <cell r="F90">
            <v>4944216.2251875456</v>
          </cell>
          <cell r="G90">
            <v>4790973.1461196309</v>
          </cell>
          <cell r="H90">
            <v>4719138.3522538673</v>
          </cell>
          <cell r="I90">
            <v>4704101.341034322</v>
          </cell>
          <cell r="J90">
            <v>4622084.5449113725</v>
          </cell>
          <cell r="K90">
            <v>4580008.331673637</v>
          </cell>
          <cell r="L90">
            <v>4519357.5980880298</v>
          </cell>
          <cell r="M90">
            <v>4464261.9664077535</v>
          </cell>
          <cell r="N90">
            <v>4509297.5502887871</v>
          </cell>
          <cell r="O90">
            <v>4541124.1120626703</v>
          </cell>
          <cell r="P90">
            <v>4553591.6152160922</v>
          </cell>
          <cell r="Q90">
            <v>4675706.3997875592</v>
          </cell>
          <cell r="R90">
            <v>4762327.5243975306</v>
          </cell>
          <cell r="S90">
            <v>4750260.2403239729</v>
          </cell>
          <cell r="T90">
            <v>4906968.7977162581</v>
          </cell>
          <cell r="U90">
            <v>5071315.7737502484</v>
          </cell>
          <cell r="V90">
            <v>5352882.7922724551</v>
          </cell>
          <cell r="W90">
            <v>5561614.8177653849</v>
          </cell>
          <cell r="X90">
            <v>5702609.938259311</v>
          </cell>
          <cell r="Y90">
            <v>5750883.5225386703</v>
          </cell>
          <cell r="Z90">
            <v>5982366.6268339641</v>
          </cell>
          <cell r="AA90">
            <v>6135499.468897298</v>
          </cell>
          <cell r="AB90">
            <v>6181862.8095332934</v>
          </cell>
          <cell r="AC90">
            <v>6158313.5497576846</v>
          </cell>
          <cell r="AD90">
            <v>6301762.5307043744</v>
          </cell>
          <cell r="AE90">
            <v>6402184.3590254262</v>
          </cell>
          <cell r="AF90">
            <v>6411352.2870610105</v>
          </cell>
          <cell r="AG90">
            <v>6439274.214963818</v>
          </cell>
          <cell r="AH90">
            <v>6560067.1512978822</v>
          </cell>
          <cell r="AI90">
            <v>6604234.5150368446</v>
          </cell>
          <cell r="AJ90">
            <v>6695111.830312686</v>
          </cell>
          <cell r="AK90">
            <v>6765573.5245303055</v>
          </cell>
          <cell r="AL90">
            <v>6893666.2019518018</v>
          </cell>
          <cell r="AM90">
            <v>7180144.360353183</v>
          </cell>
          <cell r="AN90">
            <v>7268555.367456682</v>
          </cell>
          <cell r="AO90">
            <v>7324414.4260771424</v>
          </cell>
          <cell r="AP90">
            <v>7505564.8277235609</v>
          </cell>
          <cell r="AQ90">
            <v>7440825.5659563169</v>
          </cell>
          <cell r="AR90">
            <v>7573622.4855606453</v>
          </cell>
          <cell r="AS90">
            <v>7806676.4920666534</v>
          </cell>
          <cell r="AT90">
            <v>8060001.6596959438</v>
          </cell>
          <cell r="AU90">
            <v>8189822.1697868947</v>
          </cell>
          <cell r="AV90">
            <v>8723381.4645157009</v>
          </cell>
          <cell r="AW90">
            <v>9436904.3351258039</v>
          </cell>
          <cell r="AX90">
            <v>10767581.62384651</v>
          </cell>
          <cell r="AZ90">
            <v>10909504</v>
          </cell>
          <cell r="BA90">
            <v>10900897</v>
          </cell>
        </row>
        <row r="91">
          <cell r="A91">
            <v>91</v>
          </cell>
          <cell r="B91" t="str">
            <v>s dohodnutou splatnosťou do 2 rokov EUR</v>
          </cell>
          <cell r="C91">
            <v>4994182.7325234013</v>
          </cell>
          <cell r="D91">
            <v>4766441.5787027813</v>
          </cell>
          <cell r="E91">
            <v>4640053.7409546571</v>
          </cell>
          <cell r="F91">
            <v>4597535.749850627</v>
          </cell>
          <cell r="G91">
            <v>4484526.1900019916</v>
          </cell>
          <cell r="H91">
            <v>4405692.3587598754</v>
          </cell>
          <cell r="I91">
            <v>4378866.7596096396</v>
          </cell>
          <cell r="J91">
            <v>4297985.759808803</v>
          </cell>
          <cell r="K91">
            <v>4251995.0541060874</v>
          </cell>
          <cell r="L91">
            <v>4213483.071101374</v>
          </cell>
          <cell r="M91">
            <v>4134069.9727809862</v>
          </cell>
          <cell r="N91">
            <v>4166728.4073557723</v>
          </cell>
          <cell r="O91">
            <v>4197268.3396401778</v>
          </cell>
          <cell r="P91">
            <v>4193317.4002522738</v>
          </cell>
          <cell r="Q91">
            <v>4318054.7367722234</v>
          </cell>
          <cell r="R91">
            <v>4397018.9869215954</v>
          </cell>
          <cell r="S91">
            <v>4390516.2650202485</v>
          </cell>
          <cell r="T91">
            <v>4530141.0077673765</v>
          </cell>
          <cell r="U91">
            <v>4693291.7413529838</v>
          </cell>
          <cell r="V91">
            <v>4968976.0339905731</v>
          </cell>
          <cell r="W91">
            <v>5171795.2267144658</v>
          </cell>
          <cell r="X91">
            <v>5311374.3278231425</v>
          </cell>
          <cell r="Y91">
            <v>5376250.0497908778</v>
          </cell>
          <cell r="Z91">
            <v>5614916.6832636259</v>
          </cell>
          <cell r="AA91">
            <v>5755903.4056960763</v>
          </cell>
          <cell r="AB91">
            <v>5813219.5113855144</v>
          </cell>
          <cell r="AC91">
            <v>5810360.5523468098</v>
          </cell>
          <cell r="AD91">
            <v>5947232.5565956319</v>
          </cell>
          <cell r="AE91">
            <v>6040126.1036978019</v>
          </cell>
          <cell r="AF91">
            <v>6045931.985660227</v>
          </cell>
          <cell r="AG91">
            <v>6076819.3254995681</v>
          </cell>
          <cell r="AH91">
            <v>6198372.9336785497</v>
          </cell>
          <cell r="AI91">
            <v>6247850.52778331</v>
          </cell>
          <cell r="AJ91">
            <v>6342160.9905065391</v>
          </cell>
          <cell r="AK91">
            <v>6425317.6989975432</v>
          </cell>
          <cell r="AL91">
            <v>6545850.9593042554</v>
          </cell>
          <cell r="AM91">
            <v>6842179.7450707024</v>
          </cell>
          <cell r="AN91">
            <v>6943922.0938724019</v>
          </cell>
          <cell r="AO91">
            <v>7019810.2967536347</v>
          </cell>
          <cell r="AP91">
            <v>7196374.2614353048</v>
          </cell>
          <cell r="AQ91">
            <v>7165559.0187877575</v>
          </cell>
          <cell r="AR91">
            <v>7282778.2646219209</v>
          </cell>
          <cell r="AS91">
            <v>7507653.2231295221</v>
          </cell>
          <cell r="AT91">
            <v>7751806.0479320185</v>
          </cell>
          <cell r="AU91">
            <v>7869302.0542720575</v>
          </cell>
          <cell r="AV91">
            <v>8383230.4985726615</v>
          </cell>
          <cell r="AW91">
            <v>9076937.1639115717</v>
          </cell>
          <cell r="AX91">
            <v>10423690.931421364</v>
          </cell>
          <cell r="AZ91">
            <v>10552349</v>
          </cell>
          <cell r="BA91">
            <v>10563404</v>
          </cell>
        </row>
        <row r="92">
          <cell r="A92">
            <v>92</v>
          </cell>
          <cell r="B92" t="str">
            <v>s dohodnutou splatnosťou do 2 rokov CM</v>
          </cell>
          <cell r="C92">
            <v>334083.98061475134</v>
          </cell>
          <cell r="D92">
            <v>328778.29781584011</v>
          </cell>
          <cell r="E92">
            <v>335642.33552413195</v>
          </cell>
          <cell r="F92">
            <v>346680.47533691826</v>
          </cell>
          <cell r="G92">
            <v>306446.95611763926</v>
          </cell>
          <cell r="H92">
            <v>313445.9934939919</v>
          </cell>
          <cell r="I92">
            <v>325234.58142468298</v>
          </cell>
          <cell r="J92">
            <v>324098.78510256921</v>
          </cell>
          <cell r="K92">
            <v>328013.27756754961</v>
          </cell>
          <cell r="L92">
            <v>305874.52698665601</v>
          </cell>
          <cell r="M92">
            <v>330191.99362676754</v>
          </cell>
          <cell r="N92">
            <v>342569.14293301466</v>
          </cell>
          <cell r="O92">
            <v>343855.77242249221</v>
          </cell>
          <cell r="P92">
            <v>360274.21496381861</v>
          </cell>
          <cell r="Q92">
            <v>357651.66301533557</v>
          </cell>
          <cell r="R92">
            <v>365308.53747593437</v>
          </cell>
          <cell r="S92">
            <v>359743.97530372435</v>
          </cell>
          <cell r="T92">
            <v>376827.78994888137</v>
          </cell>
          <cell r="U92">
            <v>378024.03239726479</v>
          </cell>
          <cell r="V92">
            <v>383906.75828188274</v>
          </cell>
          <cell r="W92">
            <v>389819.59105091944</v>
          </cell>
          <cell r="X92">
            <v>391235.61043616809</v>
          </cell>
          <cell r="Y92">
            <v>374633.47274779261</v>
          </cell>
          <cell r="Z92">
            <v>367449.9435703379</v>
          </cell>
          <cell r="AA92">
            <v>379596.06320122152</v>
          </cell>
          <cell r="AB92">
            <v>368643.29814777931</v>
          </cell>
          <cell r="AC92">
            <v>347952.99741087429</v>
          </cell>
          <cell r="AD92">
            <v>354529.97410874325</v>
          </cell>
          <cell r="AE92">
            <v>362058.25532762398</v>
          </cell>
          <cell r="AF92">
            <v>365420.30140078336</v>
          </cell>
          <cell r="AG92">
            <v>362454.88946425013</v>
          </cell>
          <cell r="AH92">
            <v>361694.21761933214</v>
          </cell>
          <cell r="AI92">
            <v>356383.98725353513</v>
          </cell>
          <cell r="AJ92">
            <v>352950.8398061475</v>
          </cell>
          <cell r="AK92">
            <v>340255.82553276239</v>
          </cell>
          <cell r="AL92">
            <v>347815.24264754698</v>
          </cell>
          <cell r="AM92">
            <v>337964.61528248026</v>
          </cell>
          <cell r="AN92">
            <v>324633.27358427935</v>
          </cell>
          <cell r="AO92">
            <v>304604.12932350789</v>
          </cell>
          <cell r="AP92">
            <v>309190.56628825597</v>
          </cell>
          <cell r="AQ92">
            <v>275266.5471685587</v>
          </cell>
          <cell r="AR92">
            <v>290844.220938724</v>
          </cell>
          <cell r="AS92">
            <v>299023.26893713069</v>
          </cell>
          <cell r="AT92">
            <v>308195.61176392483</v>
          </cell>
          <cell r="AU92">
            <v>320520.11551483767</v>
          </cell>
          <cell r="AV92">
            <v>340150.96594303922</v>
          </cell>
          <cell r="AW92">
            <v>359967.17121423356</v>
          </cell>
          <cell r="AX92">
            <v>343890.69242514769</v>
          </cell>
          <cell r="AZ92">
            <v>357155</v>
          </cell>
          <cell r="BA92">
            <v>337493</v>
          </cell>
        </row>
        <row r="93">
          <cell r="A93">
            <v>93</v>
          </cell>
          <cell r="B93" t="str">
            <v>s dohodnutou splatnosťou nad 2 roky</v>
          </cell>
          <cell r="C93">
            <v>1699823.7734846976</v>
          </cell>
          <cell r="D93">
            <v>1722287.3265617739</v>
          </cell>
          <cell r="E93">
            <v>1704822.4125340236</v>
          </cell>
          <cell r="F93">
            <v>1704048.4299276371</v>
          </cell>
          <cell r="G93">
            <v>1689714.1339706564</v>
          </cell>
          <cell r="H93">
            <v>1710653.5882626302</v>
          </cell>
          <cell r="I93">
            <v>1697610.7681072827</v>
          </cell>
          <cell r="J93">
            <v>1721225.6522605058</v>
          </cell>
          <cell r="K93">
            <v>1722644.8914558853</v>
          </cell>
          <cell r="L93">
            <v>1719897.8623116245</v>
          </cell>
          <cell r="M93">
            <v>1740614.5190201155</v>
          </cell>
          <cell r="N93">
            <v>1864704.3085706697</v>
          </cell>
          <cell r="O93">
            <v>1895275.8082719245</v>
          </cell>
          <cell r="P93">
            <v>1961658.7001261369</v>
          </cell>
          <cell r="Q93">
            <v>1967271.1279293632</v>
          </cell>
          <cell r="R93">
            <v>1987550.6539202018</v>
          </cell>
          <cell r="S93">
            <v>1988147.5469693951</v>
          </cell>
          <cell r="T93">
            <v>2005403.9699926972</v>
          </cell>
          <cell r="U93">
            <v>2028371.5395339574</v>
          </cell>
          <cell r="V93">
            <v>2037048.7618668259</v>
          </cell>
          <cell r="W93">
            <v>2043911.2062670118</v>
          </cell>
          <cell r="X93">
            <v>2053868.7844386906</v>
          </cell>
          <cell r="Y93">
            <v>2061061.3091681602</v>
          </cell>
          <cell r="Z93">
            <v>2187047.4009161522</v>
          </cell>
          <cell r="AA93">
            <v>2207877.7799907057</v>
          </cell>
          <cell r="AB93">
            <v>2266383.9540596162</v>
          </cell>
          <cell r="AC93">
            <v>2250956.7483237069</v>
          </cell>
          <cell r="AD93">
            <v>2217890.1281285267</v>
          </cell>
          <cell r="AE93">
            <v>2231799.3095664876</v>
          </cell>
          <cell r="AF93">
            <v>2249386.9083183962</v>
          </cell>
          <cell r="AG93">
            <v>2244989.5771094733</v>
          </cell>
          <cell r="AH93">
            <v>2271406.2935670186</v>
          </cell>
          <cell r="AI93">
            <v>2280358.6934873532</v>
          </cell>
          <cell r="AJ93">
            <v>2281343.8889995352</v>
          </cell>
          <cell r="AK93">
            <v>2301569.4084843658</v>
          </cell>
          <cell r="AL93">
            <v>2405469.2292372035</v>
          </cell>
          <cell r="AM93">
            <v>2395034.8536148178</v>
          </cell>
          <cell r="AN93">
            <v>2421298.5129124345</v>
          </cell>
          <cell r="AO93">
            <v>2396234.2162915752</v>
          </cell>
          <cell r="AP93">
            <v>2376947.3544446658</v>
          </cell>
          <cell r="AQ93">
            <v>2381845.5818893979</v>
          </cell>
          <cell r="AR93">
            <v>2329880.7010555663</v>
          </cell>
          <cell r="AS93">
            <v>2319345.4491137224</v>
          </cell>
          <cell r="AT93">
            <v>2319038.2393945428</v>
          </cell>
          <cell r="AU93">
            <v>2454629.0911505013</v>
          </cell>
          <cell r="AV93">
            <v>2470087.499170152</v>
          </cell>
          <cell r="AW93">
            <v>2470492.5645621722</v>
          </cell>
          <cell r="AX93">
            <v>2529699.2630950008</v>
          </cell>
          <cell r="AZ93">
            <v>2533214</v>
          </cell>
          <cell r="BA93">
            <v>2600201</v>
          </cell>
        </row>
        <row r="94">
          <cell r="A94">
            <v>94</v>
          </cell>
          <cell r="B94" t="str">
            <v>s dohodnutou splatnosťou nad 2 roky EUR</v>
          </cell>
          <cell r="C94">
            <v>1699130.7840403637</v>
          </cell>
          <cell r="D94">
            <v>1721626.2364734779</v>
          </cell>
          <cell r="E94">
            <v>1704218.8807010555</v>
          </cell>
          <cell r="F94">
            <v>1703385.8461129919</v>
          </cell>
          <cell r="G94">
            <v>1689027.2522073956</v>
          </cell>
          <cell r="H94">
            <v>1709998.0747527052</v>
          </cell>
          <cell r="I94">
            <v>1697031.4014472547</v>
          </cell>
          <cell r="J94">
            <v>1720686.1846909646</v>
          </cell>
          <cell r="K94">
            <v>1722140.6758281882</v>
          </cell>
          <cell r="L94">
            <v>1719387.8045542056</v>
          </cell>
          <cell r="M94">
            <v>1740224.9551882094</v>
          </cell>
          <cell r="N94">
            <v>1864477.8928500297</v>
          </cell>
          <cell r="O94">
            <v>1895078.769169488</v>
          </cell>
          <cell r="P94">
            <v>1961467.6691230165</v>
          </cell>
          <cell r="Q94">
            <v>1967083.8810329947</v>
          </cell>
          <cell r="R94">
            <v>1987369.7802562569</v>
          </cell>
          <cell r="S94">
            <v>1987977.7268804354</v>
          </cell>
          <cell r="T94">
            <v>2005239.2949611631</v>
          </cell>
          <cell r="U94">
            <v>2028207.4287990439</v>
          </cell>
          <cell r="V94">
            <v>2036896.9660758148</v>
          </cell>
          <cell r="W94">
            <v>2043761.9000199162</v>
          </cell>
          <cell r="X94">
            <v>2053726.0505875323</v>
          </cell>
          <cell r="Y94">
            <v>2060336.4203677885</v>
          </cell>
          <cell r="Z94">
            <v>2186921.5295757814</v>
          </cell>
          <cell r="AA94">
            <v>2207747.2615016927</v>
          </cell>
          <cell r="AB94">
            <v>2266258.9789550551</v>
          </cell>
          <cell r="AC94">
            <v>2250836.6859191395</v>
          </cell>
          <cell r="AD94">
            <v>2217770.5968266614</v>
          </cell>
          <cell r="AE94">
            <v>2231498.7054371638</v>
          </cell>
          <cell r="AF94">
            <v>2249264.8542786962</v>
          </cell>
          <cell r="AG94">
            <v>2244926.0107548297</v>
          </cell>
          <cell r="AH94">
            <v>2271342.2956914292</v>
          </cell>
          <cell r="AI94">
            <v>2280296.4548894642</v>
          </cell>
          <cell r="AJ94">
            <v>2281219.2790280818</v>
          </cell>
          <cell r="AK94">
            <v>2301433.5125804953</v>
          </cell>
          <cell r="AL94">
            <v>2405173.4714200357</v>
          </cell>
          <cell r="AM94">
            <v>2394958.3748257319</v>
          </cell>
          <cell r="AN94">
            <v>2421225.5194848301</v>
          </cell>
          <cell r="AO94">
            <v>2396164.7414193717</v>
          </cell>
          <cell r="AP94">
            <v>2376572.2631613887</v>
          </cell>
          <cell r="AQ94">
            <v>2381492.9628891987</v>
          </cell>
          <cell r="AR94">
            <v>2329490.3737635263</v>
          </cell>
          <cell r="AS94">
            <v>2318928.0687777996</v>
          </cell>
          <cell r="AT94">
            <v>2318654.5176923587</v>
          </cell>
          <cell r="AU94">
            <v>2454235.2453030604</v>
          </cell>
          <cell r="AV94">
            <v>2469653.8206200623</v>
          </cell>
          <cell r="AW94">
            <v>2470055.4338445198</v>
          </cell>
          <cell r="AX94">
            <v>2529301.4339772952</v>
          </cell>
          <cell r="AZ94">
            <v>2532778</v>
          </cell>
          <cell r="BA94">
            <v>2599760</v>
          </cell>
        </row>
        <row r="95">
          <cell r="A95">
            <v>95</v>
          </cell>
          <cell r="B95" t="str">
            <v>s dohodnutou splatnosťou nad 2 roky CM</v>
          </cell>
          <cell r="C95">
            <v>692.98944433379802</v>
          </cell>
          <cell r="D95">
            <v>661.09008829582422</v>
          </cell>
          <cell r="E95">
            <v>603.53183296820021</v>
          </cell>
          <cell r="F95">
            <v>662.58381464515696</v>
          </cell>
          <cell r="G95">
            <v>686.88176326097062</v>
          </cell>
          <cell r="H95">
            <v>655.51350992498169</v>
          </cell>
          <cell r="I95">
            <v>579.36666002788286</v>
          </cell>
          <cell r="J95">
            <v>539.46756954125999</v>
          </cell>
          <cell r="K95">
            <v>504.21562769700591</v>
          </cell>
          <cell r="L95">
            <v>510.05775741884082</v>
          </cell>
          <cell r="M95">
            <v>389.56383190599479</v>
          </cell>
          <cell r="N95">
            <v>226.41572063997876</v>
          </cell>
          <cell r="O95">
            <v>197.03910243643364</v>
          </cell>
          <cell r="P95">
            <v>191.03100312022838</v>
          </cell>
          <cell r="Q95">
            <v>187.24689636858525</v>
          </cell>
          <cell r="R95">
            <v>180.8736639447653</v>
          </cell>
          <cell r="S95">
            <v>169.82008895970259</v>
          </cell>
          <cell r="T95">
            <v>164.67503153422291</v>
          </cell>
          <cell r="U95">
            <v>164.11073491336387</v>
          </cell>
          <cell r="V95">
            <v>151.79579101108675</v>
          </cell>
          <cell r="W95">
            <v>149.30624709553209</v>
          </cell>
          <cell r="X95">
            <v>142.73385115846776</v>
          </cell>
          <cell r="Y95">
            <v>724.88880037177182</v>
          </cell>
          <cell r="Z95">
            <v>125.87134037044413</v>
          </cell>
          <cell r="AA95">
            <v>130.51848901281284</v>
          </cell>
          <cell r="AB95">
            <v>124.97510456084444</v>
          </cell>
          <cell r="AC95">
            <v>120.06240456748323</v>
          </cell>
          <cell r="AD95">
            <v>119.53130186549824</v>
          </cell>
          <cell r="AE95">
            <v>300.60412932350795</v>
          </cell>
          <cell r="AF95">
            <v>122.05403969992697</v>
          </cell>
          <cell r="AG95">
            <v>63.56635464382925</v>
          </cell>
          <cell r="AH95">
            <v>63.997875589192056</v>
          </cell>
          <cell r="AI95">
            <v>62.238597888866757</v>
          </cell>
          <cell r="AJ95">
            <v>124.60997145322976</v>
          </cell>
          <cell r="AK95">
            <v>135.89590387041093</v>
          </cell>
          <cell r="AL95">
            <v>295.75781716789481</v>
          </cell>
          <cell r="AM95">
            <v>76.478789085839466</v>
          </cell>
          <cell r="AN95">
            <v>72.99342760406293</v>
          </cell>
          <cell r="AO95">
            <v>69.474872203412332</v>
          </cell>
          <cell r="AP95">
            <v>375.09128327690365</v>
          </cell>
          <cell r="AQ95">
            <v>352.61900019916351</v>
          </cell>
          <cell r="AR95">
            <v>390.32729204009826</v>
          </cell>
          <cell r="AS95">
            <v>417.38033592245898</v>
          </cell>
          <cell r="AT95">
            <v>383.72170218415982</v>
          </cell>
          <cell r="AU95">
            <v>393.84584744074886</v>
          </cell>
          <cell r="AV95">
            <v>433.67855008962357</v>
          </cell>
          <cell r="AW95">
            <v>437.13071765252602</v>
          </cell>
          <cell r="AX95">
            <v>397.82911770563629</v>
          </cell>
          <cell r="AZ95">
            <v>436</v>
          </cell>
          <cell r="BA95">
            <v>441</v>
          </cell>
        </row>
        <row r="96">
          <cell r="A96">
            <v>96</v>
          </cell>
          <cell r="B96" t="str">
            <v>Vklady s výpovednou lehotou celkom</v>
          </cell>
          <cell r="C96">
            <v>1617349.4323839871</v>
          </cell>
          <cell r="D96">
            <v>1573902.5426541858</v>
          </cell>
          <cell r="E96">
            <v>1540310.9274380933</v>
          </cell>
          <cell r="F96">
            <v>1516148.3104295293</v>
          </cell>
          <cell r="G96">
            <v>1491119.7636592975</v>
          </cell>
          <cell r="H96">
            <v>1475945.1304521011</v>
          </cell>
          <cell r="I96">
            <v>1457741.2865962954</v>
          </cell>
          <cell r="J96">
            <v>1442297.1187678417</v>
          </cell>
          <cell r="K96">
            <v>1422063.2012215361</v>
          </cell>
          <cell r="L96">
            <v>1408214.1007767376</v>
          </cell>
          <cell r="M96">
            <v>1399636.8585275176</v>
          </cell>
          <cell r="N96">
            <v>1407456.3831905995</v>
          </cell>
          <cell r="O96">
            <v>1387247.8589922325</v>
          </cell>
          <cell r="P96">
            <v>1367131.1159795525</v>
          </cell>
          <cell r="Q96">
            <v>1354431.189006174</v>
          </cell>
          <cell r="R96">
            <v>1331758.6802097855</v>
          </cell>
          <cell r="S96">
            <v>1313228.4405496912</v>
          </cell>
          <cell r="T96">
            <v>1299354.6770231694</v>
          </cell>
          <cell r="U96">
            <v>1278615.3488680874</v>
          </cell>
          <cell r="V96">
            <v>1254308.9026090419</v>
          </cell>
          <cell r="W96">
            <v>1235401.8787758083</v>
          </cell>
          <cell r="X96">
            <v>1214425.7783973976</v>
          </cell>
          <cell r="Y96">
            <v>1193705.038836885</v>
          </cell>
          <cell r="Z96">
            <v>1185692.956250415</v>
          </cell>
          <cell r="AA96">
            <v>1162391.7878244705</v>
          </cell>
          <cell r="AB96">
            <v>1145491.2036114982</v>
          </cell>
          <cell r="AC96">
            <v>1132100.0132775675</v>
          </cell>
          <cell r="AD96">
            <v>1122046.6706499369</v>
          </cell>
          <cell r="AE96">
            <v>1113020.6798114586</v>
          </cell>
          <cell r="AF96">
            <v>1111457.810529111</v>
          </cell>
          <cell r="AG96">
            <v>1103988.8468432582</v>
          </cell>
          <cell r="AH96">
            <v>1095505.8089358029</v>
          </cell>
          <cell r="AI96">
            <v>1092534.554869548</v>
          </cell>
          <cell r="AJ96">
            <v>1087621.9544579433</v>
          </cell>
          <cell r="AK96">
            <v>1084020.845781053</v>
          </cell>
          <cell r="AL96">
            <v>1093934.7075615746</v>
          </cell>
          <cell r="AM96">
            <v>1096107.249551882</v>
          </cell>
          <cell r="AN96">
            <v>1086507.1034986391</v>
          </cell>
          <cell r="AO96">
            <v>1075805.1516962091</v>
          </cell>
          <cell r="AP96">
            <v>1064310.4627232291</v>
          </cell>
          <cell r="AQ96">
            <v>1057353.5816238464</v>
          </cell>
          <cell r="AR96">
            <v>1056128.2944964482</v>
          </cell>
          <cell r="AS96">
            <v>1053314.6119630884</v>
          </cell>
          <cell r="AT96">
            <v>1046267.1114651796</v>
          </cell>
          <cell r="AU96">
            <v>1037519.5844121356</v>
          </cell>
          <cell r="AV96">
            <v>1032526.3891655048</v>
          </cell>
          <cell r="AW96">
            <v>1024273.053176658</v>
          </cell>
          <cell r="AX96">
            <v>1074800.8364867556</v>
          </cell>
          <cell r="AZ96">
            <v>1074882</v>
          </cell>
          <cell r="BA96">
            <v>1075887</v>
          </cell>
        </row>
        <row r="97">
          <cell r="A97">
            <v>97</v>
          </cell>
          <cell r="B97" t="str">
            <v>Vklady s výpovednou lehotou EUR</v>
          </cell>
          <cell r="C97">
            <v>1591981.1790479983</v>
          </cell>
          <cell r="D97">
            <v>1549943.3711744007</v>
          </cell>
          <cell r="E97">
            <v>1516117.4068910575</v>
          </cell>
          <cell r="F97">
            <v>1492695.4457943304</v>
          </cell>
          <cell r="G97">
            <v>1467743.3778131846</v>
          </cell>
          <cell r="H97">
            <v>1452664.0111531566</v>
          </cell>
          <cell r="I97">
            <v>1434047.5004979088</v>
          </cell>
          <cell r="J97">
            <v>1419027.3517891522</v>
          </cell>
          <cell r="K97">
            <v>1400151.7294031733</v>
          </cell>
          <cell r="L97">
            <v>1387229.4695611764</v>
          </cell>
          <cell r="M97">
            <v>1378454.3915554669</v>
          </cell>
          <cell r="N97">
            <v>1384292.7039766314</v>
          </cell>
          <cell r="O97">
            <v>1367097.7228971652</v>
          </cell>
          <cell r="P97">
            <v>1346772.6880435504</v>
          </cell>
          <cell r="Q97">
            <v>1332820.4208988913</v>
          </cell>
          <cell r="R97">
            <v>1313131.2819491469</v>
          </cell>
          <cell r="S97">
            <v>1295196.4416118967</v>
          </cell>
          <cell r="T97">
            <v>1280717.2873929495</v>
          </cell>
          <cell r="U97">
            <v>1260612.5273849829</v>
          </cell>
          <cell r="V97">
            <v>1236755.0288787093</v>
          </cell>
          <cell r="W97">
            <v>1218171.6789484166</v>
          </cell>
          <cell r="X97">
            <v>1198130.983203877</v>
          </cell>
          <cell r="Y97">
            <v>1178772.2897165238</v>
          </cell>
          <cell r="Z97">
            <v>1171647.0822545309</v>
          </cell>
          <cell r="AA97">
            <v>1148094.4698931156</v>
          </cell>
          <cell r="AB97">
            <v>1132112.759742415</v>
          </cell>
          <cell r="AC97">
            <v>1119529.8413330677</v>
          </cell>
          <cell r="AD97">
            <v>1105413.7953926839</v>
          </cell>
          <cell r="AE97">
            <v>1100840.2708623779</v>
          </cell>
          <cell r="AF97">
            <v>1099562.2385978887</v>
          </cell>
          <cell r="AG97">
            <v>1092526.2231959105</v>
          </cell>
          <cell r="AH97">
            <v>1084468.9636858527</v>
          </cell>
          <cell r="AI97">
            <v>1081720.5735909182</v>
          </cell>
          <cell r="AJ97">
            <v>1077238.232755759</v>
          </cell>
          <cell r="AK97">
            <v>1074082.0221735379</v>
          </cell>
          <cell r="AL97">
            <v>1084076.677952599</v>
          </cell>
          <cell r="AM97">
            <v>1086458.9059284339</v>
          </cell>
          <cell r="AN97">
            <v>1077197.4374294628</v>
          </cell>
          <cell r="AO97">
            <v>1067274.878842196</v>
          </cell>
          <cell r="AP97">
            <v>1055832.6694549557</v>
          </cell>
          <cell r="AQ97">
            <v>1049493.1288587931</v>
          </cell>
          <cell r="AR97">
            <v>1048380.7010555665</v>
          </cell>
          <cell r="AS97">
            <v>1045487.1207594768</v>
          </cell>
          <cell r="AT97">
            <v>1038123.8797052379</v>
          </cell>
          <cell r="AU97">
            <v>1029248.2573192591</v>
          </cell>
          <cell r="AV97">
            <v>1023831.7068313084</v>
          </cell>
          <cell r="AW97">
            <v>1015705.2711943171</v>
          </cell>
          <cell r="AX97">
            <v>1066990.9048662286</v>
          </cell>
          <cell r="AZ97">
            <v>1066521</v>
          </cell>
          <cell r="BA97">
            <v>1067580</v>
          </cell>
        </row>
        <row r="98">
          <cell r="A98">
            <v>98</v>
          </cell>
          <cell r="B98" t="str">
            <v>Vklady s výpovednou lehotou CM</v>
          </cell>
          <cell r="C98">
            <v>25368.253335988848</v>
          </cell>
          <cell r="D98">
            <v>23959.171479784902</v>
          </cell>
          <cell r="E98">
            <v>24193.520547035783</v>
          </cell>
          <cell r="F98">
            <v>23452.864635198832</v>
          </cell>
          <cell r="G98">
            <v>23376.385846112989</v>
          </cell>
          <cell r="H98">
            <v>23281.119298944432</v>
          </cell>
          <cell r="I98">
            <v>23693.786098386776</v>
          </cell>
          <cell r="J98">
            <v>23269.766978689502</v>
          </cell>
          <cell r="K98">
            <v>21911.471818362876</v>
          </cell>
          <cell r="L98">
            <v>20984.631215561309</v>
          </cell>
          <cell r="M98">
            <v>21182.466972050719</v>
          </cell>
          <cell r="N98">
            <v>23163.679213968</v>
          </cell>
          <cell r="O98">
            <v>20150.136095067384</v>
          </cell>
          <cell r="P98">
            <v>20358.427936002125</v>
          </cell>
          <cell r="Q98">
            <v>21610.768107282744</v>
          </cell>
          <cell r="R98">
            <v>18627.398260638649</v>
          </cell>
          <cell r="S98">
            <v>18031.998937794597</v>
          </cell>
          <cell r="T98">
            <v>18637.389630219743</v>
          </cell>
          <cell r="U98">
            <v>18002.821483104293</v>
          </cell>
          <cell r="V98">
            <v>17553.873730332602</v>
          </cell>
          <cell r="W98">
            <v>17230.199827391622</v>
          </cell>
          <cell r="X98">
            <v>16294.795193520546</v>
          </cell>
          <cell r="Y98">
            <v>14932.74912036115</v>
          </cell>
          <cell r="Z98">
            <v>14045.873995883954</v>
          </cell>
          <cell r="AA98">
            <v>14297.317931354975</v>
          </cell>
          <cell r="AB98">
            <v>13378.443869083183</v>
          </cell>
          <cell r="AC98">
            <v>12570.171944499767</v>
          </cell>
          <cell r="AD98">
            <v>16632.875257252872</v>
          </cell>
          <cell r="AE98">
            <v>12180.408949080527</v>
          </cell>
          <cell r="AF98">
            <v>11895.571931222199</v>
          </cell>
          <cell r="AG98">
            <v>11462.623647347806</v>
          </cell>
          <cell r="AH98">
            <v>11036.845249950209</v>
          </cell>
          <cell r="AI98">
            <v>10813.981278629755</v>
          </cell>
          <cell r="AJ98">
            <v>10383.721702184159</v>
          </cell>
          <cell r="AK98">
            <v>9938.8236075151035</v>
          </cell>
          <cell r="AL98">
            <v>9858.0296089756357</v>
          </cell>
          <cell r="AM98">
            <v>9648.3436234481833</v>
          </cell>
          <cell r="AN98">
            <v>9309.6660691761263</v>
          </cell>
          <cell r="AO98">
            <v>8530.2728540131448</v>
          </cell>
          <cell r="AP98">
            <v>8477.7932682732517</v>
          </cell>
          <cell r="AQ98">
            <v>7860.4527650534419</v>
          </cell>
          <cell r="AR98">
            <v>7747.5934408816302</v>
          </cell>
          <cell r="AS98">
            <v>7827.4912036114983</v>
          </cell>
          <cell r="AT98">
            <v>8143.2317599415783</v>
          </cell>
          <cell r="AU98">
            <v>8271.3270928765851</v>
          </cell>
          <cell r="AV98">
            <v>8694.6823341963755</v>
          </cell>
          <cell r="AW98">
            <v>8567.7819823408354</v>
          </cell>
          <cell r="AX98">
            <v>7809.9316205271189</v>
          </cell>
          <cell r="AZ98">
            <v>8361</v>
          </cell>
          <cell r="BA98">
            <v>8307</v>
          </cell>
        </row>
        <row r="99">
          <cell r="A99">
            <v>99</v>
          </cell>
          <cell r="B99" t="str">
            <v>s výpovednou lehotou do 3 mesiacov</v>
          </cell>
          <cell r="C99">
            <v>558015.03684524994</v>
          </cell>
          <cell r="D99">
            <v>551882.0288123216</v>
          </cell>
          <cell r="E99">
            <v>545442.50813251012</v>
          </cell>
          <cell r="F99">
            <v>535870.57691030996</v>
          </cell>
          <cell r="G99">
            <v>525183.36320786027</v>
          </cell>
          <cell r="H99">
            <v>520285.33492664143</v>
          </cell>
          <cell r="I99">
            <v>509297.71625838144</v>
          </cell>
          <cell r="J99">
            <v>505384.71751975035</v>
          </cell>
          <cell r="K99">
            <v>493281.41804421425</v>
          </cell>
          <cell r="L99">
            <v>486114.0211113324</v>
          </cell>
          <cell r="M99">
            <v>479825.30040496582</v>
          </cell>
          <cell r="N99">
            <v>485137.05769103096</v>
          </cell>
          <cell r="O99">
            <v>473417.24756024696</v>
          </cell>
          <cell r="P99">
            <v>466008.9291641771</v>
          </cell>
          <cell r="Q99">
            <v>462243.80933412997</v>
          </cell>
          <cell r="R99">
            <v>449280.35583881033</v>
          </cell>
          <cell r="S99">
            <v>438359.22459005506</v>
          </cell>
          <cell r="T99">
            <v>432025.26057226316</v>
          </cell>
          <cell r="U99">
            <v>423239.79286994622</v>
          </cell>
          <cell r="V99">
            <v>414351.98831574054</v>
          </cell>
          <cell r="W99">
            <v>405898.06147513771</v>
          </cell>
          <cell r="X99">
            <v>394627.66381198965</v>
          </cell>
          <cell r="Y99">
            <v>383728.40735577239</v>
          </cell>
          <cell r="Z99">
            <v>378172.40921463189</v>
          </cell>
          <cell r="AA99">
            <v>366874.52698665601</v>
          </cell>
          <cell r="AB99">
            <v>357335.55732589785</v>
          </cell>
          <cell r="AC99">
            <v>350471.78516895702</v>
          </cell>
          <cell r="AD99">
            <v>337586.2709951537</v>
          </cell>
          <cell r="AE99">
            <v>329599.34939919005</v>
          </cell>
          <cell r="AF99">
            <v>327081.35829516029</v>
          </cell>
          <cell r="AG99">
            <v>322683.86111664341</v>
          </cell>
          <cell r="AH99">
            <v>319561.93985261896</v>
          </cell>
          <cell r="AI99">
            <v>317973.01334395539</v>
          </cell>
          <cell r="AJ99">
            <v>315408.91588660958</v>
          </cell>
          <cell r="AK99">
            <v>312538.80369116378</v>
          </cell>
          <cell r="AL99">
            <v>315259.94157870277</v>
          </cell>
          <cell r="AM99">
            <v>313660.92411870143</v>
          </cell>
          <cell r="AN99">
            <v>310170.25160990504</v>
          </cell>
          <cell r="AO99">
            <v>305852.58580628026</v>
          </cell>
          <cell r="AP99">
            <v>299880.96660691762</v>
          </cell>
          <cell r="AQ99">
            <v>295009.95817566221</v>
          </cell>
          <cell r="AR99">
            <v>292682.86529907718</v>
          </cell>
          <cell r="AS99">
            <v>294163.31408086035</v>
          </cell>
          <cell r="AT99">
            <v>291276.90367124742</v>
          </cell>
          <cell r="AU99">
            <v>287701.68625107879</v>
          </cell>
          <cell r="AV99">
            <v>286201.25473013346</v>
          </cell>
          <cell r="AW99">
            <v>284601.24145256588</v>
          </cell>
          <cell r="AX99">
            <v>298262.96222532028</v>
          </cell>
          <cell r="AZ99">
            <v>296044</v>
          </cell>
          <cell r="BA99">
            <v>293940</v>
          </cell>
        </row>
        <row r="100">
          <cell r="A100">
            <v>100</v>
          </cell>
          <cell r="B100" t="str">
            <v>s výpovednou lehotou do 3 mesiacov EUR</v>
          </cell>
          <cell r="C100">
            <v>548041.42601075477</v>
          </cell>
          <cell r="D100">
            <v>542490.60612095858</v>
          </cell>
          <cell r="E100">
            <v>535929.06459536613</v>
          </cell>
          <cell r="F100">
            <v>527164.40948018315</v>
          </cell>
          <cell r="G100">
            <v>516649.27305317664</v>
          </cell>
          <cell r="H100">
            <v>511961.49505410605</v>
          </cell>
          <cell r="I100">
            <v>500611.73073093005</v>
          </cell>
          <cell r="J100">
            <v>496646.31879439682</v>
          </cell>
          <cell r="K100">
            <v>485846.04660426208</v>
          </cell>
          <cell r="L100">
            <v>479364.27006572392</v>
          </cell>
          <cell r="M100">
            <v>472638.48502954259</v>
          </cell>
          <cell r="N100">
            <v>475888.50162650202</v>
          </cell>
          <cell r="O100">
            <v>466551.51696209254</v>
          </cell>
          <cell r="P100">
            <v>458889.19869879837</v>
          </cell>
          <cell r="Q100">
            <v>453645.3893646684</v>
          </cell>
          <cell r="R100">
            <v>443076.27962557256</v>
          </cell>
          <cell r="S100">
            <v>432373.03326030669</v>
          </cell>
          <cell r="T100">
            <v>425774.81245435833</v>
          </cell>
          <cell r="U100">
            <v>417255.22804222268</v>
          </cell>
          <cell r="V100">
            <v>408504.87950607447</v>
          </cell>
          <cell r="W100">
            <v>400141.40609440347</v>
          </cell>
          <cell r="X100">
            <v>389166.93221801764</v>
          </cell>
          <cell r="Y100">
            <v>378757.21967735508</v>
          </cell>
          <cell r="Z100">
            <v>373658.79970789352</v>
          </cell>
          <cell r="AA100">
            <v>362304.12268472416</v>
          </cell>
          <cell r="AB100">
            <v>353101.00909513375</v>
          </cell>
          <cell r="AC100">
            <v>346470.35783044546</v>
          </cell>
          <cell r="AD100">
            <v>329292.67078271258</v>
          </cell>
          <cell r="AE100">
            <v>325906.02801566751</v>
          </cell>
          <cell r="AF100">
            <v>323513.7754763327</v>
          </cell>
          <cell r="AG100">
            <v>319251.57671114651</v>
          </cell>
          <cell r="AH100">
            <v>316129.85461063532</v>
          </cell>
          <cell r="AI100">
            <v>314757.85036181367</v>
          </cell>
          <cell r="AJ100">
            <v>312310.16397795925</v>
          </cell>
          <cell r="AK100">
            <v>309547.13536480116</v>
          </cell>
          <cell r="AL100">
            <v>312300.43815972912</v>
          </cell>
          <cell r="AM100">
            <v>310777.70032530039</v>
          </cell>
          <cell r="AN100">
            <v>307246.3320719644</v>
          </cell>
          <cell r="AO100">
            <v>303281.98234083515</v>
          </cell>
          <cell r="AP100">
            <v>297281.45123813319</v>
          </cell>
          <cell r="AQ100">
            <v>292601.10867689038</v>
          </cell>
          <cell r="AR100">
            <v>290288.72070636658</v>
          </cell>
          <cell r="AS100">
            <v>291663.944765319</v>
          </cell>
          <cell r="AT100">
            <v>288605.32430458738</v>
          </cell>
          <cell r="AU100">
            <v>284913.99455619731</v>
          </cell>
          <cell r="AV100">
            <v>283354.34508398059</v>
          </cell>
          <cell r="AW100">
            <v>281813.74892119761</v>
          </cell>
          <cell r="AX100">
            <v>295677.05636327423</v>
          </cell>
          <cell r="AZ100">
            <v>293271</v>
          </cell>
          <cell r="BA100">
            <v>291167</v>
          </cell>
        </row>
        <row r="101">
          <cell r="A101">
            <v>101</v>
          </cell>
          <cell r="B101" t="str">
            <v>s  výpovednou lehotou do 3 mesiacov CM</v>
          </cell>
          <cell r="C101">
            <v>9973.6108344951208</v>
          </cell>
          <cell r="D101">
            <v>9391.4226913629427</v>
          </cell>
          <cell r="E101">
            <v>9513.443537143994</v>
          </cell>
          <cell r="F101">
            <v>8706.1674301268013</v>
          </cell>
          <cell r="G101">
            <v>8534.0901546836612</v>
          </cell>
          <cell r="H101">
            <v>8323.8398725353509</v>
          </cell>
          <cell r="I101">
            <v>8685.9855274513702</v>
          </cell>
          <cell r="J101">
            <v>8738.3987253535142</v>
          </cell>
          <cell r="K101">
            <v>7435.3714399522005</v>
          </cell>
          <cell r="L101">
            <v>6749.7510456084447</v>
          </cell>
          <cell r="M101">
            <v>7186.8153754232226</v>
          </cell>
          <cell r="N101">
            <v>9248.5560645289788</v>
          </cell>
          <cell r="O101">
            <v>6865.7305981544177</v>
          </cell>
          <cell r="P101">
            <v>7119.7304653787423</v>
          </cell>
          <cell r="Q101">
            <v>8598.4199694615945</v>
          </cell>
          <cell r="R101">
            <v>6204.0762132377349</v>
          </cell>
          <cell r="S101">
            <v>5986.1913297483898</v>
          </cell>
          <cell r="T101">
            <v>6250.4481179047998</v>
          </cell>
          <cell r="U101">
            <v>5984.5648277235605</v>
          </cell>
          <cell r="V101">
            <v>5847.1088096660687</v>
          </cell>
          <cell r="W101">
            <v>5756.6553807342489</v>
          </cell>
          <cell r="X101">
            <v>5460.7315939719838</v>
          </cell>
          <cell r="Y101">
            <v>4971.1876784173137</v>
          </cell>
          <cell r="Z101">
            <v>4513.6095067383658</v>
          </cell>
          <cell r="AA101">
            <v>4570.404301931886</v>
          </cell>
          <cell r="AB101">
            <v>4234.5482307641241</v>
          </cell>
          <cell r="AC101">
            <v>4001.4273385115844</v>
          </cell>
          <cell r="AD101">
            <v>8293.6002124410807</v>
          </cell>
          <cell r="AE101">
            <v>3693.3213835225383</v>
          </cell>
          <cell r="AF101">
            <v>3567.5828188275905</v>
          </cell>
          <cell r="AG101">
            <v>3432.2844054969128</v>
          </cell>
          <cell r="AH101">
            <v>3432.0852419836683</v>
          </cell>
          <cell r="AI101">
            <v>3215.1629821416714</v>
          </cell>
          <cell r="AJ101">
            <v>3098.7519086503353</v>
          </cell>
          <cell r="AK101">
            <v>2991.6683263626101</v>
          </cell>
          <cell r="AL101">
            <v>2959.5034189736439</v>
          </cell>
          <cell r="AM101">
            <v>2883.2237934010486</v>
          </cell>
          <cell r="AN101">
            <v>2923.9195379406492</v>
          </cell>
          <cell r="AO101">
            <v>2570.6034654451305</v>
          </cell>
          <cell r="AP101">
            <v>2599.5153687844386</v>
          </cell>
          <cell r="AQ101">
            <v>2408.849498771825</v>
          </cell>
          <cell r="AR101">
            <v>2394.1445927106151</v>
          </cell>
          <cell r="AS101">
            <v>2499.3693155413926</v>
          </cell>
          <cell r="AT101">
            <v>2671.579366660028</v>
          </cell>
          <cell r="AU101">
            <v>2787.6916948814974</v>
          </cell>
          <cell r="AV101">
            <v>2846.9096461528247</v>
          </cell>
          <cell r="AW101">
            <v>2787.4925313682534</v>
          </cell>
          <cell r="AX101">
            <v>2585.9058620460733</v>
          </cell>
          <cell r="AZ101">
            <v>2773</v>
          </cell>
          <cell r="BA101">
            <v>2773</v>
          </cell>
        </row>
        <row r="102">
          <cell r="A102">
            <v>102</v>
          </cell>
          <cell r="B102" t="str">
            <v>s výpovednou lehotou nad 3 mesiace</v>
          </cell>
          <cell r="C102">
            <v>1059334.3955387373</v>
          </cell>
          <cell r="D102">
            <v>1022020.5138418641</v>
          </cell>
          <cell r="E102">
            <v>994868.41930558323</v>
          </cell>
          <cell r="F102">
            <v>980277.73351921921</v>
          </cell>
          <cell r="G102">
            <v>965936.40045143722</v>
          </cell>
          <cell r="H102">
            <v>955659.79552545969</v>
          </cell>
          <cell r="I102">
            <v>948443.57033791405</v>
          </cell>
          <cell r="J102">
            <v>936912.40124809137</v>
          </cell>
          <cell r="K102">
            <v>928781.78317732189</v>
          </cell>
          <cell r="L102">
            <v>922100.07966540521</v>
          </cell>
          <cell r="M102">
            <v>919811.55812255188</v>
          </cell>
          <cell r="N102">
            <v>922319.32549956848</v>
          </cell>
          <cell r="O102">
            <v>913830.61143198563</v>
          </cell>
          <cell r="P102">
            <v>901122.18681537535</v>
          </cell>
          <cell r="Q102">
            <v>892187.37967204407</v>
          </cell>
          <cell r="R102">
            <v>882478.32437097526</v>
          </cell>
          <cell r="S102">
            <v>874869.21595963615</v>
          </cell>
          <cell r="T102">
            <v>867329.4164509062</v>
          </cell>
          <cell r="U102">
            <v>855375.55599814106</v>
          </cell>
          <cell r="V102">
            <v>839956.91429330141</v>
          </cell>
          <cell r="W102">
            <v>829503.81730067043</v>
          </cell>
          <cell r="X102">
            <v>819798.11458540789</v>
          </cell>
          <cell r="Y102">
            <v>809976.63148111268</v>
          </cell>
          <cell r="Z102">
            <v>807520.54703578306</v>
          </cell>
          <cell r="AA102">
            <v>795517.26083781454</v>
          </cell>
          <cell r="AB102">
            <v>788155.64628560049</v>
          </cell>
          <cell r="AC102">
            <v>781628.22810861049</v>
          </cell>
          <cell r="AD102">
            <v>784460.39965478319</v>
          </cell>
          <cell r="AE102">
            <v>783421.33041226841</v>
          </cell>
          <cell r="AF102">
            <v>784376.45223395072</v>
          </cell>
          <cell r="AG102">
            <v>781304.98572661483</v>
          </cell>
          <cell r="AH102">
            <v>775943.86908318393</v>
          </cell>
          <cell r="AI102">
            <v>774561.54152559245</v>
          </cell>
          <cell r="AJ102">
            <v>772213.03857133375</v>
          </cell>
          <cell r="AK102">
            <v>771482.04208988906</v>
          </cell>
          <cell r="AL102">
            <v>778674.76598287188</v>
          </cell>
          <cell r="AM102">
            <v>782446.32543318067</v>
          </cell>
          <cell r="AN102">
            <v>776336.85188873392</v>
          </cell>
          <cell r="AO102">
            <v>769952.56588992896</v>
          </cell>
          <cell r="AP102">
            <v>764429.49611631141</v>
          </cell>
          <cell r="AQ102">
            <v>762343.62344818423</v>
          </cell>
          <cell r="AR102">
            <v>763445.42919737101</v>
          </cell>
          <cell r="AS102">
            <v>759151.29788222793</v>
          </cell>
          <cell r="AT102">
            <v>754990.20779393218</v>
          </cell>
          <cell r="AU102">
            <v>749817.89816105692</v>
          </cell>
          <cell r="AV102">
            <v>746325.13443537138</v>
          </cell>
          <cell r="AW102">
            <v>739671.81172409211</v>
          </cell>
          <cell r="AX102">
            <v>776537.87426143524</v>
          </cell>
          <cell r="AZ102">
            <v>778838</v>
          </cell>
          <cell r="BA102">
            <v>781947</v>
          </cell>
        </row>
        <row r="103">
          <cell r="A103">
            <v>103</v>
          </cell>
          <cell r="B103" t="str">
            <v>s výpovednou lehotou nad 3 mesiace EUR</v>
          </cell>
          <cell r="C103">
            <v>1043939.7530372435</v>
          </cell>
          <cell r="D103">
            <v>1007452.7650534422</v>
          </cell>
          <cell r="E103">
            <v>980188.34229569137</v>
          </cell>
          <cell r="F103">
            <v>965531.03631414718</v>
          </cell>
          <cell r="G103">
            <v>951094.10476000793</v>
          </cell>
          <cell r="H103">
            <v>940702.51609905064</v>
          </cell>
          <cell r="I103">
            <v>933435.76976697869</v>
          </cell>
          <cell r="J103">
            <v>922381.03299475531</v>
          </cell>
          <cell r="K103">
            <v>914305.68279891124</v>
          </cell>
          <cell r="L103">
            <v>907865.19949545234</v>
          </cell>
          <cell r="M103">
            <v>905815.90652592445</v>
          </cell>
          <cell r="N103">
            <v>908404.20235012937</v>
          </cell>
          <cell r="O103">
            <v>900546.20593507262</v>
          </cell>
          <cell r="P103">
            <v>887883.48934475204</v>
          </cell>
          <cell r="Q103">
            <v>879175.03153422289</v>
          </cell>
          <cell r="R103">
            <v>870055.00232357427</v>
          </cell>
          <cell r="S103">
            <v>862823.40835158993</v>
          </cell>
          <cell r="T103">
            <v>854942.47493859124</v>
          </cell>
          <cell r="U103">
            <v>843357.29934276035</v>
          </cell>
          <cell r="V103">
            <v>828250.14937263494</v>
          </cell>
          <cell r="W103">
            <v>818030.27285401314</v>
          </cell>
          <cell r="X103">
            <v>808964.05098585936</v>
          </cell>
          <cell r="Y103">
            <v>800015.07003916882</v>
          </cell>
          <cell r="Z103">
            <v>797988.28254663746</v>
          </cell>
          <cell r="AA103">
            <v>785790.34720839141</v>
          </cell>
          <cell r="AB103">
            <v>779011.75064728141</v>
          </cell>
          <cell r="AC103">
            <v>773059.48350262234</v>
          </cell>
          <cell r="AD103">
            <v>776121.12460997142</v>
          </cell>
          <cell r="AE103">
            <v>774934.24284671049</v>
          </cell>
          <cell r="AF103">
            <v>776048.46312155609</v>
          </cell>
          <cell r="AG103">
            <v>773274.64648476394</v>
          </cell>
          <cell r="AH103">
            <v>768339.10907521739</v>
          </cell>
          <cell r="AI103">
            <v>766962.72322910442</v>
          </cell>
          <cell r="AJ103">
            <v>764928.06877779984</v>
          </cell>
          <cell r="AK103">
            <v>764534.8868087366</v>
          </cell>
          <cell r="AL103">
            <v>771776.23979286989</v>
          </cell>
          <cell r="AM103">
            <v>775681.20560313342</v>
          </cell>
          <cell r="AN103">
            <v>769951.10535749851</v>
          </cell>
          <cell r="AO103">
            <v>763992.89650136093</v>
          </cell>
          <cell r="AP103">
            <v>758551.2182168226</v>
          </cell>
          <cell r="AQ103">
            <v>756892.02018190268</v>
          </cell>
          <cell r="AR103">
            <v>758091.98034919996</v>
          </cell>
          <cell r="AS103">
            <v>753823.17599415779</v>
          </cell>
          <cell r="AT103">
            <v>749518.5554006506</v>
          </cell>
          <cell r="AU103">
            <v>744334.26276306179</v>
          </cell>
          <cell r="AV103">
            <v>740477.36174732784</v>
          </cell>
          <cell r="AW103">
            <v>733891.52227311954</v>
          </cell>
          <cell r="AX103">
            <v>771313.84850295424</v>
          </cell>
          <cell r="AZ103">
            <v>773250</v>
          </cell>
          <cell r="BA103">
            <v>776413</v>
          </cell>
        </row>
        <row r="104">
          <cell r="A104">
            <v>104</v>
          </cell>
          <cell r="B104" t="str">
            <v>s výpovednou lehotou nad 3 mesiace CM</v>
          </cell>
          <cell r="C104">
            <v>15394.642501493725</v>
          </cell>
          <cell r="D104">
            <v>14567.748788421961</v>
          </cell>
          <cell r="E104">
            <v>14680.077009891787</v>
          </cell>
          <cell r="F104">
            <v>14746.697205072031</v>
          </cell>
          <cell r="G104">
            <v>14842.29569142933</v>
          </cell>
          <cell r="H104">
            <v>14957.279426409081</v>
          </cell>
          <cell r="I104">
            <v>15007.800570935404</v>
          </cell>
          <cell r="J104">
            <v>14531.368253335988</v>
          </cell>
          <cell r="K104">
            <v>14476.100378410674</v>
          </cell>
          <cell r="L104">
            <v>14234.880169952865</v>
          </cell>
          <cell r="M104">
            <v>13995.651596627496</v>
          </cell>
          <cell r="N104">
            <v>13915.123149439023</v>
          </cell>
          <cell r="O104">
            <v>13284.405496912965</v>
          </cell>
          <cell r="P104">
            <v>13238.697470623381</v>
          </cell>
          <cell r="Q104">
            <v>13012.348137821151</v>
          </cell>
          <cell r="R104">
            <v>12423.322047400916</v>
          </cell>
          <cell r="S104">
            <v>12045.807608046205</v>
          </cell>
          <cell r="T104">
            <v>12386.941512314943</v>
          </cell>
          <cell r="U104">
            <v>12018.256655380734</v>
          </cell>
          <cell r="V104">
            <v>11706.764920666534</v>
          </cell>
          <cell r="W104">
            <v>11473.544446657372</v>
          </cell>
          <cell r="X104">
            <v>10834.063599548563</v>
          </cell>
          <cell r="Y104">
            <v>9961.5614419438352</v>
          </cell>
          <cell r="Z104">
            <v>9532.2644891455875</v>
          </cell>
          <cell r="AA104">
            <v>9726.9136294230884</v>
          </cell>
          <cell r="AB104">
            <v>9143.8956383190598</v>
          </cell>
          <cell r="AC104">
            <v>8568.7446059881822</v>
          </cell>
          <cell r="AD104">
            <v>8339.2750448117895</v>
          </cell>
          <cell r="AE104">
            <v>8487.0875655579894</v>
          </cell>
          <cell r="AF104">
            <v>8327.989112394609</v>
          </cell>
          <cell r="AG104">
            <v>8030.3392418508929</v>
          </cell>
          <cell r="AH104">
            <v>7604.7600079665399</v>
          </cell>
          <cell r="AI104">
            <v>7598.8182964880834</v>
          </cell>
          <cell r="AJ104">
            <v>7284.9697935338245</v>
          </cell>
          <cell r="AK104">
            <v>6947.1552811524925</v>
          </cell>
          <cell r="AL104">
            <v>6898.5261900019914</v>
          </cell>
          <cell r="AM104">
            <v>6765.1198300471351</v>
          </cell>
          <cell r="AN104">
            <v>6385.7465312354771</v>
          </cell>
          <cell r="AO104">
            <v>5959.6693885680143</v>
          </cell>
          <cell r="AP104">
            <v>5878.2778994888131</v>
          </cell>
          <cell r="AQ104">
            <v>5451.6032662816169</v>
          </cell>
          <cell r="AR104">
            <v>5353.448848171015</v>
          </cell>
          <cell r="AS104">
            <v>5328.1218880701053</v>
          </cell>
          <cell r="AT104">
            <v>5471.6523932815508</v>
          </cell>
          <cell r="AU104">
            <v>5483.6353979950873</v>
          </cell>
          <cell r="AV104">
            <v>5847.7726880435503</v>
          </cell>
          <cell r="AW104">
            <v>5780.289450972582</v>
          </cell>
          <cell r="AX104">
            <v>5224.0257584810461</v>
          </cell>
          <cell r="AZ104">
            <v>5588</v>
          </cell>
          <cell r="BA104">
            <v>5534</v>
          </cell>
        </row>
        <row r="108">
          <cell r="O108">
            <v>473417.24756024696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-12"/>
      <sheetName val="celk"/>
      <sheetName val="spotreb"/>
      <sheetName val="nehnut"/>
      <sheetName val="KRD"/>
      <sheetName val="STR"/>
      <sheetName val="DD"/>
      <sheetName val="CM_data"/>
      <sheetName val="Ch_CM"/>
      <sheetName val="DATA_NS_UCEL"/>
      <sheetName val="NFI_ucel"/>
      <sheetName val="Chart"/>
      <sheetName val="Ch_NFS_polrok"/>
      <sheetName val="Ch_NFS_rok"/>
      <sheetName val="Sheet2"/>
      <sheetName val="Ch_ucel (2)"/>
      <sheetName val="Ch_ucel"/>
      <sheetName val="Ch_ucel3"/>
      <sheetName val="Ch_contribEng"/>
      <sheetName val="Ch_contrib"/>
      <sheetName val="Ch_HH2eng"/>
      <sheetName val="Ch_HH2"/>
      <sheetName val="Ch_HH1"/>
      <sheetName val="CH_HH"/>
      <sheetName val="Ch_dynDom"/>
      <sheetName val="Ch_dynNS"/>
      <sheetName val="Ch_kumPFI"/>
      <sheetName val="Ch_kumns"/>
      <sheetName val="Ch_kumdom"/>
      <sheetName val="Ch_kumneh"/>
      <sheetName val="Sheet"/>
      <sheetName val="Chart2"/>
      <sheetName val="Chart3"/>
      <sheetName val="Chart1"/>
      <sheetName val="Tabulka"/>
      <sheetName val="DATA_2"/>
      <sheetName val="Vrátane CP (2)"/>
      <sheetName val="vystup"/>
      <sheetName val="PRILO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>
        <row r="2">
          <cell r="B2" t="str">
            <v>Po zmene metodiky výpočtu dynamiky rastu</v>
          </cell>
          <cell r="C2">
            <v>38383</v>
          </cell>
          <cell r="D2">
            <v>38411</v>
          </cell>
          <cell r="E2">
            <v>38442</v>
          </cell>
          <cell r="F2">
            <v>38472</v>
          </cell>
          <cell r="G2">
            <v>38503</v>
          </cell>
          <cell r="H2">
            <v>38533</v>
          </cell>
          <cell r="I2">
            <v>38564</v>
          </cell>
          <cell r="J2">
            <v>38595</v>
          </cell>
          <cell r="K2">
            <v>38625</v>
          </cell>
          <cell r="L2">
            <v>38656</v>
          </cell>
          <cell r="M2">
            <v>38686</v>
          </cell>
          <cell r="N2">
            <v>38717</v>
          </cell>
          <cell r="O2">
            <v>38748</v>
          </cell>
          <cell r="P2">
            <v>38776</v>
          </cell>
          <cell r="Q2">
            <v>38807</v>
          </cell>
          <cell r="R2">
            <v>38837</v>
          </cell>
          <cell r="S2">
            <v>38868</v>
          </cell>
          <cell r="T2">
            <v>38898</v>
          </cell>
          <cell r="U2">
            <v>38929</v>
          </cell>
          <cell r="V2">
            <v>38960</v>
          </cell>
          <cell r="W2">
            <v>38990</v>
          </cell>
          <cell r="X2">
            <v>39021</v>
          </cell>
          <cell r="Y2">
            <v>39051</v>
          </cell>
          <cell r="Z2">
            <v>39082</v>
          </cell>
          <cell r="AA2">
            <v>39113</v>
          </cell>
          <cell r="AB2">
            <v>39141</v>
          </cell>
          <cell r="AC2">
            <v>39172</v>
          </cell>
          <cell r="AD2">
            <v>39202</v>
          </cell>
          <cell r="AE2">
            <v>39233</v>
          </cell>
          <cell r="AF2">
            <v>39263</v>
          </cell>
          <cell r="AG2">
            <v>39294</v>
          </cell>
          <cell r="AH2">
            <v>39325</v>
          </cell>
          <cell r="AI2">
            <v>39355</v>
          </cell>
          <cell r="AJ2">
            <v>39386</v>
          </cell>
          <cell r="AK2">
            <v>39416</v>
          </cell>
          <cell r="AL2">
            <v>39447</v>
          </cell>
          <cell r="AM2">
            <v>39478</v>
          </cell>
          <cell r="AN2">
            <v>39507</v>
          </cell>
          <cell r="AO2">
            <v>39538</v>
          </cell>
          <cell r="AP2">
            <v>39568</v>
          </cell>
          <cell r="AQ2">
            <v>39599</v>
          </cell>
          <cell r="AR2">
            <v>39629</v>
          </cell>
          <cell r="AS2">
            <v>39660</v>
          </cell>
          <cell r="AT2">
            <v>39691</v>
          </cell>
          <cell r="AU2">
            <v>39721</v>
          </cell>
          <cell r="AV2">
            <v>39752</v>
          </cell>
          <cell r="AW2">
            <v>39782</v>
          </cell>
          <cell r="AX2">
            <v>39813</v>
          </cell>
          <cell r="AY2">
            <v>39844</v>
          </cell>
        </row>
        <row r="3">
          <cell r="B3" t="str">
            <v>POHĽADÁVKY PEŇAŽNÝCH FINANČNÝCH INŠTITÚCIÍ VOČI SÚKROMNÉMU SEKTORU*/</v>
          </cell>
        </row>
        <row r="4">
          <cell r="C4">
            <v>2005</v>
          </cell>
          <cell r="O4">
            <v>2006</v>
          </cell>
          <cell r="AA4">
            <v>2007</v>
          </cell>
          <cell r="AM4">
            <v>2008</v>
          </cell>
          <cell r="AY4">
            <v>2009</v>
          </cell>
        </row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  <cell r="M5">
            <v>11</v>
          </cell>
          <cell r="N5">
            <v>12</v>
          </cell>
          <cell r="O5">
            <v>1</v>
          </cell>
          <cell r="P5">
            <v>2</v>
          </cell>
          <cell r="Q5">
            <v>3</v>
          </cell>
          <cell r="R5">
            <v>4</v>
          </cell>
          <cell r="S5">
            <v>5</v>
          </cell>
          <cell r="T5">
            <v>6</v>
          </cell>
          <cell r="U5">
            <v>7</v>
          </cell>
          <cell r="V5">
            <v>8</v>
          </cell>
          <cell r="W5">
            <v>9</v>
          </cell>
          <cell r="X5">
            <v>10</v>
          </cell>
          <cell r="Y5">
            <v>11</v>
          </cell>
          <cell r="Z5">
            <v>12</v>
          </cell>
          <cell r="AA5">
            <v>1</v>
          </cell>
          <cell r="AB5">
            <v>2</v>
          </cell>
          <cell r="AC5">
            <v>3</v>
          </cell>
          <cell r="AD5">
            <v>4</v>
          </cell>
          <cell r="AE5">
            <v>5</v>
          </cell>
          <cell r="AF5">
            <v>6</v>
          </cell>
          <cell r="AG5">
            <v>7</v>
          </cell>
          <cell r="AH5">
            <v>8</v>
          </cell>
          <cell r="AI5">
            <v>9</v>
          </cell>
          <cell r="AJ5">
            <v>10</v>
          </cell>
          <cell r="AK5">
            <v>11</v>
          </cell>
          <cell r="AL5">
            <v>12</v>
          </cell>
          <cell r="AM5">
            <v>1</v>
          </cell>
          <cell r="AN5">
            <v>2</v>
          </cell>
          <cell r="AO5">
            <v>3</v>
          </cell>
          <cell r="AP5">
            <v>4</v>
          </cell>
          <cell r="AQ5">
            <v>5</v>
          </cell>
          <cell r="AR5">
            <v>6</v>
          </cell>
          <cell r="AS5">
            <v>7</v>
          </cell>
          <cell r="AT5">
            <v>8</v>
          </cell>
          <cell r="AU5">
            <v>9</v>
          </cell>
          <cell r="AV5">
            <v>10</v>
          </cell>
          <cell r="AW5">
            <v>11</v>
          </cell>
          <cell r="AX5">
            <v>12</v>
          </cell>
          <cell r="AY5">
            <v>1</v>
          </cell>
        </row>
        <row r="6">
          <cell r="B6" t="str">
            <v>Stav v mil. EUR</v>
          </cell>
        </row>
        <row r="7">
          <cell r="B7" t="str">
            <v>Pohľadávky PFI voči súkromnému sektoru</v>
          </cell>
          <cell r="C7">
            <v>13275.695777740002</v>
          </cell>
          <cell r="D7">
            <v>13273.891754620001</v>
          </cell>
          <cell r="E7">
            <v>13695.050687100005</v>
          </cell>
          <cell r="F7">
            <v>14013.564197029998</v>
          </cell>
          <cell r="G7">
            <v>14288.023069790002</v>
          </cell>
          <cell r="H7">
            <v>14664.179711860002</v>
          </cell>
          <cell r="I7">
            <v>15031.407588159998</v>
          </cell>
          <cell r="J7">
            <v>15286.459735759998</v>
          </cell>
          <cell r="K7">
            <v>15651.79071236</v>
          </cell>
          <cell r="L7">
            <v>16016.019252459999</v>
          </cell>
          <cell r="M7">
            <v>16296.90629357</v>
          </cell>
          <cell r="N7">
            <v>16866.894310540003</v>
          </cell>
          <cell r="O7">
            <v>17082.377282090001</v>
          </cell>
          <cell r="P7">
            <v>17283.219610999997</v>
          </cell>
          <cell r="Q7">
            <v>17655.763626080003</v>
          </cell>
          <cell r="R7">
            <v>17915.585175599997</v>
          </cell>
          <cell r="S7">
            <v>18467.132941650005</v>
          </cell>
          <cell r="T7">
            <v>18959.360419579993</v>
          </cell>
          <cell r="U7">
            <v>18852.572761079999</v>
          </cell>
          <cell r="V7">
            <v>19157.621157809997</v>
          </cell>
          <cell r="W7">
            <v>19486.364734750001</v>
          </cell>
          <cell r="X7">
            <v>20412.212042760002</v>
          </cell>
          <cell r="Y7">
            <v>20606.224988399998</v>
          </cell>
          <cell r="Z7">
            <v>20893.381730059999</v>
          </cell>
          <cell r="AA7">
            <v>21154.651131920004</v>
          </cell>
          <cell r="AB7">
            <v>21229.425811579997</v>
          </cell>
          <cell r="AC7">
            <v>21474.904069590004</v>
          </cell>
          <cell r="AD7">
            <v>21694.901945159996</v>
          </cell>
          <cell r="AE7">
            <v>22277.650534429999</v>
          </cell>
          <cell r="AF7">
            <v>22903.531832979999</v>
          </cell>
          <cell r="AG7">
            <v>23407.797716249999</v>
          </cell>
          <cell r="AH7">
            <v>23607.650069710002</v>
          </cell>
          <cell r="AI7">
            <v>24166.418176970004</v>
          </cell>
          <cell r="AJ7">
            <v>24839.675164320004</v>
          </cell>
          <cell r="AK7">
            <v>25269.443503980001</v>
          </cell>
          <cell r="AL7">
            <v>25761.176126939998</v>
          </cell>
          <cell r="AM7">
            <v>26459.838412000005</v>
          </cell>
          <cell r="AN7">
            <v>26757.18299803001</v>
          </cell>
          <cell r="AO7">
            <v>27169.026024010007</v>
          </cell>
          <cell r="AP7">
            <v>27576.343025940001</v>
          </cell>
          <cell r="AQ7">
            <v>27648.999634889995</v>
          </cell>
          <cell r="AR7">
            <v>28254.607349130001</v>
          </cell>
          <cell r="AS7">
            <v>28884.746663999998</v>
          </cell>
          <cell r="AT7">
            <v>29275.644891440003</v>
          </cell>
          <cell r="AU7">
            <v>29503.364967129994</v>
          </cell>
          <cell r="AV7">
            <v>29875.986822020001</v>
          </cell>
          <cell r="AW7">
            <v>30182.081026390002</v>
          </cell>
          <cell r="AX7">
            <v>29966.898692179995</v>
          </cell>
          <cell r="AY7">
            <v>29671.059000000001</v>
          </cell>
        </row>
        <row r="8">
          <cell r="B8" t="str">
            <v xml:space="preserve">  Nefinančné spoločnosti</v>
          </cell>
          <cell r="C8">
            <v>7747.08378146</v>
          </cell>
          <cell r="D8">
            <v>7675.2582818800011</v>
          </cell>
          <cell r="E8">
            <v>7937.7964217000008</v>
          </cell>
          <cell r="F8">
            <v>8100.4957511799994</v>
          </cell>
          <cell r="G8">
            <v>8208.3951736099989</v>
          </cell>
          <cell r="H8">
            <v>8361.4094138</v>
          </cell>
          <cell r="I8">
            <v>8478.1747328000001</v>
          </cell>
          <cell r="J8">
            <v>8550.4829715200012</v>
          </cell>
          <cell r="K8">
            <v>8706.9569143000008</v>
          </cell>
          <cell r="L8">
            <v>8802.7048064800001</v>
          </cell>
          <cell r="M8">
            <v>8921.3891655000007</v>
          </cell>
          <cell r="N8">
            <v>9026.9667064899986</v>
          </cell>
          <cell r="O8">
            <v>9215.7928367600016</v>
          </cell>
          <cell r="P8">
            <v>9294.1923587700021</v>
          </cell>
          <cell r="Q8">
            <v>9421.2782646200012</v>
          </cell>
          <cell r="R8">
            <v>9489.1097058999985</v>
          </cell>
          <cell r="S8">
            <v>9758.8032596499979</v>
          </cell>
          <cell r="T8">
            <v>9990.3213171400002</v>
          </cell>
          <cell r="U8">
            <v>9722.0844453300015</v>
          </cell>
          <cell r="V8">
            <v>9873.0903870499988</v>
          </cell>
          <cell r="W8">
            <v>10040.02403239</v>
          </cell>
          <cell r="X8">
            <v>10792.300504549999</v>
          </cell>
          <cell r="Y8">
            <v>10816.918542130001</v>
          </cell>
          <cell r="Z8">
            <v>10899.64007833</v>
          </cell>
          <cell r="AA8">
            <v>11063.84996349</v>
          </cell>
          <cell r="AB8">
            <v>11104.58388104</v>
          </cell>
          <cell r="AC8">
            <v>11148.19780256</v>
          </cell>
          <cell r="AD8">
            <v>11313.41060877</v>
          </cell>
          <cell r="AE8">
            <v>11634.31192326</v>
          </cell>
          <cell r="AF8">
            <v>12002.59300936</v>
          </cell>
          <cell r="AG8">
            <v>12269.147480580001</v>
          </cell>
          <cell r="AH8">
            <v>12308.42335524</v>
          </cell>
          <cell r="AI8">
            <v>12647.997477260002</v>
          </cell>
          <cell r="AJ8">
            <v>13016.958540809999</v>
          </cell>
          <cell r="AK8">
            <v>13164.913961369999</v>
          </cell>
          <cell r="AL8">
            <v>13448.637987120001</v>
          </cell>
          <cell r="AM8">
            <v>14024.74218284</v>
          </cell>
          <cell r="AN8">
            <v>14171.791774550002</v>
          </cell>
          <cell r="AO8">
            <v>14298.111498369999</v>
          </cell>
          <cell r="AP8">
            <v>14512.161123280001</v>
          </cell>
          <cell r="AQ8">
            <v>14501.475569279999</v>
          </cell>
          <cell r="AR8">
            <v>14861.089623579999</v>
          </cell>
          <cell r="AS8">
            <v>15238.12344818</v>
          </cell>
          <cell r="AT8">
            <v>15422.3373166</v>
          </cell>
          <cell r="AU8">
            <v>15446.961163110002</v>
          </cell>
          <cell r="AV8">
            <v>15637.904799829999</v>
          </cell>
          <cell r="AW8">
            <v>15763.503319389998</v>
          </cell>
          <cell r="AX8">
            <v>15455.29957513</v>
          </cell>
          <cell r="AY8">
            <v>15234.119000000001</v>
          </cell>
        </row>
        <row r="9">
          <cell r="B9" t="str">
            <v xml:space="preserve">     do 1 roka</v>
          </cell>
          <cell r="C9">
            <v>3233.1348336900001</v>
          </cell>
          <cell r="D9">
            <v>3143.8792073200007</v>
          </cell>
          <cell r="E9">
            <v>3327.0166965399999</v>
          </cell>
          <cell r="F9">
            <v>3467.3173338699999</v>
          </cell>
          <cell r="G9">
            <v>3584.9448317000001</v>
          </cell>
          <cell r="H9">
            <v>3630.6751311100002</v>
          </cell>
          <cell r="I9">
            <v>3672.07979819</v>
          </cell>
          <cell r="J9">
            <v>3733.5750514499996</v>
          </cell>
          <cell r="K9">
            <v>3767.8181637100001</v>
          </cell>
          <cell r="L9">
            <v>3722.8475071299999</v>
          </cell>
          <cell r="M9">
            <v>3840.9482506800005</v>
          </cell>
          <cell r="N9">
            <v>3907.0275841500006</v>
          </cell>
          <cell r="O9">
            <v>4011.0062404599998</v>
          </cell>
          <cell r="P9">
            <v>4014.6043284899997</v>
          </cell>
          <cell r="Q9">
            <v>3975.5839142199998</v>
          </cell>
          <cell r="R9">
            <v>3973.7875257199994</v>
          </cell>
          <cell r="S9">
            <v>4264.4198698700002</v>
          </cell>
          <cell r="T9">
            <v>4465.9170483899989</v>
          </cell>
          <cell r="U9">
            <v>4224.5135099299996</v>
          </cell>
          <cell r="V9">
            <v>4239.0222067499999</v>
          </cell>
          <cell r="W9">
            <v>4334.4011153200008</v>
          </cell>
          <cell r="X9">
            <v>4565.4920334600001</v>
          </cell>
          <cell r="Y9">
            <v>4541.99883821</v>
          </cell>
          <cell r="Z9">
            <v>4500.8683861199997</v>
          </cell>
          <cell r="AA9">
            <v>4549.22558587</v>
          </cell>
          <cell r="AB9">
            <v>4702.6084113299994</v>
          </cell>
          <cell r="AC9">
            <v>4820.0724623300002</v>
          </cell>
          <cell r="AD9">
            <v>4772.0803956600002</v>
          </cell>
          <cell r="AE9">
            <v>4918.5438823500008</v>
          </cell>
          <cell r="AF9">
            <v>5330.6079466200008</v>
          </cell>
          <cell r="AG9">
            <v>5246.03126866</v>
          </cell>
          <cell r="AH9">
            <v>5168.5473345299997</v>
          </cell>
          <cell r="AI9">
            <v>5409.3444201000002</v>
          </cell>
          <cell r="AJ9">
            <v>5571.1500365100001</v>
          </cell>
          <cell r="AK9">
            <v>5725.5937396199997</v>
          </cell>
          <cell r="AL9">
            <v>5783.4578437100008</v>
          </cell>
          <cell r="AM9">
            <v>6079.5507203100005</v>
          </cell>
          <cell r="AN9">
            <v>6182.1685255299999</v>
          </cell>
          <cell r="AO9">
            <v>6269.5677819900011</v>
          </cell>
          <cell r="AP9">
            <v>6327.5406293399992</v>
          </cell>
          <cell r="AQ9">
            <v>6332.4543251699988</v>
          </cell>
          <cell r="AR9">
            <v>6522.3808338399995</v>
          </cell>
          <cell r="AS9">
            <v>6630.6199628200002</v>
          </cell>
          <cell r="AT9">
            <v>6672.5798313800005</v>
          </cell>
          <cell r="AU9">
            <v>6583.3613821899999</v>
          </cell>
          <cell r="AV9">
            <v>6532.3268273100002</v>
          </cell>
          <cell r="AW9">
            <v>6584.0724955200003</v>
          </cell>
          <cell r="AX9">
            <v>6237.3292836800001</v>
          </cell>
          <cell r="AY9">
            <v>6231.2139999999999</v>
          </cell>
        </row>
        <row r="10">
          <cell r="B10" t="str">
            <v xml:space="preserve">     1 až 5 rokov</v>
          </cell>
          <cell r="C10">
            <v>1925.23086371</v>
          </cell>
          <cell r="D10">
            <v>1926.3381796399999</v>
          </cell>
          <cell r="E10">
            <v>1893.6961428599998</v>
          </cell>
          <cell r="F10">
            <v>1800.3486357300001</v>
          </cell>
          <cell r="G10">
            <v>1797.5428201599998</v>
          </cell>
          <cell r="H10">
            <v>1817.07442077</v>
          </cell>
          <cell r="I10">
            <v>1823.6824005800001</v>
          </cell>
          <cell r="J10">
            <v>1791.7697337900001</v>
          </cell>
          <cell r="K10">
            <v>1789.03511916</v>
          </cell>
          <cell r="L10">
            <v>1802.59636194</v>
          </cell>
          <cell r="M10">
            <v>1768.01795791</v>
          </cell>
          <cell r="N10">
            <v>1731.0459735799998</v>
          </cell>
          <cell r="O10">
            <v>1743.1686583100002</v>
          </cell>
          <cell r="P10">
            <v>1737.81215561</v>
          </cell>
          <cell r="Q10">
            <v>1832.8158733300002</v>
          </cell>
          <cell r="R10">
            <v>1833.22419173</v>
          </cell>
          <cell r="S10">
            <v>1950.4847639899999</v>
          </cell>
          <cell r="T10">
            <v>1885.4649804100004</v>
          </cell>
          <cell r="U10">
            <v>1814.1398791700001</v>
          </cell>
          <cell r="V10">
            <v>1871.4588063400001</v>
          </cell>
          <cell r="W10">
            <v>1868.7564894199998</v>
          </cell>
          <cell r="X10">
            <v>2134.56041293</v>
          </cell>
          <cell r="Y10">
            <v>2170.2319591099995</v>
          </cell>
          <cell r="Z10">
            <v>2135.5697072299999</v>
          </cell>
          <cell r="AA10">
            <v>2168.1646086599999</v>
          </cell>
          <cell r="AB10">
            <v>2194.0478324299997</v>
          </cell>
          <cell r="AC10">
            <v>2144.5596494699998</v>
          </cell>
          <cell r="AD10">
            <v>2286.2816172099992</v>
          </cell>
          <cell r="AE10">
            <v>2309.6625174300002</v>
          </cell>
          <cell r="AF10">
            <v>2255.0107216300003</v>
          </cell>
          <cell r="AG10">
            <v>2417.6536878500001</v>
          </cell>
          <cell r="AH10">
            <v>2428.0776405699999</v>
          </cell>
          <cell r="AI10">
            <v>2418.0523468000001</v>
          </cell>
          <cell r="AJ10">
            <v>2499.9533293499999</v>
          </cell>
          <cell r="AK10">
            <v>2569.0794662399999</v>
          </cell>
          <cell r="AL10">
            <v>2746.0675164300005</v>
          </cell>
          <cell r="AM10">
            <v>2930.00341897</v>
          </cell>
          <cell r="AN10">
            <v>2936.3662616900001</v>
          </cell>
          <cell r="AO10">
            <v>2921.5488614400001</v>
          </cell>
          <cell r="AP10">
            <v>2952.8587598799995</v>
          </cell>
          <cell r="AQ10">
            <v>2935.7186151599999</v>
          </cell>
          <cell r="AR10">
            <v>3002.9954856300001</v>
          </cell>
          <cell r="AS10">
            <v>3188.1692557899996</v>
          </cell>
          <cell r="AT10">
            <v>3288.3667264000001</v>
          </cell>
          <cell r="AU10">
            <v>3341.3282214700002</v>
          </cell>
          <cell r="AV10">
            <v>3394.1125273799994</v>
          </cell>
          <cell r="AW10">
            <v>3448.4197703</v>
          </cell>
          <cell r="AX10">
            <v>3482.6676956899996</v>
          </cell>
          <cell r="AY10">
            <v>3353.2579999999998</v>
          </cell>
        </row>
        <row r="11">
          <cell r="B11" t="str">
            <v xml:space="preserve">     nad 5 rokov</v>
          </cell>
          <cell r="C11">
            <v>2588.7180840400001</v>
          </cell>
          <cell r="D11">
            <v>2605.0408949099997</v>
          </cell>
          <cell r="E11">
            <v>2717.0835822899999</v>
          </cell>
          <cell r="F11">
            <v>2832.8297815800006</v>
          </cell>
          <cell r="G11">
            <v>2825.9075217400004</v>
          </cell>
          <cell r="H11">
            <v>2913.65986191</v>
          </cell>
          <cell r="I11">
            <v>2982.4125340299997</v>
          </cell>
          <cell r="J11">
            <v>3025.1381862799999</v>
          </cell>
          <cell r="K11">
            <v>3150.1036314200005</v>
          </cell>
          <cell r="L11">
            <v>3277.26093739</v>
          </cell>
          <cell r="M11">
            <v>3312.4229569099998</v>
          </cell>
          <cell r="N11">
            <v>3388.8931487800005</v>
          </cell>
          <cell r="O11">
            <v>3461.6179379999994</v>
          </cell>
          <cell r="P11">
            <v>3541.7758746499999</v>
          </cell>
          <cell r="Q11">
            <v>3612.87847706</v>
          </cell>
          <cell r="R11">
            <v>3682.0979884499998</v>
          </cell>
          <cell r="S11">
            <v>3543.89862576</v>
          </cell>
          <cell r="T11">
            <v>3638.9392883199998</v>
          </cell>
          <cell r="U11">
            <v>3683.4310562300002</v>
          </cell>
          <cell r="V11">
            <v>3762.6093739600001</v>
          </cell>
          <cell r="W11">
            <v>3836.8664276700001</v>
          </cell>
          <cell r="X11">
            <v>4092.2480581600003</v>
          </cell>
          <cell r="Y11">
            <v>4104.6877447999996</v>
          </cell>
          <cell r="Z11">
            <v>4263.2019849900007</v>
          </cell>
          <cell r="AA11">
            <v>4346.4597689700004</v>
          </cell>
          <cell r="AB11">
            <v>4207.9276372699997</v>
          </cell>
          <cell r="AC11">
            <v>4183.5656907699995</v>
          </cell>
          <cell r="AD11">
            <v>4255.0485959100006</v>
          </cell>
          <cell r="AE11">
            <v>4406.1055234600008</v>
          </cell>
          <cell r="AF11">
            <v>4416.9743410999999</v>
          </cell>
          <cell r="AG11">
            <v>4605.4625240599999</v>
          </cell>
          <cell r="AH11">
            <v>4711.7983801400005</v>
          </cell>
          <cell r="AI11">
            <v>4820.6007103599995</v>
          </cell>
          <cell r="AJ11">
            <v>4945.8551749299986</v>
          </cell>
          <cell r="AK11">
            <v>4870.2407554999991</v>
          </cell>
          <cell r="AL11">
            <v>4919.1126269699989</v>
          </cell>
          <cell r="AM11">
            <v>5015.1880435399999</v>
          </cell>
          <cell r="AN11">
            <v>5053.25698732</v>
          </cell>
          <cell r="AO11">
            <v>5106.9948549499995</v>
          </cell>
          <cell r="AP11">
            <v>5231.7617340500001</v>
          </cell>
          <cell r="AQ11">
            <v>5233.3026289600002</v>
          </cell>
          <cell r="AR11">
            <v>5335.7133041099996</v>
          </cell>
          <cell r="AS11">
            <v>5419.3342295800003</v>
          </cell>
          <cell r="AT11">
            <v>5461.3907588099992</v>
          </cell>
          <cell r="AU11">
            <v>5522.2715594500005</v>
          </cell>
          <cell r="AV11">
            <v>5711.4654451300003</v>
          </cell>
          <cell r="AW11">
            <v>5731.0110535699996</v>
          </cell>
          <cell r="AX11">
            <v>5735.3025957699992</v>
          </cell>
          <cell r="AY11">
            <v>5649.6469999999999</v>
          </cell>
        </row>
        <row r="12">
          <cell r="B12" t="str">
            <v xml:space="preserve">  Finančné spoločnosti</v>
          </cell>
          <cell r="C12">
            <v>1220.6145190100001</v>
          </cell>
          <cell r="D12">
            <v>1213.5661886799999</v>
          </cell>
          <cell r="E12">
            <v>1243.3333665100004</v>
          </cell>
          <cell r="F12">
            <v>1259.4020115399999</v>
          </cell>
          <cell r="G12">
            <v>1256.98330347</v>
          </cell>
          <cell r="H12">
            <v>1289.42338842</v>
          </cell>
          <cell r="I12">
            <v>1392.8598220799997</v>
          </cell>
          <cell r="J12">
            <v>1401.2705968099997</v>
          </cell>
          <cell r="K12">
            <v>1439.0861714200003</v>
          </cell>
          <cell r="L12">
            <v>1542.1194317099998</v>
          </cell>
          <cell r="M12">
            <v>1562.7721237600001</v>
          </cell>
          <cell r="N12">
            <v>1830.6287592099998</v>
          </cell>
          <cell r="O12">
            <v>1763.8561707399999</v>
          </cell>
          <cell r="P12">
            <v>1804.7879904399999</v>
          </cell>
          <cell r="Q12">
            <v>1873.2908119199997</v>
          </cell>
          <cell r="R12">
            <v>1904.0249286400001</v>
          </cell>
          <cell r="S12">
            <v>1986.28477064</v>
          </cell>
          <cell r="T12">
            <v>2038.0897563599999</v>
          </cell>
          <cell r="U12">
            <v>2033.23939455</v>
          </cell>
          <cell r="V12">
            <v>2020.5335922500001</v>
          </cell>
          <cell r="W12">
            <v>2014.5952665400002</v>
          </cell>
          <cell r="X12">
            <v>2016.6975702000002</v>
          </cell>
          <cell r="Y12">
            <v>2039.2118435899997</v>
          </cell>
          <cell r="Z12">
            <v>2091.0332603100001</v>
          </cell>
          <cell r="AA12">
            <v>2090.4949877199997</v>
          </cell>
          <cell r="AB12">
            <v>2020.67808537</v>
          </cell>
          <cell r="AC12">
            <v>2046.83127532</v>
          </cell>
          <cell r="AD12">
            <v>1979.7981809700002</v>
          </cell>
          <cell r="AE12">
            <v>2004.0419571100003</v>
          </cell>
          <cell r="AF12">
            <v>2032.3414326600002</v>
          </cell>
          <cell r="AG12">
            <v>2077.8368850900001</v>
          </cell>
          <cell r="AH12">
            <v>2047.62132378</v>
          </cell>
          <cell r="AI12">
            <v>2078.6273982599996</v>
          </cell>
          <cell r="AJ12">
            <v>2145.4336785400001</v>
          </cell>
          <cell r="AK12">
            <v>2196.7277102900002</v>
          </cell>
          <cell r="AL12">
            <v>2210.0167297399998</v>
          </cell>
          <cell r="AM12">
            <v>2198.6325433100001</v>
          </cell>
          <cell r="AN12">
            <v>2190.2651862100006</v>
          </cell>
          <cell r="AO12">
            <v>2276.2299342699998</v>
          </cell>
          <cell r="AP12">
            <v>2213.4812786299995</v>
          </cell>
          <cell r="AQ12">
            <v>2045.9455287899998</v>
          </cell>
          <cell r="AR12">
            <v>2020.4121024999999</v>
          </cell>
          <cell r="AS12">
            <v>2001.9560512399999</v>
          </cell>
          <cell r="AT12">
            <v>1995.4763659200003</v>
          </cell>
          <cell r="AU12">
            <v>1972.8254331699998</v>
          </cell>
          <cell r="AV12">
            <v>1919.77590786</v>
          </cell>
          <cell r="AW12">
            <v>1937.6283940999999</v>
          </cell>
          <cell r="AX12">
            <v>1879.7087897399999</v>
          </cell>
          <cell r="AY12">
            <v>1747.963</v>
          </cell>
        </row>
        <row r="13">
          <cell r="B13" t="str">
            <v xml:space="preserve">  Poisťovne a penzijné fondy</v>
          </cell>
          <cell r="C13">
            <v>5.5732589999999999E-2</v>
          </cell>
          <cell r="D13">
            <v>6.6421030000000006E-2</v>
          </cell>
          <cell r="E13">
            <v>1.9321516200000002</v>
          </cell>
          <cell r="F13">
            <v>1.37860984</v>
          </cell>
          <cell r="G13">
            <v>1.3545774400000001</v>
          </cell>
          <cell r="H13">
            <v>2.7817831699999997</v>
          </cell>
          <cell r="I13">
            <v>1.6281285299999999</v>
          </cell>
          <cell r="J13">
            <v>1.57528381</v>
          </cell>
          <cell r="K13">
            <v>1.4739759699999999</v>
          </cell>
          <cell r="L13">
            <v>1.4641173700000001</v>
          </cell>
          <cell r="M13">
            <v>1.4488813600000003</v>
          </cell>
          <cell r="N13">
            <v>1.4223262300000001</v>
          </cell>
          <cell r="O13">
            <v>1.4060944</v>
          </cell>
          <cell r="P13">
            <v>1.3883688599999997</v>
          </cell>
          <cell r="Q13">
            <v>1.37874261</v>
          </cell>
          <cell r="R13">
            <v>1.3790413600000002</v>
          </cell>
          <cell r="S13">
            <v>1.3817300599999998</v>
          </cell>
          <cell r="T13">
            <v>1.4477859600000003</v>
          </cell>
          <cell r="U13">
            <v>1.6206930800000001</v>
          </cell>
          <cell r="V13">
            <v>1.4056628800000002</v>
          </cell>
          <cell r="W13">
            <v>1.41050919</v>
          </cell>
          <cell r="X13">
            <v>1.3529841200000001</v>
          </cell>
          <cell r="Y13">
            <v>1.3101639899999997</v>
          </cell>
          <cell r="Z13">
            <v>1.2669123</v>
          </cell>
          <cell r="AA13">
            <v>1.2637588800000001</v>
          </cell>
          <cell r="AB13">
            <v>1.2493527100000001</v>
          </cell>
          <cell r="AC13">
            <v>1.2126734400000001</v>
          </cell>
          <cell r="AD13">
            <v>1.21078139</v>
          </cell>
          <cell r="AE13">
            <v>1.2020513900000001</v>
          </cell>
          <cell r="AF13">
            <v>1.19723826</v>
          </cell>
          <cell r="AG13">
            <v>1.1952466300000002</v>
          </cell>
          <cell r="AH13">
            <v>1.1976365900000001</v>
          </cell>
          <cell r="AI13">
            <v>1.1870145299999999</v>
          </cell>
          <cell r="AJ13">
            <v>1.1777202500000001</v>
          </cell>
          <cell r="AK13">
            <v>1.2375356900000001</v>
          </cell>
          <cell r="AL13">
            <v>1.1756622299999999</v>
          </cell>
          <cell r="AM13">
            <v>1.1538206200000003</v>
          </cell>
          <cell r="AN13">
            <v>1.13214499</v>
          </cell>
          <cell r="AO13">
            <v>1.12537343</v>
          </cell>
          <cell r="AP13">
            <v>1.1179047900000001</v>
          </cell>
          <cell r="AQ13">
            <v>1.05556662</v>
          </cell>
          <cell r="AR13">
            <v>1.0801633099999999</v>
          </cell>
          <cell r="AS13">
            <v>1.05536746</v>
          </cell>
          <cell r="AT13">
            <v>1.0446458199999999</v>
          </cell>
          <cell r="AU13">
            <v>2.8820288100000004</v>
          </cell>
          <cell r="AV13">
            <v>1.057857</v>
          </cell>
          <cell r="AW13">
            <v>1.0398326999999998</v>
          </cell>
          <cell r="AX13">
            <v>1.0401314499999998</v>
          </cell>
          <cell r="AY13">
            <v>1.0449999999999999</v>
          </cell>
        </row>
        <row r="14">
          <cell r="B14" t="str">
            <v xml:space="preserve">  Domácnosti a neziskové inštitúcie slúžiace domácnostiam</v>
          </cell>
          <cell r="C14">
            <v>4307.9417446799998</v>
          </cell>
          <cell r="D14">
            <v>4385.0008630300008</v>
          </cell>
          <cell r="E14">
            <v>4511.9887472700002</v>
          </cell>
          <cell r="F14">
            <v>4652.2878244699996</v>
          </cell>
          <cell r="G14">
            <v>4821.2900152700004</v>
          </cell>
          <cell r="H14">
            <v>5010.5651264700009</v>
          </cell>
          <cell r="I14">
            <v>5158.7449047499995</v>
          </cell>
          <cell r="J14">
            <v>5333.1308836200005</v>
          </cell>
          <cell r="K14">
            <v>5504.2736506699994</v>
          </cell>
          <cell r="L14">
            <v>5669.7308968999987</v>
          </cell>
          <cell r="M14">
            <v>5811.2961229499988</v>
          </cell>
          <cell r="N14">
            <v>6007.876518609999</v>
          </cell>
          <cell r="O14">
            <v>6101.3221801899999</v>
          </cell>
          <cell r="P14">
            <v>6182.8508929299987</v>
          </cell>
          <cell r="Q14">
            <v>6359.8158069299998</v>
          </cell>
          <cell r="R14">
            <v>6521.0714997000005</v>
          </cell>
          <cell r="S14">
            <v>6720.6631812999995</v>
          </cell>
          <cell r="T14">
            <v>6929.5015601200002</v>
          </cell>
          <cell r="U14">
            <v>7095.6282281200001</v>
          </cell>
          <cell r="V14">
            <v>7262.5915156300007</v>
          </cell>
          <cell r="W14">
            <v>7430.3349266299992</v>
          </cell>
          <cell r="X14">
            <v>7601.8609838899984</v>
          </cell>
          <cell r="Y14">
            <v>7748.7844386900006</v>
          </cell>
          <cell r="Z14">
            <v>7901.4414791200006</v>
          </cell>
          <cell r="AA14">
            <v>7999.0424218300004</v>
          </cell>
          <cell r="AB14">
            <v>8102.9144924600014</v>
          </cell>
          <cell r="AC14">
            <v>8278.6623182700005</v>
          </cell>
          <cell r="AD14">
            <v>8400.4823740299998</v>
          </cell>
          <cell r="AE14">
            <v>8638.0946026699985</v>
          </cell>
          <cell r="AF14">
            <v>8867.4001527000019</v>
          </cell>
          <cell r="AG14">
            <v>9059.6181039499988</v>
          </cell>
          <cell r="AH14">
            <v>9250.4077540999988</v>
          </cell>
          <cell r="AI14">
            <v>9438.6062869199977</v>
          </cell>
          <cell r="AJ14">
            <v>9676.1052247199987</v>
          </cell>
          <cell r="AK14">
            <v>9906.5642966300002</v>
          </cell>
          <cell r="AL14">
            <v>10101.345747849997</v>
          </cell>
          <cell r="AM14">
            <v>10235.309865230001</v>
          </cell>
          <cell r="AN14">
            <v>10393.993892279999</v>
          </cell>
          <cell r="AO14">
            <v>10593.559217939999</v>
          </cell>
          <cell r="AP14">
            <v>10849.582719240001</v>
          </cell>
          <cell r="AQ14">
            <v>11100.5229702</v>
          </cell>
          <cell r="AR14">
            <v>11372.02545974</v>
          </cell>
          <cell r="AS14">
            <v>11643.611797119998</v>
          </cell>
          <cell r="AT14">
            <v>11856.786563099999</v>
          </cell>
          <cell r="AU14">
            <v>12080.696342039999</v>
          </cell>
          <cell r="AV14">
            <v>12317.24825733</v>
          </cell>
          <cell r="AW14">
            <v>12479.909480199996</v>
          </cell>
          <cell r="AX14">
            <v>12630.850195860003</v>
          </cell>
          <cell r="AY14">
            <v>12687.932000000001</v>
          </cell>
        </row>
        <row r="15">
          <cell r="B15" t="str">
            <v xml:space="preserve">     spotrebiteľské úvery</v>
          </cell>
          <cell r="O15">
            <v>982.4218283199998</v>
          </cell>
          <cell r="P15">
            <v>987.28560047999986</v>
          </cell>
          <cell r="Q15">
            <v>1025.6663015299998</v>
          </cell>
          <cell r="R15">
            <v>1041.7204408100001</v>
          </cell>
          <cell r="S15">
            <v>1059.9837017900002</v>
          </cell>
          <cell r="T15">
            <v>1082.1757617800001</v>
          </cell>
          <cell r="U15">
            <v>1096.0264223600002</v>
          </cell>
          <cell r="V15">
            <v>1112.8502622400001</v>
          </cell>
          <cell r="W15">
            <v>1140.4484166500001</v>
          </cell>
          <cell r="X15">
            <v>1166.0946690599999</v>
          </cell>
          <cell r="Y15">
            <v>1186.1428666300001</v>
          </cell>
          <cell r="Z15">
            <v>1190.8199561899999</v>
          </cell>
          <cell r="AA15">
            <v>1205.02466306</v>
          </cell>
          <cell r="AB15">
            <v>1218.3339308100001</v>
          </cell>
          <cell r="AC15">
            <v>1245.2941976999996</v>
          </cell>
          <cell r="AD15">
            <v>1219.1333731699999</v>
          </cell>
          <cell r="AE15">
            <v>1241.8243377699998</v>
          </cell>
          <cell r="AF15">
            <v>1268.3204209</v>
          </cell>
          <cell r="AG15">
            <v>1294.8215163</v>
          </cell>
          <cell r="AH15">
            <v>1305.05224722</v>
          </cell>
          <cell r="AI15">
            <v>1325.0725950999999</v>
          </cell>
          <cell r="AJ15">
            <v>1344.40108212</v>
          </cell>
          <cell r="AK15">
            <v>1364.6095067400001</v>
          </cell>
          <cell r="AL15">
            <v>1379.4044679000001</v>
          </cell>
          <cell r="AM15">
            <v>1386.4049658200004</v>
          </cell>
          <cell r="AN15">
            <v>1403.5403306100002</v>
          </cell>
          <cell r="AO15">
            <v>1429.1701188299999</v>
          </cell>
          <cell r="AP15">
            <v>1471.4076877099997</v>
          </cell>
          <cell r="AQ15">
            <v>1507.3091681599999</v>
          </cell>
          <cell r="AR15">
            <v>1537.10051118</v>
          </cell>
          <cell r="AS15">
            <v>1587.9102768400003</v>
          </cell>
          <cell r="AT15">
            <v>1615.7827126000002</v>
          </cell>
          <cell r="AU15">
            <v>1648.0987850899999</v>
          </cell>
          <cell r="AV15">
            <v>1671.5423222500001</v>
          </cell>
          <cell r="AW15">
            <v>1689.8253999900001</v>
          </cell>
          <cell r="AX15">
            <v>1709.27786629</v>
          </cell>
          <cell r="AY15">
            <v>1700.0139999999999</v>
          </cell>
        </row>
        <row r="16">
          <cell r="B16" t="str">
            <v xml:space="preserve">     úvery na bývanie</v>
          </cell>
          <cell r="O16">
            <v>3988.1430657999999</v>
          </cell>
          <cell r="P16">
            <v>4062.56575716</v>
          </cell>
          <cell r="Q16">
            <v>4168.8161388800008</v>
          </cell>
          <cell r="R16">
            <v>4264.638518230001</v>
          </cell>
          <cell r="S16">
            <v>4382.9466905599993</v>
          </cell>
          <cell r="T16">
            <v>4521.2949279599998</v>
          </cell>
          <cell r="U16">
            <v>4629.4496780100017</v>
          </cell>
          <cell r="V16">
            <v>4745.6309500099997</v>
          </cell>
          <cell r="W16">
            <v>4847.3070437400002</v>
          </cell>
          <cell r="X16">
            <v>4957.1570404200002</v>
          </cell>
          <cell r="Y16">
            <v>5054.5126136899989</v>
          </cell>
          <cell r="Z16">
            <v>5209.3088030400004</v>
          </cell>
          <cell r="AA16">
            <v>5303.0731925999999</v>
          </cell>
          <cell r="AB16">
            <v>5373.4028082099994</v>
          </cell>
          <cell r="AC16">
            <v>5474.6160127399999</v>
          </cell>
          <cell r="AD16">
            <v>5595.1721104700009</v>
          </cell>
          <cell r="AE16">
            <v>5761.1362942299993</v>
          </cell>
          <cell r="AF16">
            <v>5911.4251809099997</v>
          </cell>
          <cell r="AG16">
            <v>6038.8800039899988</v>
          </cell>
          <cell r="AH16">
            <v>6176.2653189799994</v>
          </cell>
          <cell r="AI16">
            <v>6307.2566221799998</v>
          </cell>
          <cell r="AJ16">
            <v>6468.3469428500002</v>
          </cell>
          <cell r="AK16">
            <v>6623.695279829999</v>
          </cell>
          <cell r="AL16">
            <v>6773.3337648500001</v>
          </cell>
          <cell r="AM16">
            <v>6884.0983203899996</v>
          </cell>
          <cell r="AN16">
            <v>6998.1102702099997</v>
          </cell>
          <cell r="AO16">
            <v>7124.2229967399999</v>
          </cell>
          <cell r="AP16">
            <v>7297.1925247199997</v>
          </cell>
          <cell r="AQ16">
            <v>7464.0232357300001</v>
          </cell>
          <cell r="AR16">
            <v>7646.6457876899985</v>
          </cell>
          <cell r="AS16">
            <v>7825.7047400800011</v>
          </cell>
          <cell r="AT16">
            <v>7976.7135364699998</v>
          </cell>
          <cell r="AU16">
            <v>8128.1620195199994</v>
          </cell>
          <cell r="AV16">
            <v>8298.1900683799995</v>
          </cell>
          <cell r="AW16">
            <v>8408.7880236199981</v>
          </cell>
          <cell r="AX16">
            <v>8539.4741419500024</v>
          </cell>
          <cell r="AY16">
            <v>8607.509</v>
          </cell>
        </row>
        <row r="17">
          <cell r="B17" t="str">
            <v xml:space="preserve">     ostatné úvery</v>
          </cell>
          <cell r="O17">
            <v>1130.7572860700002</v>
          </cell>
          <cell r="P17">
            <v>1132.9995352899991</v>
          </cell>
          <cell r="Q17">
            <v>1165.3333665199989</v>
          </cell>
          <cell r="R17">
            <v>1214.7125406599998</v>
          </cell>
          <cell r="S17">
            <v>1277.7327889500002</v>
          </cell>
          <cell r="T17">
            <v>1326.0308703800001</v>
          </cell>
          <cell r="U17">
            <v>1370.1521277499978</v>
          </cell>
          <cell r="V17">
            <v>1404.1103033800009</v>
          </cell>
          <cell r="W17">
            <v>1442.5794662399985</v>
          </cell>
          <cell r="X17">
            <v>1478.6092744099979</v>
          </cell>
          <cell r="Y17">
            <v>1508.1289583700018</v>
          </cell>
          <cell r="Z17">
            <v>1501.3127198900002</v>
          </cell>
          <cell r="AA17">
            <v>1490.9445661700001</v>
          </cell>
          <cell r="AB17">
            <v>1511.1777534400017</v>
          </cell>
          <cell r="AC17">
            <v>1558.7521078300015</v>
          </cell>
          <cell r="AD17">
            <v>1586.1768903899992</v>
          </cell>
          <cell r="AE17">
            <v>1635.1339706699991</v>
          </cell>
          <cell r="AF17">
            <v>1687.6545508900026</v>
          </cell>
          <cell r="AG17">
            <v>1725.9165836599996</v>
          </cell>
          <cell r="AH17">
            <v>1769.0901878999994</v>
          </cell>
          <cell r="AI17">
            <v>1806.2770696399975</v>
          </cell>
          <cell r="AJ17">
            <v>1863.3571997499994</v>
          </cell>
          <cell r="AK17">
            <v>1918.259510060001</v>
          </cell>
          <cell r="AL17">
            <v>1948.6075150999968</v>
          </cell>
          <cell r="AM17">
            <v>1964.8065790200017</v>
          </cell>
          <cell r="AN17">
            <v>1992.3432914599998</v>
          </cell>
          <cell r="AO17">
            <v>2040.1661023699999</v>
          </cell>
          <cell r="AP17">
            <v>2080.9825068100017</v>
          </cell>
          <cell r="AQ17">
            <v>2129.1905663099997</v>
          </cell>
          <cell r="AR17">
            <v>2188.2791608700009</v>
          </cell>
          <cell r="AS17">
            <v>2229.9967801999965</v>
          </cell>
          <cell r="AT17">
            <v>2264.2903140299977</v>
          </cell>
          <cell r="AU17">
            <v>2304.4355374299994</v>
          </cell>
          <cell r="AV17">
            <v>2347.5158667000014</v>
          </cell>
          <cell r="AW17">
            <v>2381.2960565899975</v>
          </cell>
          <cell r="AX17">
            <v>2382.0981876200003</v>
          </cell>
          <cell r="AY17">
            <v>2380.1480000000001</v>
          </cell>
        </row>
        <row r="18">
          <cell r="O18">
            <v>2113.17911439</v>
          </cell>
          <cell r="P18">
            <v>2120.2851357699992</v>
          </cell>
          <cell r="Q18">
            <v>2190.9996680499989</v>
          </cell>
          <cell r="R18">
            <v>2256.43298147</v>
          </cell>
          <cell r="S18">
            <v>2337.7164907400002</v>
          </cell>
          <cell r="T18">
            <v>2408.2066321600005</v>
          </cell>
          <cell r="U18">
            <v>2466.178550109998</v>
          </cell>
          <cell r="V18">
            <v>2516.960565620001</v>
          </cell>
          <cell r="W18">
            <v>2583.0278828899986</v>
          </cell>
          <cell r="X18">
            <v>2644.7039434699977</v>
          </cell>
          <cell r="Y18">
            <v>2694.2718250000016</v>
          </cell>
          <cell r="Z18">
            <v>2692.1326760800002</v>
          </cell>
          <cell r="AA18">
            <v>2695.9692292300001</v>
          </cell>
          <cell r="AB18">
            <v>2729.511684250002</v>
          </cell>
          <cell r="AC18">
            <v>2804.0463055300011</v>
          </cell>
          <cell r="AD18">
            <v>2805.3102635599989</v>
          </cell>
          <cell r="AE18">
            <v>2876.9583084399992</v>
          </cell>
          <cell r="AF18">
            <v>2955.9749717900027</v>
          </cell>
          <cell r="AG18">
            <v>3020.7380999599995</v>
          </cell>
          <cell r="AH18">
            <v>3074.1424351199994</v>
          </cell>
          <cell r="AI18">
            <v>3131.3496647399975</v>
          </cell>
          <cell r="AJ18">
            <v>3207.7582818699993</v>
          </cell>
          <cell r="AK18">
            <v>3282.8690168000012</v>
          </cell>
          <cell r="AL18">
            <v>3328.0119829999967</v>
          </cell>
          <cell r="AM18">
            <v>3351.2115448400018</v>
          </cell>
          <cell r="AN18">
            <v>3395.88362207</v>
          </cell>
          <cell r="AO18">
            <v>3469.3362211999997</v>
          </cell>
          <cell r="AP18">
            <v>3552.3901945200014</v>
          </cell>
          <cell r="AQ18">
            <v>3636.4997344699996</v>
          </cell>
          <cell r="AR18">
            <v>3725.3796720500009</v>
          </cell>
          <cell r="AS18">
            <v>3817.9070570399967</v>
          </cell>
          <cell r="AT18">
            <v>3880.0730266299979</v>
          </cell>
          <cell r="AU18">
            <v>3952.5343225199995</v>
          </cell>
          <cell r="AV18">
            <v>4019.0581889500017</v>
          </cell>
          <cell r="AW18">
            <v>4071.1214565799974</v>
          </cell>
          <cell r="AX18">
            <v>4091.3760539100003</v>
          </cell>
          <cell r="AY18">
            <v>4080.1620000000003</v>
          </cell>
        </row>
        <row r="19">
          <cell r="B19" t="str">
            <v>Pohľadávky PFI voči súkromnému sektoru</v>
          </cell>
          <cell r="C19">
            <v>13275.695777740002</v>
          </cell>
          <cell r="D19">
            <v>13273.891754620001</v>
          </cell>
          <cell r="E19">
            <v>13695.050687100005</v>
          </cell>
          <cell r="F19">
            <v>14013.564197029998</v>
          </cell>
          <cell r="G19">
            <v>14288.023069790002</v>
          </cell>
          <cell r="H19">
            <v>14664.179711860002</v>
          </cell>
          <cell r="I19">
            <v>15031.407588159998</v>
          </cell>
          <cell r="J19">
            <v>15286.459735759998</v>
          </cell>
          <cell r="K19">
            <v>15651.79071236</v>
          </cell>
          <cell r="L19">
            <v>16016.019252459999</v>
          </cell>
          <cell r="M19">
            <v>16296.90629357</v>
          </cell>
          <cell r="N19">
            <v>16866.894310540003</v>
          </cell>
          <cell r="O19">
            <v>17082.377282090001</v>
          </cell>
          <cell r="P19">
            <v>17283.219610999997</v>
          </cell>
          <cell r="Q19">
            <v>17655.763626080003</v>
          </cell>
          <cell r="R19">
            <v>17915.585175599997</v>
          </cell>
          <cell r="S19">
            <v>18467.132941650005</v>
          </cell>
          <cell r="T19">
            <v>18959.360419579993</v>
          </cell>
          <cell r="U19">
            <v>18852.572761079999</v>
          </cell>
          <cell r="V19">
            <v>19157.621157809997</v>
          </cell>
          <cell r="W19">
            <v>19486.364734750001</v>
          </cell>
          <cell r="X19">
            <v>20412.212042760002</v>
          </cell>
          <cell r="Y19">
            <v>20606.224988399998</v>
          </cell>
          <cell r="Z19">
            <v>20893.381730059999</v>
          </cell>
          <cell r="AA19">
            <v>21154.651131920004</v>
          </cell>
          <cell r="AB19">
            <v>21229.425811579997</v>
          </cell>
          <cell r="AC19">
            <v>21474.904069590004</v>
          </cell>
          <cell r="AD19">
            <v>21694.901945159996</v>
          </cell>
          <cell r="AE19">
            <v>22277.650534429999</v>
          </cell>
          <cell r="AF19">
            <v>22903.531832979999</v>
          </cell>
          <cell r="AG19">
            <v>23407.797716249999</v>
          </cell>
          <cell r="AH19">
            <v>23607.650069710002</v>
          </cell>
          <cell r="AI19">
            <v>24166.418176970004</v>
          </cell>
          <cell r="AJ19">
            <v>24839.675164320004</v>
          </cell>
          <cell r="AK19">
            <v>25269.443503980001</v>
          </cell>
          <cell r="AL19">
            <v>25761.176126939998</v>
          </cell>
          <cell r="AM19">
            <v>26459.838412000005</v>
          </cell>
          <cell r="AN19">
            <v>26757.18299803001</v>
          </cell>
          <cell r="AO19">
            <v>27169.026024010007</v>
          </cell>
          <cell r="AP19">
            <v>27576.343025940001</v>
          </cell>
          <cell r="AQ19">
            <v>27648.999634889995</v>
          </cell>
          <cell r="AR19">
            <v>28254.607349130001</v>
          </cell>
          <cell r="AS19">
            <v>28884.746663999998</v>
          </cell>
          <cell r="AT19">
            <v>29275.644891440003</v>
          </cell>
          <cell r="AU19">
            <v>29503.364967129994</v>
          </cell>
          <cell r="AV19">
            <v>29875.986822020001</v>
          </cell>
          <cell r="AW19">
            <v>30182.081026390002</v>
          </cell>
          <cell r="AX19">
            <v>29966.898692179995</v>
          </cell>
        </row>
        <row r="20">
          <cell r="B20" t="str">
            <v xml:space="preserve">     v EUR</v>
          </cell>
          <cell r="C20">
            <v>12993.57528381</v>
          </cell>
          <cell r="D20">
            <v>12999.803923509999</v>
          </cell>
          <cell r="E20">
            <v>13434.700889580003</v>
          </cell>
          <cell r="F20">
            <v>13766.036944830001</v>
          </cell>
          <cell r="G20">
            <v>14030.92335524</v>
          </cell>
          <cell r="H20">
            <v>14397.949213280004</v>
          </cell>
          <cell r="I20">
            <v>14750.101606599997</v>
          </cell>
          <cell r="J20">
            <v>15048.531335060001</v>
          </cell>
          <cell r="K20">
            <v>15398.492431800001</v>
          </cell>
          <cell r="L20">
            <v>15764.537841060001</v>
          </cell>
          <cell r="M20">
            <v>16055.22611698</v>
          </cell>
          <cell r="N20">
            <v>16598.002721879995</v>
          </cell>
          <cell r="O20">
            <v>16858.555500229999</v>
          </cell>
          <cell r="P20">
            <v>17052.321018410006</v>
          </cell>
          <cell r="Q20">
            <v>17411.392584449997</v>
          </cell>
          <cell r="R20">
            <v>17674.238631080003</v>
          </cell>
          <cell r="S20">
            <v>18225.687446070002</v>
          </cell>
          <cell r="T20">
            <v>18703.625008290001</v>
          </cell>
          <cell r="U20">
            <v>18613.267476599991</v>
          </cell>
          <cell r="V20">
            <v>18919.505875329996</v>
          </cell>
          <cell r="W20">
            <v>19237.365033490001</v>
          </cell>
          <cell r="X20">
            <v>20149.937927360003</v>
          </cell>
          <cell r="Y20">
            <v>20337.914592059999</v>
          </cell>
          <cell r="Z20">
            <v>20625.896866500003</v>
          </cell>
          <cell r="AA20">
            <v>20894.064528980005</v>
          </cell>
          <cell r="AB20">
            <v>20923.687213689995</v>
          </cell>
          <cell r="AC20">
            <v>21135.107050399998</v>
          </cell>
          <cell r="AD20">
            <v>21328.99910374</v>
          </cell>
          <cell r="AE20">
            <v>21900.101938529999</v>
          </cell>
          <cell r="AF20">
            <v>22508.241718119996</v>
          </cell>
          <cell r="AG20">
            <v>23067.939885810003</v>
          </cell>
          <cell r="AH20">
            <v>23273.210482640003</v>
          </cell>
          <cell r="AI20">
            <v>23840.346013390001</v>
          </cell>
          <cell r="AJ20">
            <v>24510.806479470008</v>
          </cell>
          <cell r="AK20">
            <v>24926.338080090001</v>
          </cell>
          <cell r="AL20">
            <v>25382.090088299996</v>
          </cell>
          <cell r="AM20">
            <v>26040.673869749997</v>
          </cell>
          <cell r="AN20">
            <v>26345.220108840007</v>
          </cell>
          <cell r="AO20">
            <v>26760.420699710005</v>
          </cell>
          <cell r="AP20">
            <v>27100.808869399996</v>
          </cell>
          <cell r="AQ20">
            <v>27204.970557009994</v>
          </cell>
          <cell r="AR20">
            <v>27794.531932550002</v>
          </cell>
          <cell r="AS20">
            <v>28433.864203679997</v>
          </cell>
          <cell r="AT20">
            <v>28828.348005039999</v>
          </cell>
          <cell r="AU20">
            <v>29058.201985000003</v>
          </cell>
          <cell r="AV20">
            <v>29405.519484839999</v>
          </cell>
          <cell r="AW20">
            <v>29737.111000479996</v>
          </cell>
          <cell r="AX20">
            <v>29534.207063689995</v>
          </cell>
        </row>
        <row r="21">
          <cell r="B21" t="str">
            <v xml:space="preserve">     v cudzích menách</v>
          </cell>
          <cell r="C21">
            <v>282.12049393000001</v>
          </cell>
          <cell r="D21">
            <v>274.08783111000008</v>
          </cell>
          <cell r="E21">
            <v>260.34979751999998</v>
          </cell>
          <cell r="F21">
            <v>247.52725219999999</v>
          </cell>
          <cell r="G21">
            <v>257.09971454999999</v>
          </cell>
          <cell r="H21">
            <v>266.23049858000002</v>
          </cell>
          <cell r="I21">
            <v>281.30598155999996</v>
          </cell>
          <cell r="J21">
            <v>237.92840070000003</v>
          </cell>
          <cell r="K21">
            <v>253.29828055999999</v>
          </cell>
          <cell r="L21">
            <v>251.48141139999998</v>
          </cell>
          <cell r="M21">
            <v>241.68017658999995</v>
          </cell>
          <cell r="N21">
            <v>268.89158866000002</v>
          </cell>
          <cell r="O21">
            <v>223.82178186000004</v>
          </cell>
          <cell r="P21">
            <v>230.89859259000002</v>
          </cell>
          <cell r="Q21">
            <v>244.37104163000001</v>
          </cell>
          <cell r="R21">
            <v>241.34654452000004</v>
          </cell>
          <cell r="S21">
            <v>241.44549558000003</v>
          </cell>
          <cell r="T21">
            <v>255.73541129000003</v>
          </cell>
          <cell r="U21">
            <v>239.30528448000001</v>
          </cell>
          <cell r="V21">
            <v>238.11528248000002</v>
          </cell>
          <cell r="W21">
            <v>248.99970125999999</v>
          </cell>
          <cell r="X21">
            <v>262.27411539999997</v>
          </cell>
          <cell r="Y21">
            <v>268.31039634000007</v>
          </cell>
          <cell r="Z21">
            <v>267.48486356000001</v>
          </cell>
          <cell r="AA21">
            <v>260.58660294000003</v>
          </cell>
          <cell r="AB21">
            <v>305.73859789000005</v>
          </cell>
          <cell r="AC21">
            <v>339.79701919000001</v>
          </cell>
          <cell r="AD21">
            <v>365.90284141999996</v>
          </cell>
          <cell r="AE21">
            <v>377.54859590000001</v>
          </cell>
          <cell r="AF21">
            <v>395.29011485999996</v>
          </cell>
          <cell r="AG21">
            <v>339.85783043999999</v>
          </cell>
          <cell r="AH21">
            <v>334.43958707000007</v>
          </cell>
          <cell r="AI21">
            <v>326.07216357999994</v>
          </cell>
          <cell r="AJ21">
            <v>328.86868485000002</v>
          </cell>
          <cell r="AK21">
            <v>343.10542389000005</v>
          </cell>
          <cell r="AL21">
            <v>379.08603863999997</v>
          </cell>
          <cell r="AM21">
            <v>419.16454225000007</v>
          </cell>
          <cell r="AN21">
            <v>411.96288918999994</v>
          </cell>
          <cell r="AO21">
            <v>408.60532430000006</v>
          </cell>
          <cell r="AP21">
            <v>475.53415653999997</v>
          </cell>
          <cell r="AQ21">
            <v>444.02907787999987</v>
          </cell>
          <cell r="AR21">
            <v>460.07541658000002</v>
          </cell>
          <cell r="AS21">
            <v>450.88246031999989</v>
          </cell>
          <cell r="AT21">
            <v>447.29688640000006</v>
          </cell>
          <cell r="AU21">
            <v>445.16298213000005</v>
          </cell>
          <cell r="AV21">
            <v>470.46733717999996</v>
          </cell>
          <cell r="AW21">
            <v>444.97002590999995</v>
          </cell>
          <cell r="AX21">
            <v>432.69162848999997</v>
          </cell>
        </row>
        <row r="23">
          <cell r="B23" t="str">
            <v>Pohľadávky PFI voči súkromnému sektoru</v>
          </cell>
          <cell r="C23">
            <v>13275.695777740002</v>
          </cell>
          <cell r="D23">
            <v>13273.891754620001</v>
          </cell>
          <cell r="E23">
            <v>13695.050687100005</v>
          </cell>
          <cell r="F23">
            <v>14013.564197029998</v>
          </cell>
          <cell r="G23">
            <v>14288.023069790002</v>
          </cell>
          <cell r="H23">
            <v>14664.179711860002</v>
          </cell>
          <cell r="I23">
            <v>15031.407588159998</v>
          </cell>
          <cell r="J23">
            <v>15286.459735759998</v>
          </cell>
          <cell r="K23">
            <v>15651.79071236</v>
          </cell>
          <cell r="L23">
            <v>16016.019252459999</v>
          </cell>
          <cell r="M23">
            <v>16296.90629357</v>
          </cell>
          <cell r="N23">
            <v>16866.894310540003</v>
          </cell>
          <cell r="O23">
            <v>17082.377282090001</v>
          </cell>
          <cell r="P23">
            <v>17283.219610999997</v>
          </cell>
          <cell r="Q23">
            <v>17655.763626080003</v>
          </cell>
          <cell r="R23">
            <v>17915.585175599997</v>
          </cell>
          <cell r="S23">
            <v>18467.132941650005</v>
          </cell>
          <cell r="T23">
            <v>18959.360419579993</v>
          </cell>
          <cell r="U23">
            <v>18852.572761079999</v>
          </cell>
          <cell r="V23">
            <v>19157.621157809997</v>
          </cell>
          <cell r="W23">
            <v>19486.364734750001</v>
          </cell>
          <cell r="X23">
            <v>20412.212042760002</v>
          </cell>
          <cell r="Y23">
            <v>20606.224988399998</v>
          </cell>
          <cell r="Z23">
            <v>20893.381730059999</v>
          </cell>
          <cell r="AA23">
            <v>21154.651131920004</v>
          </cell>
          <cell r="AB23">
            <v>21229.425811579997</v>
          </cell>
          <cell r="AC23">
            <v>21474.904069590004</v>
          </cell>
          <cell r="AD23">
            <v>21694.901945159996</v>
          </cell>
          <cell r="AE23">
            <v>22277.650534429999</v>
          </cell>
          <cell r="AF23">
            <v>22903.531832979999</v>
          </cell>
          <cell r="AG23">
            <v>23407.797716249999</v>
          </cell>
          <cell r="AH23">
            <v>23607.650069710002</v>
          </cell>
          <cell r="AI23">
            <v>24166.418176970004</v>
          </cell>
          <cell r="AJ23">
            <v>24839.675164320004</v>
          </cell>
          <cell r="AK23">
            <v>25269.443503980001</v>
          </cell>
          <cell r="AL23">
            <v>25761.176126939998</v>
          </cell>
          <cell r="AM23">
            <v>26459.838412000005</v>
          </cell>
          <cell r="AN23">
            <v>26757.18299803001</v>
          </cell>
          <cell r="AO23">
            <v>27169.026024010007</v>
          </cell>
          <cell r="AP23">
            <v>27576.343025940001</v>
          </cell>
          <cell r="AQ23">
            <v>27648.999634889995</v>
          </cell>
          <cell r="AR23">
            <v>28254.607349130001</v>
          </cell>
          <cell r="AS23">
            <v>28884.746663999998</v>
          </cell>
          <cell r="AT23">
            <v>29275.644891440003</v>
          </cell>
          <cell r="AU23">
            <v>29503.364967129994</v>
          </cell>
          <cell r="AV23">
            <v>29875.986822020001</v>
          </cell>
          <cell r="AW23">
            <v>30182.081026390002</v>
          </cell>
          <cell r="AX23">
            <v>29966.898692179995</v>
          </cell>
        </row>
        <row r="24">
          <cell r="B24" t="str">
            <v xml:space="preserve">     do 1 roka</v>
          </cell>
          <cell r="C24">
            <v>4340.5234016899994</v>
          </cell>
          <cell r="D24">
            <v>4177.2469295399997</v>
          </cell>
          <cell r="E24">
            <v>4398.9844984499996</v>
          </cell>
          <cell r="F24">
            <v>4594.14183761</v>
          </cell>
          <cell r="G24">
            <v>4693.6486091499992</v>
          </cell>
          <cell r="H24">
            <v>4789.7146982300028</v>
          </cell>
          <cell r="I24">
            <v>4867.7449379399986</v>
          </cell>
          <cell r="J24">
            <v>4915.2801566700018</v>
          </cell>
          <cell r="K24">
            <v>4989.3414658399988</v>
          </cell>
          <cell r="L24">
            <v>4999.0564296800012</v>
          </cell>
          <cell r="M24">
            <v>5158.93975305</v>
          </cell>
          <cell r="N24">
            <v>5324.6265020500005</v>
          </cell>
          <cell r="O24">
            <v>5376.2822147000015</v>
          </cell>
          <cell r="P24">
            <v>5420.40596164</v>
          </cell>
          <cell r="Q24">
            <v>5451.0181570799969</v>
          </cell>
          <cell r="R24">
            <v>5498.4647480499989</v>
          </cell>
          <cell r="S24">
            <v>5837.9344419900017</v>
          </cell>
          <cell r="T24">
            <v>6062.0062736599994</v>
          </cell>
          <cell r="U24">
            <v>5827.3472747800006</v>
          </cell>
          <cell r="V24">
            <v>5829.1110336599995</v>
          </cell>
          <cell r="W24">
            <v>6089.5165969400005</v>
          </cell>
          <cell r="X24">
            <v>6334.3347606800016</v>
          </cell>
          <cell r="Y24">
            <v>6323.949113730001</v>
          </cell>
          <cell r="Z24">
            <v>6331.8220142300015</v>
          </cell>
          <cell r="AA24">
            <v>6372.0953329399999</v>
          </cell>
          <cell r="AB24">
            <v>6482.2491867299996</v>
          </cell>
          <cell r="AC24">
            <v>6673.4542256000004</v>
          </cell>
          <cell r="AD24">
            <v>6548.9652791499993</v>
          </cell>
          <cell r="AE24">
            <v>6725.5943039100002</v>
          </cell>
          <cell r="AF24">
            <v>7169.7345150399997</v>
          </cell>
          <cell r="AG24">
            <v>7170.5512514199982</v>
          </cell>
          <cell r="AH24">
            <v>7072.513476709998</v>
          </cell>
          <cell r="AI24">
            <v>7332.5361149799983</v>
          </cell>
          <cell r="AJ24">
            <v>7570.6812056200006</v>
          </cell>
          <cell r="AK24">
            <v>7805.2276106900008</v>
          </cell>
          <cell r="AL24">
            <v>7882.3864436000022</v>
          </cell>
          <cell r="AM24">
            <v>8167.5989510600011</v>
          </cell>
          <cell r="AN24">
            <v>8274.0451437000011</v>
          </cell>
          <cell r="AO24">
            <v>8451.7258513999986</v>
          </cell>
          <cell r="AP24">
            <v>8465.8395405599986</v>
          </cell>
          <cell r="AQ24">
            <v>8329.7261501799985</v>
          </cell>
          <cell r="AR24">
            <v>8526.5545707999991</v>
          </cell>
          <cell r="AS24">
            <v>8639.2272455800012</v>
          </cell>
          <cell r="AT24">
            <v>8710.2206399700008</v>
          </cell>
          <cell r="AU24">
            <v>8630.779028060002</v>
          </cell>
          <cell r="AV24">
            <v>8560.7202416500022</v>
          </cell>
          <cell r="AW24">
            <v>8677.2413861900004</v>
          </cell>
          <cell r="AX24">
            <v>8309.5005311199984</v>
          </cell>
        </row>
        <row r="25">
          <cell r="B25" t="str">
            <v xml:space="preserve">     od 1 do 5 rokov vrátane</v>
          </cell>
          <cell r="C25">
            <v>3608.1589656699998</v>
          </cell>
          <cell r="D25">
            <v>3671.2721901099994</v>
          </cell>
          <cell r="E25">
            <v>3652.4934939899999</v>
          </cell>
          <cell r="F25">
            <v>3553.6736373899998</v>
          </cell>
          <cell r="G25">
            <v>3609.0916483999999</v>
          </cell>
          <cell r="H25">
            <v>3656.3968001100002</v>
          </cell>
          <cell r="I25">
            <v>3721.6230498400009</v>
          </cell>
          <cell r="J25">
            <v>3748.3127530800016</v>
          </cell>
          <cell r="K25">
            <v>3780.5943039399995</v>
          </cell>
          <cell r="L25">
            <v>3879.6236473500003</v>
          </cell>
          <cell r="M25">
            <v>3846.1077474599992</v>
          </cell>
          <cell r="N25">
            <v>3899.7766381299994</v>
          </cell>
          <cell r="O25">
            <v>3937.87031136</v>
          </cell>
          <cell r="P25">
            <v>3937.5611763899997</v>
          </cell>
          <cell r="Q25">
            <v>4067.3039567200008</v>
          </cell>
          <cell r="R25">
            <v>4094.9143596800004</v>
          </cell>
          <cell r="S25">
            <v>4285.2690698899996</v>
          </cell>
          <cell r="T25">
            <v>4279.8790081500001</v>
          </cell>
          <cell r="U25">
            <v>4224.8742614199991</v>
          </cell>
          <cell r="V25">
            <v>4300.3249352399998</v>
          </cell>
          <cell r="W25">
            <v>4137.5497244899998</v>
          </cell>
          <cell r="X25">
            <v>4421.5242315599999</v>
          </cell>
          <cell r="Y25">
            <v>4471.1957445699991</v>
          </cell>
          <cell r="Z25">
            <v>4453.2075947699996</v>
          </cell>
          <cell r="AA25">
            <v>4492.9174799299999</v>
          </cell>
          <cell r="AB25">
            <v>4526.6091416100016</v>
          </cell>
          <cell r="AC25">
            <v>4461.9683661900008</v>
          </cell>
          <cell r="AD25">
            <v>4378.8770497100013</v>
          </cell>
          <cell r="AE25">
            <v>4428.2924384500002</v>
          </cell>
          <cell r="AF25">
            <v>4377.6505344200013</v>
          </cell>
          <cell r="AG25">
            <v>4545.8508597199998</v>
          </cell>
          <cell r="AH25">
            <v>4567.8883356399992</v>
          </cell>
          <cell r="AI25">
            <v>4595.85338245</v>
          </cell>
          <cell r="AJ25">
            <v>4693.1205271199997</v>
          </cell>
          <cell r="AK25">
            <v>4760.4211312500001</v>
          </cell>
          <cell r="AL25">
            <v>4924.3704109300015</v>
          </cell>
          <cell r="AM25">
            <v>5095.0887937399993</v>
          </cell>
          <cell r="AN25">
            <v>5087.32417179</v>
          </cell>
          <cell r="AO25">
            <v>5101.387373040001</v>
          </cell>
          <cell r="AP25">
            <v>5128.9702582400005</v>
          </cell>
          <cell r="AQ25">
            <v>5095.8826926999991</v>
          </cell>
          <cell r="AR25">
            <v>5126.0019916299989</v>
          </cell>
          <cell r="AS25">
            <v>5305.4868551999989</v>
          </cell>
          <cell r="AT25">
            <v>5366.5111199399989</v>
          </cell>
          <cell r="AU25">
            <v>5394.7888534900003</v>
          </cell>
          <cell r="AV25">
            <v>5426.4050321899995</v>
          </cell>
          <cell r="AW25">
            <v>5454.0607448700002</v>
          </cell>
          <cell r="AX25">
            <v>5467.2879904699994</v>
          </cell>
        </row>
        <row r="26">
          <cell r="B26" t="str">
            <v xml:space="preserve">     nad 5 rokov</v>
          </cell>
          <cell r="C26">
            <v>5327.0134103400005</v>
          </cell>
          <cell r="D26">
            <v>5425.3726349400004</v>
          </cell>
          <cell r="E26">
            <v>5643.5726946899995</v>
          </cell>
          <cell r="F26">
            <v>5865.7487220500007</v>
          </cell>
          <cell r="G26">
            <v>5985.282812200001</v>
          </cell>
          <cell r="H26">
            <v>6218.0682134900007</v>
          </cell>
          <cell r="I26">
            <v>6442.0396003400001</v>
          </cell>
          <cell r="J26">
            <v>6622.8668259900005</v>
          </cell>
          <cell r="K26">
            <v>6881.8549425700012</v>
          </cell>
          <cell r="L26">
            <v>7137.3391754599998</v>
          </cell>
          <cell r="M26">
            <v>7291.8587930800013</v>
          </cell>
          <cell r="N26">
            <v>7642.4911704300021</v>
          </cell>
          <cell r="O26">
            <v>7768.2247560300002</v>
          </cell>
          <cell r="P26">
            <v>7925.2524729199968</v>
          </cell>
          <cell r="Q26">
            <v>8137.4415123099998</v>
          </cell>
          <cell r="R26">
            <v>8322.2060678500002</v>
          </cell>
          <cell r="S26">
            <v>8343.9294296999997</v>
          </cell>
          <cell r="T26">
            <v>8617.4751377599987</v>
          </cell>
          <cell r="U26">
            <v>8800.3512248499992</v>
          </cell>
          <cell r="V26">
            <v>9028.1851888700021</v>
          </cell>
          <cell r="W26">
            <v>9259.2984133199989</v>
          </cell>
          <cell r="X26">
            <v>9656.3530505399995</v>
          </cell>
          <cell r="Y26">
            <v>9811.0801300999992</v>
          </cell>
          <cell r="Z26">
            <v>10108.352121089998</v>
          </cell>
          <cell r="AA26">
            <v>10289.63831907</v>
          </cell>
          <cell r="AB26">
            <v>10220.56748326</v>
          </cell>
          <cell r="AC26">
            <v>10339.481477809999</v>
          </cell>
          <cell r="AD26">
            <v>10767.059616299999</v>
          </cell>
          <cell r="AE26">
            <v>11123.763792050002</v>
          </cell>
          <cell r="AF26">
            <v>11356.146783490001</v>
          </cell>
          <cell r="AG26">
            <v>11691.39560509</v>
          </cell>
          <cell r="AH26">
            <v>11967.248257320001</v>
          </cell>
          <cell r="AI26">
            <v>12238.028679540001</v>
          </cell>
          <cell r="AJ26">
            <v>12575.87343159</v>
          </cell>
          <cell r="AK26">
            <v>12703.794762</v>
          </cell>
          <cell r="AL26">
            <v>12954.419272399999</v>
          </cell>
          <cell r="AM26">
            <v>13197.150667190001</v>
          </cell>
          <cell r="AN26">
            <v>13395.81368252</v>
          </cell>
          <cell r="AO26">
            <v>13615.912799570002</v>
          </cell>
          <cell r="AP26">
            <v>13981.533227099997</v>
          </cell>
          <cell r="AQ26">
            <v>14223.390792</v>
          </cell>
          <cell r="AR26">
            <v>14602.050786700003</v>
          </cell>
          <cell r="AS26">
            <v>14940.03256324</v>
          </cell>
          <cell r="AT26">
            <v>15198.91313153</v>
          </cell>
          <cell r="AU26">
            <v>15477.797085570002</v>
          </cell>
          <cell r="AV26">
            <v>15888.861548169998</v>
          </cell>
          <cell r="AW26">
            <v>16050.778895300002</v>
          </cell>
          <cell r="AX26">
            <v>16190.11017061</v>
          </cell>
        </row>
        <row r="27">
          <cell r="B27" t="str">
            <v>*/pohľadávky voči rezidentom bez cenných papierov</v>
          </cell>
        </row>
        <row r="29">
          <cell r="B29" t="str">
            <v>Medziročný rast v mil. EUR</v>
          </cell>
        </row>
        <row r="30">
          <cell r="B30" t="str">
            <v>Pohľadávky PFI voči súkromnému sektoru</v>
          </cell>
          <cell r="O30">
            <v>3806.6815043499992</v>
          </cell>
          <cell r="P30">
            <v>4009.3278563799959</v>
          </cell>
          <cell r="Q30">
            <v>3960.7129389799975</v>
          </cell>
          <cell r="R30">
            <v>3902.020978569999</v>
          </cell>
          <cell r="S30">
            <v>4179.1098718600024</v>
          </cell>
          <cell r="T30">
            <v>4295.1807077199901</v>
          </cell>
          <cell r="U30">
            <v>3821.1651729200003</v>
          </cell>
          <cell r="V30">
            <v>3871.1614220499996</v>
          </cell>
          <cell r="W30">
            <v>3834.5740223900011</v>
          </cell>
          <cell r="X30">
            <v>4396.1927903000033</v>
          </cell>
          <cell r="Y30">
            <v>4309.3186948299972</v>
          </cell>
          <cell r="Z30">
            <v>4026.4874195199955</v>
          </cell>
          <cell r="AA30">
            <v>4072.2738498300023</v>
          </cell>
          <cell r="AB30">
            <v>3946.2062005799999</v>
          </cell>
          <cell r="AC30">
            <v>3819.1404435100012</v>
          </cell>
          <cell r="AD30">
            <v>3779.3167695599986</v>
          </cell>
          <cell r="AE30">
            <v>3810.5175927799937</v>
          </cell>
          <cell r="AF30">
            <v>3944.1714134000067</v>
          </cell>
          <cell r="AG30">
            <v>4555.2249551700006</v>
          </cell>
          <cell r="AH30">
            <v>4450.0289119000045</v>
          </cell>
          <cell r="AI30">
            <v>4680.0534422200035</v>
          </cell>
          <cell r="AJ30">
            <v>4427.463121560002</v>
          </cell>
          <cell r="AK30">
            <v>4663.2185155800034</v>
          </cell>
          <cell r="AL30">
            <v>4867.7943968799991</v>
          </cell>
          <cell r="AM30">
            <v>5305.1872800800011</v>
          </cell>
          <cell r="AN30">
            <v>5527.7571864500133</v>
          </cell>
          <cell r="AO30">
            <v>5694.121954420003</v>
          </cell>
          <cell r="AP30">
            <v>5881.441080780005</v>
          </cell>
          <cell r="AQ30">
            <v>5371.3491004599964</v>
          </cell>
          <cell r="AR30">
            <v>5351.0755161500019</v>
          </cell>
          <cell r="AS30">
            <v>5476.9489477499992</v>
          </cell>
          <cell r="AT30">
            <v>5667.9948217300007</v>
          </cell>
          <cell r="AU30">
            <v>5336.9467901599892</v>
          </cell>
          <cell r="AV30">
            <v>5036.3116576999964</v>
          </cell>
          <cell r="AW30">
            <v>4912.6375224100011</v>
          </cell>
          <cell r="AX30">
            <v>4205.7225652399975</v>
          </cell>
          <cell r="AY30">
            <v>3211.2205879999965</v>
          </cell>
        </row>
        <row r="31">
          <cell r="B31" t="str">
            <v xml:space="preserve">  Nefinančné spoločnosti</v>
          </cell>
          <cell r="O31">
            <v>1468.7090553000016</v>
          </cell>
          <cell r="P31">
            <v>1618.9340768900011</v>
          </cell>
          <cell r="Q31">
            <v>1483.4818429200004</v>
          </cell>
          <cell r="R31">
            <v>1388.6139547199991</v>
          </cell>
          <cell r="S31">
            <v>1550.408086039999</v>
          </cell>
          <cell r="T31">
            <v>1628.9119033400002</v>
          </cell>
          <cell r="U31">
            <v>1243.9097125300013</v>
          </cell>
          <cell r="V31">
            <v>1322.6074155299975</v>
          </cell>
          <cell r="W31">
            <v>1333.067118089999</v>
          </cell>
          <cell r="X31">
            <v>1989.5956980699993</v>
          </cell>
          <cell r="Y31">
            <v>1895.5293766300001</v>
          </cell>
          <cell r="Z31">
            <v>1872.673371840001</v>
          </cell>
          <cell r="AA31">
            <v>1848.0571267299983</v>
          </cell>
          <cell r="AB31">
            <v>1810.3915222699979</v>
          </cell>
          <cell r="AC31">
            <v>1726.9195379399989</v>
          </cell>
          <cell r="AD31">
            <v>1824.3009028700017</v>
          </cell>
          <cell r="AE31">
            <v>1875.5086636100023</v>
          </cell>
          <cell r="AF31">
            <v>2012.2716922199997</v>
          </cell>
          <cell r="AG31">
            <v>2547.0630352499993</v>
          </cell>
          <cell r="AH31">
            <v>2435.3329681900013</v>
          </cell>
          <cell r="AI31">
            <v>2607.9734448700019</v>
          </cell>
          <cell r="AJ31">
            <v>2224.6580362599998</v>
          </cell>
          <cell r="AK31">
            <v>2347.9954192399982</v>
          </cell>
          <cell r="AL31">
            <v>2548.997908790001</v>
          </cell>
          <cell r="AM31">
            <v>2960.8922193500002</v>
          </cell>
          <cell r="AN31">
            <v>3067.2078935100017</v>
          </cell>
          <cell r="AO31">
            <v>3149.9136958099989</v>
          </cell>
          <cell r="AP31">
            <v>3198.7505145100004</v>
          </cell>
          <cell r="AQ31">
            <v>2867.1636460199989</v>
          </cell>
          <cell r="AR31">
            <v>2858.4966142199992</v>
          </cell>
          <cell r="AS31">
            <v>2968.9759675999994</v>
          </cell>
          <cell r="AT31">
            <v>3113.91396136</v>
          </cell>
          <cell r="AU31">
            <v>2798.9636858499998</v>
          </cell>
          <cell r="AV31">
            <v>2620.9462590200001</v>
          </cell>
          <cell r="AW31">
            <v>2598.5893580199991</v>
          </cell>
          <cell r="AX31">
            <v>2006.6615880099998</v>
          </cell>
          <cell r="AY31">
            <v>1209.3768171600004</v>
          </cell>
        </row>
        <row r="32">
          <cell r="B32" t="str">
            <v xml:space="preserve">     do 1 roka</v>
          </cell>
          <cell r="O32">
            <v>777.87140676999979</v>
          </cell>
          <cell r="P32">
            <v>870.72512116999906</v>
          </cell>
          <cell r="Q32">
            <v>648.56721767999989</v>
          </cell>
          <cell r="R32">
            <v>506.47019184999954</v>
          </cell>
          <cell r="S32">
            <v>679.47503817000006</v>
          </cell>
          <cell r="T32">
            <v>835.24191727999869</v>
          </cell>
          <cell r="U32">
            <v>552.43371173999958</v>
          </cell>
          <cell r="V32">
            <v>505.4471553000003</v>
          </cell>
          <cell r="W32">
            <v>566.58295161000069</v>
          </cell>
          <cell r="X32">
            <v>842.64452633000019</v>
          </cell>
          <cell r="Y32">
            <v>701.05058752999958</v>
          </cell>
          <cell r="Z32">
            <v>593.84080196999912</v>
          </cell>
          <cell r="AA32">
            <v>538.21934541000019</v>
          </cell>
          <cell r="AB32">
            <v>688.00408283999968</v>
          </cell>
          <cell r="AC32">
            <v>844.48854811000047</v>
          </cell>
          <cell r="AD32">
            <v>798.29286994000086</v>
          </cell>
          <cell r="AE32">
            <v>654.1240124800006</v>
          </cell>
          <cell r="AF32">
            <v>864.69089823000195</v>
          </cell>
          <cell r="AG32">
            <v>1021.5177587300004</v>
          </cell>
          <cell r="AH32">
            <v>929.52512777999982</v>
          </cell>
          <cell r="AI32">
            <v>1074.9433047799994</v>
          </cell>
          <cell r="AJ32">
            <v>1005.6580030499999</v>
          </cell>
          <cell r="AK32">
            <v>1183.5949014099997</v>
          </cell>
          <cell r="AL32">
            <v>1282.5894575900011</v>
          </cell>
          <cell r="AM32">
            <v>1530.3251344400005</v>
          </cell>
          <cell r="AN32">
            <v>1479.5601142000005</v>
          </cell>
          <cell r="AO32">
            <v>1449.4953196600009</v>
          </cell>
          <cell r="AP32">
            <v>1555.460233679999</v>
          </cell>
          <cell r="AQ32">
            <v>1413.910442819998</v>
          </cell>
          <cell r="AR32">
            <v>1191.7728872199987</v>
          </cell>
          <cell r="AS32">
            <v>1384.5886941600002</v>
          </cell>
          <cell r="AT32">
            <v>1504.0324968500008</v>
          </cell>
          <cell r="AU32">
            <v>1174.0169620899997</v>
          </cell>
          <cell r="AV32">
            <v>961.17679080000016</v>
          </cell>
          <cell r="AW32">
            <v>858.47875590000058</v>
          </cell>
          <cell r="AX32">
            <v>453.8714399699993</v>
          </cell>
          <cell r="AY32">
            <v>151.6632796899994</v>
          </cell>
        </row>
        <row r="33">
          <cell r="B33" t="str">
            <v xml:space="preserve">     1 až 5 rokov</v>
          </cell>
          <cell r="O33">
            <v>-182.06220539999981</v>
          </cell>
          <cell r="P33">
            <v>-188.52602402999992</v>
          </cell>
          <cell r="Q33">
            <v>-60.880269529999623</v>
          </cell>
          <cell r="R33">
            <v>32.87555599999996</v>
          </cell>
          <cell r="S33">
            <v>152.94194383000013</v>
          </cell>
          <cell r="T33">
            <v>68.390559640000447</v>
          </cell>
          <cell r="U33">
            <v>-9.542521410000063</v>
          </cell>
          <cell r="V33">
            <v>79.689072549999992</v>
          </cell>
          <cell r="W33">
            <v>79.72137025999973</v>
          </cell>
          <cell r="X33">
            <v>331.96405099000003</v>
          </cell>
          <cell r="Y33">
            <v>402.21400119999953</v>
          </cell>
          <cell r="Z33">
            <v>404.52373365000017</v>
          </cell>
          <cell r="AA33">
            <v>424.9959503499997</v>
          </cell>
          <cell r="AB33">
            <v>456.23567681999975</v>
          </cell>
          <cell r="AC33">
            <v>311.74377613999968</v>
          </cell>
          <cell r="AD33">
            <v>453.05742547999921</v>
          </cell>
          <cell r="AE33">
            <v>359.17775344000029</v>
          </cell>
          <cell r="AF33">
            <v>369.54574121999985</v>
          </cell>
          <cell r="AG33">
            <v>603.51380868000001</v>
          </cell>
          <cell r="AH33">
            <v>556.61883422999972</v>
          </cell>
          <cell r="AI33">
            <v>549.29585738000037</v>
          </cell>
          <cell r="AJ33">
            <v>365.39291641999989</v>
          </cell>
          <cell r="AK33">
            <v>398.84750713000039</v>
          </cell>
          <cell r="AL33">
            <v>610.49780920000057</v>
          </cell>
          <cell r="AM33">
            <v>761.8388103100001</v>
          </cell>
          <cell r="AN33">
            <v>742.31842926000036</v>
          </cell>
          <cell r="AO33">
            <v>776.98921197000027</v>
          </cell>
          <cell r="AP33">
            <v>666.57714267000028</v>
          </cell>
          <cell r="AQ33">
            <v>626.05609772999969</v>
          </cell>
          <cell r="AR33">
            <v>747.98476399999981</v>
          </cell>
          <cell r="AS33">
            <v>770.51556793999953</v>
          </cell>
          <cell r="AT33">
            <v>860.2890858300002</v>
          </cell>
          <cell r="AU33">
            <v>923.27587467000012</v>
          </cell>
          <cell r="AV33">
            <v>894.15919802999952</v>
          </cell>
          <cell r="AW33">
            <v>879.34030406000011</v>
          </cell>
          <cell r="AX33">
            <v>736.60017925999909</v>
          </cell>
          <cell r="AY33">
            <v>423.25458102999983</v>
          </cell>
        </row>
        <row r="34">
          <cell r="B34" t="str">
            <v xml:space="preserve">     nad 5 rokov</v>
          </cell>
          <cell r="O34">
            <v>872.89985395999929</v>
          </cell>
          <cell r="P34">
            <v>936.7349797400002</v>
          </cell>
          <cell r="Q34">
            <v>895.79489477000016</v>
          </cell>
          <cell r="R34">
            <v>849.26820686999918</v>
          </cell>
          <cell r="S34">
            <v>717.99110401999951</v>
          </cell>
          <cell r="T34">
            <v>725.27942640999981</v>
          </cell>
          <cell r="U34">
            <v>701.01852220000046</v>
          </cell>
          <cell r="V34">
            <v>737.47118768000018</v>
          </cell>
          <cell r="W34">
            <v>686.76279624999961</v>
          </cell>
          <cell r="X34">
            <v>814.98712077000027</v>
          </cell>
          <cell r="Y34">
            <v>792.26478788999975</v>
          </cell>
          <cell r="Z34">
            <v>874.30883621000021</v>
          </cell>
          <cell r="AA34">
            <v>884.84183097000096</v>
          </cell>
          <cell r="AB34">
            <v>666.15176261999977</v>
          </cell>
          <cell r="AC34">
            <v>570.68721370999947</v>
          </cell>
          <cell r="AD34">
            <v>572.95060746000081</v>
          </cell>
          <cell r="AE34">
            <v>862.20689770000081</v>
          </cell>
          <cell r="AF34">
            <v>778.03505278000011</v>
          </cell>
          <cell r="AG34">
            <v>922.03146782999966</v>
          </cell>
          <cell r="AH34">
            <v>949.18900618000043</v>
          </cell>
          <cell r="AI34">
            <v>983.73428268999942</v>
          </cell>
          <cell r="AJ34">
            <v>853.60711676999836</v>
          </cell>
          <cell r="AK34">
            <v>765.5530106999995</v>
          </cell>
          <cell r="AL34">
            <v>655.91064197999822</v>
          </cell>
          <cell r="AM34">
            <v>668.72827456999948</v>
          </cell>
          <cell r="AN34">
            <v>845.32935005000036</v>
          </cell>
          <cell r="AO34">
            <v>923.42916418000004</v>
          </cell>
          <cell r="AP34">
            <v>976.7131381399995</v>
          </cell>
          <cell r="AQ34">
            <v>827.19710549999945</v>
          </cell>
          <cell r="AR34">
            <v>918.73896300999968</v>
          </cell>
          <cell r="AS34">
            <v>813.87170552000043</v>
          </cell>
          <cell r="AT34">
            <v>749.59237866999865</v>
          </cell>
          <cell r="AU34">
            <v>701.67084909000096</v>
          </cell>
          <cell r="AV34">
            <v>765.61027020000165</v>
          </cell>
          <cell r="AW34">
            <v>860.77029807000054</v>
          </cell>
          <cell r="AX34">
            <v>816.18996880000032</v>
          </cell>
          <cell r="AY34">
            <v>634.45895646000008</v>
          </cell>
        </row>
        <row r="35">
          <cell r="B35" t="str">
            <v xml:space="preserve">  Finančné spoločnosti</v>
          </cell>
          <cell r="O35">
            <v>543.24165172999983</v>
          </cell>
          <cell r="P35">
            <v>591.22180176000006</v>
          </cell>
          <cell r="Q35">
            <v>629.95744540999931</v>
          </cell>
          <cell r="R35">
            <v>644.62291710000022</v>
          </cell>
          <cell r="S35">
            <v>729.30146717000002</v>
          </cell>
          <cell r="T35">
            <v>748.66636793999987</v>
          </cell>
          <cell r="U35">
            <v>640.37957247000031</v>
          </cell>
          <cell r="V35">
            <v>619.2629954400004</v>
          </cell>
          <cell r="W35">
            <v>575.50909511999998</v>
          </cell>
          <cell r="X35">
            <v>474.57813849000036</v>
          </cell>
          <cell r="Y35">
            <v>476.4397198299996</v>
          </cell>
          <cell r="Z35">
            <v>260.40450110000029</v>
          </cell>
          <cell r="AA35">
            <v>326.63881697999977</v>
          </cell>
          <cell r="AB35">
            <v>215.89009493000003</v>
          </cell>
          <cell r="AC35">
            <v>173.54046340000036</v>
          </cell>
          <cell r="AD35">
            <v>75.773252330000105</v>
          </cell>
          <cell r="AE35">
            <v>17.757186470000306</v>
          </cell>
          <cell r="AF35">
            <v>-5.7483236999996734</v>
          </cell>
          <cell r="AG35">
            <v>44.597490540000081</v>
          </cell>
          <cell r="AH35">
            <v>27.087731529999928</v>
          </cell>
          <cell r="AI35">
            <v>64.03213171999937</v>
          </cell>
          <cell r="AJ35">
            <v>128.73610833999987</v>
          </cell>
          <cell r="AK35">
            <v>157.51586670000052</v>
          </cell>
          <cell r="AL35">
            <v>118.98346942999979</v>
          </cell>
          <cell r="AM35">
            <v>108.13755559000037</v>
          </cell>
          <cell r="AN35">
            <v>169.58710084000063</v>
          </cell>
          <cell r="AO35">
            <v>229.3986589499998</v>
          </cell>
          <cell r="AP35">
            <v>233.68309765999925</v>
          </cell>
          <cell r="AQ35">
            <v>41.903571679999459</v>
          </cell>
          <cell r="AR35">
            <v>-11.929330160000291</v>
          </cell>
          <cell r="AS35">
            <v>-75.880833850000272</v>
          </cell>
          <cell r="AT35">
            <v>-52.144957859999749</v>
          </cell>
          <cell r="AU35">
            <v>-105.80196508999984</v>
          </cell>
          <cell r="AV35">
            <v>-225.65777068000011</v>
          </cell>
          <cell r="AW35">
            <v>-259.09931619000031</v>
          </cell>
          <cell r="AX35">
            <v>-330.30793999999992</v>
          </cell>
          <cell r="AY35">
            <v>-450.66954331000011</v>
          </cell>
        </row>
        <row r="36">
          <cell r="B36" t="str">
            <v xml:space="preserve">  Poisťovne a penzijné fondy</v>
          </cell>
          <cell r="O36">
            <v>1.3503618099999999</v>
          </cell>
          <cell r="P36">
            <v>1.3219478299999996</v>
          </cell>
          <cell r="Q36">
            <v>-0.5534090100000002</v>
          </cell>
          <cell r="R36">
            <v>4.315200000002406E-4</v>
          </cell>
          <cell r="S36">
            <v>2.7152619999999628E-2</v>
          </cell>
          <cell r="T36">
            <v>-1.3339972099999995</v>
          </cell>
          <cell r="U36">
            <v>-7.4354499999997881E-3</v>
          </cell>
          <cell r="V36">
            <v>-0.16962092999999978</v>
          </cell>
          <cell r="W36">
            <v>-6.3466779999999945E-2</v>
          </cell>
          <cell r="X36">
            <v>-0.11113324999999996</v>
          </cell>
          <cell r="Y36">
            <v>-0.13871737000000062</v>
          </cell>
          <cell r="Z36">
            <v>-0.15541393000000014</v>
          </cell>
          <cell r="AA36">
            <v>-0.14233551999999983</v>
          </cell>
          <cell r="AB36">
            <v>-0.13901614999999956</v>
          </cell>
          <cell r="AC36">
            <v>-0.16606916999999988</v>
          </cell>
          <cell r="AD36">
            <v>-0.16825997000000026</v>
          </cell>
          <cell r="AE36">
            <v>-0.17967866999999971</v>
          </cell>
          <cell r="AF36">
            <v>-0.25054770000000026</v>
          </cell>
          <cell r="AG36">
            <v>-0.42544644999999992</v>
          </cell>
          <cell r="AH36">
            <v>-0.20802629000000006</v>
          </cell>
          <cell r="AI36">
            <v>-0.22349466000000007</v>
          </cell>
          <cell r="AJ36">
            <v>-0.17526386999999999</v>
          </cell>
          <cell r="AK36">
            <v>-7.2628299999999646E-2</v>
          </cell>
          <cell r="AL36">
            <v>-9.1250070000000072E-2</v>
          </cell>
          <cell r="AM36">
            <v>-0.10993825999999984</v>
          </cell>
          <cell r="AN36">
            <v>-0.11720772000000013</v>
          </cell>
          <cell r="AO36">
            <v>-8.7300010000000094E-2</v>
          </cell>
          <cell r="AP36">
            <v>-9.2876599999999865E-2</v>
          </cell>
          <cell r="AQ36">
            <v>-0.14648477000000004</v>
          </cell>
          <cell r="AR36">
            <v>-0.11707495000000012</v>
          </cell>
          <cell r="AS36">
            <v>-0.13987917000000016</v>
          </cell>
          <cell r="AT36">
            <v>-0.15299077000000016</v>
          </cell>
          <cell r="AU36">
            <v>1.6950142800000005</v>
          </cell>
          <cell r="AV36">
            <v>-0.11986325000000009</v>
          </cell>
          <cell r="AW36">
            <v>-0.19770299000000024</v>
          </cell>
          <cell r="AX36">
            <v>-0.13553078000000007</v>
          </cell>
          <cell r="AY36">
            <v>-0.10882062000000037</v>
          </cell>
        </row>
        <row r="37">
          <cell r="B37" t="str">
            <v xml:space="preserve">  Domácnosti a neziskové inštitúcie slúžiace domácnostiam</v>
          </cell>
          <cell r="O37">
            <v>1793.3804355100001</v>
          </cell>
          <cell r="P37">
            <v>1797.8500298999979</v>
          </cell>
          <cell r="Q37">
            <v>1847.8270596599996</v>
          </cell>
          <cell r="R37">
            <v>1868.7836752300009</v>
          </cell>
          <cell r="S37">
            <v>1899.3731660299991</v>
          </cell>
          <cell r="T37">
            <v>1918.9364336499993</v>
          </cell>
          <cell r="U37">
            <v>1936.8833233700007</v>
          </cell>
          <cell r="V37">
            <v>1929.4606320100002</v>
          </cell>
          <cell r="W37">
            <v>1926.0612759599999</v>
          </cell>
          <cell r="X37">
            <v>1932.1300869899997</v>
          </cell>
          <cell r="Y37">
            <v>1937.4883157400018</v>
          </cell>
          <cell r="Z37">
            <v>1893.5649605100016</v>
          </cell>
          <cell r="AA37">
            <v>1897.7202416400005</v>
          </cell>
          <cell r="AB37">
            <v>1920.0635995300026</v>
          </cell>
          <cell r="AC37">
            <v>1918.8465113400007</v>
          </cell>
          <cell r="AD37">
            <v>1879.4108743299994</v>
          </cell>
          <cell r="AE37">
            <v>1917.431421369999</v>
          </cell>
          <cell r="AF37">
            <v>1937.8985925800016</v>
          </cell>
          <cell r="AG37">
            <v>1963.9898758299987</v>
          </cell>
          <cell r="AH37">
            <v>1987.8162384699981</v>
          </cell>
          <cell r="AI37">
            <v>2008.2713602899985</v>
          </cell>
          <cell r="AJ37">
            <v>2074.2442408300003</v>
          </cell>
          <cell r="AK37">
            <v>2157.7798579399996</v>
          </cell>
          <cell r="AL37">
            <v>2199.9042687299961</v>
          </cell>
          <cell r="AM37">
            <v>2236.267443400001</v>
          </cell>
          <cell r="AN37">
            <v>2291.0793998199979</v>
          </cell>
          <cell r="AO37">
            <v>2314.8968996699987</v>
          </cell>
          <cell r="AP37">
            <v>2449.1003452100013</v>
          </cell>
          <cell r="AQ37">
            <v>2462.4283675300012</v>
          </cell>
          <cell r="AR37">
            <v>2504.625307039998</v>
          </cell>
          <cell r="AS37">
            <v>2583.9936931699995</v>
          </cell>
          <cell r="AT37">
            <v>2606.3788089999998</v>
          </cell>
          <cell r="AU37">
            <v>2642.0900551200011</v>
          </cell>
          <cell r="AV37">
            <v>2641.1430326100017</v>
          </cell>
          <cell r="AW37">
            <v>2573.3451835699962</v>
          </cell>
          <cell r="AX37">
            <v>2529.5044480100059</v>
          </cell>
          <cell r="AY37">
            <v>2452.6221347699993</v>
          </cell>
        </row>
        <row r="38">
          <cell r="B38" t="str">
            <v xml:space="preserve">     spotrebiteľské úvery</v>
          </cell>
          <cell r="O38">
            <v>982.4218283199998</v>
          </cell>
          <cell r="P38">
            <v>987.28560047999986</v>
          </cell>
          <cell r="Q38">
            <v>1025.6663015299998</v>
          </cell>
          <cell r="R38">
            <v>1041.7204408100001</v>
          </cell>
          <cell r="S38">
            <v>1059.9837017900002</v>
          </cell>
          <cell r="T38">
            <v>1082.1757617800001</v>
          </cell>
          <cell r="U38">
            <v>1096.0264223600002</v>
          </cell>
          <cell r="V38">
            <v>1112.8502622400001</v>
          </cell>
          <cell r="W38">
            <v>1140.4484166500001</v>
          </cell>
          <cell r="X38">
            <v>1166.0946690599999</v>
          </cell>
          <cell r="Y38">
            <v>1186.1428666300001</v>
          </cell>
          <cell r="Z38">
            <v>1190.8199561899999</v>
          </cell>
          <cell r="AA38">
            <v>222.60283474000016</v>
          </cell>
          <cell r="AB38">
            <v>231.04833033000023</v>
          </cell>
          <cell r="AC38">
            <v>219.62789616999976</v>
          </cell>
          <cell r="AD38">
            <v>177.41293235999979</v>
          </cell>
          <cell r="AE38">
            <v>181.84063597999966</v>
          </cell>
          <cell r="AF38">
            <v>186.14465911999991</v>
          </cell>
          <cell r="AG38">
            <v>198.79509393999979</v>
          </cell>
          <cell r="AH38">
            <v>192.20198497999991</v>
          </cell>
          <cell r="AI38">
            <v>184.62417844999982</v>
          </cell>
          <cell r="AJ38">
            <v>178.30641306000007</v>
          </cell>
          <cell r="AK38">
            <v>178.46664011000007</v>
          </cell>
          <cell r="AL38">
            <v>188.58451171000024</v>
          </cell>
          <cell r="AM38">
            <v>181.3803027600004</v>
          </cell>
          <cell r="AN38">
            <v>185.2063998000001</v>
          </cell>
          <cell r="AO38">
            <v>183.87592113000028</v>
          </cell>
          <cell r="AP38">
            <v>252.27431453999975</v>
          </cell>
          <cell r="AQ38">
            <v>265.48483039000007</v>
          </cell>
          <cell r="AR38">
            <v>268.78009027999997</v>
          </cell>
          <cell r="AS38">
            <v>293.08876054000029</v>
          </cell>
          <cell r="AT38">
            <v>310.73046538000017</v>
          </cell>
          <cell r="AU38">
            <v>323.02618998999992</v>
          </cell>
          <cell r="AV38">
            <v>327.14124013000014</v>
          </cell>
          <cell r="AW38">
            <v>325.21589324999991</v>
          </cell>
          <cell r="AX38">
            <v>329.87339838999992</v>
          </cell>
          <cell r="AY38">
            <v>313.60903417999953</v>
          </cell>
        </row>
        <row r="39">
          <cell r="B39" t="str">
            <v xml:space="preserve">     úvery na bývanie</v>
          </cell>
          <cell r="O39">
            <v>3988.1430657999999</v>
          </cell>
          <cell r="P39">
            <v>4062.56575716</v>
          </cell>
          <cell r="Q39">
            <v>4168.8161388800008</v>
          </cell>
          <cell r="R39">
            <v>4264.638518230001</v>
          </cell>
          <cell r="S39">
            <v>4382.9466905599993</v>
          </cell>
          <cell r="T39">
            <v>4521.2949279599998</v>
          </cell>
          <cell r="U39">
            <v>4629.4496780100017</v>
          </cell>
          <cell r="V39">
            <v>4745.6309500099997</v>
          </cell>
          <cell r="W39">
            <v>4847.3070437400002</v>
          </cell>
          <cell r="X39">
            <v>4957.1570404200002</v>
          </cell>
          <cell r="Y39">
            <v>5054.5126136899989</v>
          </cell>
          <cell r="Z39">
            <v>5209.3088030400004</v>
          </cell>
          <cell r="AA39">
            <v>1314.9301267999999</v>
          </cell>
          <cell r="AB39">
            <v>1310.8370510499994</v>
          </cell>
          <cell r="AC39">
            <v>1305.799873859999</v>
          </cell>
          <cell r="AD39">
            <v>1330.53359224</v>
          </cell>
          <cell r="AE39">
            <v>1378.18960367</v>
          </cell>
          <cell r="AF39">
            <v>1390.1302529499999</v>
          </cell>
          <cell r="AG39">
            <v>1409.4303259799972</v>
          </cell>
          <cell r="AH39">
            <v>1430.6343689699997</v>
          </cell>
          <cell r="AI39">
            <v>1459.9495784399996</v>
          </cell>
          <cell r="AJ39">
            <v>1511.1899024300001</v>
          </cell>
          <cell r="AK39">
            <v>1569.18266614</v>
          </cell>
          <cell r="AL39">
            <v>1564.0249618099997</v>
          </cell>
          <cell r="AM39">
            <v>1581.0251277899997</v>
          </cell>
          <cell r="AN39">
            <v>1624.7074620000003</v>
          </cell>
          <cell r="AO39">
            <v>1649.606984</v>
          </cell>
          <cell r="AP39">
            <v>1702.0204142499988</v>
          </cell>
          <cell r="AQ39">
            <v>1702.8869415000008</v>
          </cell>
          <cell r="AR39">
            <v>1735.2206067799989</v>
          </cell>
          <cell r="AS39">
            <v>1786.8247360900023</v>
          </cell>
          <cell r="AT39">
            <v>1800.4482174900004</v>
          </cell>
          <cell r="AU39">
            <v>1820.9053973399996</v>
          </cell>
          <cell r="AV39">
            <v>1829.8431255299993</v>
          </cell>
          <cell r="AW39">
            <v>1785.0927437899991</v>
          </cell>
          <cell r="AX39">
            <v>1766.1403771000023</v>
          </cell>
          <cell r="AY39">
            <v>1723.4106796100004</v>
          </cell>
        </row>
        <row r="40">
          <cell r="B40" t="str">
            <v xml:space="preserve">     ostatné úvery</v>
          </cell>
          <cell r="O40">
            <v>1130.7572860700002</v>
          </cell>
          <cell r="P40">
            <v>1132.9995352899991</v>
          </cell>
          <cell r="Q40">
            <v>1165.3333665199989</v>
          </cell>
          <cell r="R40">
            <v>1214.7125406599998</v>
          </cell>
          <cell r="S40">
            <v>1277.7327889500002</v>
          </cell>
          <cell r="T40">
            <v>1326.0308703800001</v>
          </cell>
          <cell r="U40">
            <v>1370.1521277499978</v>
          </cell>
          <cell r="V40">
            <v>1404.1103033800009</v>
          </cell>
          <cell r="W40">
            <v>1442.5794662399985</v>
          </cell>
          <cell r="X40">
            <v>1478.6092744099979</v>
          </cell>
          <cell r="Y40">
            <v>1508.1289583700018</v>
          </cell>
          <cell r="Z40">
            <v>1501.3127198900002</v>
          </cell>
          <cell r="AA40">
            <v>360.18728009999995</v>
          </cell>
          <cell r="AB40">
            <v>378.17821815000252</v>
          </cell>
          <cell r="AC40">
            <v>393.41874131000259</v>
          </cell>
          <cell r="AD40">
            <v>371.46434972999941</v>
          </cell>
          <cell r="AE40">
            <v>357.40118171999893</v>
          </cell>
          <cell r="AF40">
            <v>361.62368051000249</v>
          </cell>
          <cell r="AG40">
            <v>355.76445591000174</v>
          </cell>
          <cell r="AH40">
            <v>364.97988451999845</v>
          </cell>
          <cell r="AI40">
            <v>363.69760339999902</v>
          </cell>
          <cell r="AJ40">
            <v>384.74792534000153</v>
          </cell>
          <cell r="AK40">
            <v>410.13055168999927</v>
          </cell>
          <cell r="AL40">
            <v>447.29479520999666</v>
          </cell>
          <cell r="AM40">
            <v>473.86201285000152</v>
          </cell>
          <cell r="AN40">
            <v>481.16553801999817</v>
          </cell>
          <cell r="AO40">
            <v>481.41399453999838</v>
          </cell>
          <cell r="AP40">
            <v>494.80561642000248</v>
          </cell>
          <cell r="AQ40">
            <v>494.05659564000052</v>
          </cell>
          <cell r="AR40">
            <v>500.62460997999824</v>
          </cell>
          <cell r="AS40">
            <v>504.0801965399969</v>
          </cell>
          <cell r="AT40">
            <v>495.20012612999835</v>
          </cell>
          <cell r="AU40">
            <v>498.15846779000185</v>
          </cell>
          <cell r="AV40">
            <v>484.15866695000204</v>
          </cell>
          <cell r="AW40">
            <v>463.03654652999649</v>
          </cell>
          <cell r="AX40">
            <v>433.4906725200035</v>
          </cell>
          <cell r="AY40">
            <v>415.34142097999847</v>
          </cell>
        </row>
        <row r="41">
          <cell r="B41" t="str">
            <v>spotr.+ost.</v>
          </cell>
          <cell r="O41">
            <v>2113.17911439</v>
          </cell>
          <cell r="P41">
            <v>2120.2851357699992</v>
          </cell>
          <cell r="Q41">
            <v>2190.9996680499989</v>
          </cell>
          <cell r="R41">
            <v>2256.43298147</v>
          </cell>
          <cell r="S41">
            <v>2337.7164907400002</v>
          </cell>
          <cell r="T41">
            <v>2408.2066321600005</v>
          </cell>
          <cell r="U41">
            <v>2466.178550109998</v>
          </cell>
          <cell r="V41">
            <v>2516.960565620001</v>
          </cell>
          <cell r="W41">
            <v>2583.0278828899986</v>
          </cell>
          <cell r="X41">
            <v>2644.7039434699977</v>
          </cell>
          <cell r="Y41">
            <v>2694.2718250000016</v>
          </cell>
          <cell r="Z41">
            <v>2692.1326760800002</v>
          </cell>
          <cell r="AA41">
            <v>582.79011484000011</v>
          </cell>
          <cell r="AB41">
            <v>609.22654848000275</v>
          </cell>
          <cell r="AC41">
            <v>613.04663748000212</v>
          </cell>
          <cell r="AD41">
            <v>548.87728208999897</v>
          </cell>
          <cell r="AE41">
            <v>539.24181769999905</v>
          </cell>
          <cell r="AF41">
            <v>547.76833963000217</v>
          </cell>
          <cell r="AG41">
            <v>554.55954985000153</v>
          </cell>
          <cell r="AH41">
            <v>557.18186949999836</v>
          </cell>
          <cell r="AI41">
            <v>548.32178184999884</v>
          </cell>
          <cell r="AJ41">
            <v>563.0543384000016</v>
          </cell>
          <cell r="AK41">
            <v>588.59719179999956</v>
          </cell>
          <cell r="AL41">
            <v>635.87930691999645</v>
          </cell>
          <cell r="AM41">
            <v>655.2423156100017</v>
          </cell>
          <cell r="AN41">
            <v>666.37193781999804</v>
          </cell>
          <cell r="AO41">
            <v>665.28991566999866</v>
          </cell>
          <cell r="AP41">
            <v>747.07993096000246</v>
          </cell>
          <cell r="AQ41">
            <v>759.54142603000037</v>
          </cell>
          <cell r="AR41">
            <v>769.40470025999821</v>
          </cell>
          <cell r="AS41">
            <v>797.1689570799972</v>
          </cell>
          <cell r="AT41">
            <v>805.93059150999852</v>
          </cell>
          <cell r="AU41">
            <v>821.184657780002</v>
          </cell>
          <cell r="AV41">
            <v>811.29990708000241</v>
          </cell>
          <cell r="AW41">
            <v>788.25243977999617</v>
          </cell>
          <cell r="AX41">
            <v>763.36407091000365</v>
          </cell>
          <cell r="AY41">
            <v>728.95045515999846</v>
          </cell>
        </row>
        <row r="42">
          <cell r="B42" t="str">
            <v>Pohľadávky PFI voči súkromnému sektoru</v>
          </cell>
          <cell r="O42">
            <v>3806.6815043499992</v>
          </cell>
          <cell r="P42">
            <v>4009.3278563799959</v>
          </cell>
          <cell r="Q42">
            <v>3960.7129389799975</v>
          </cell>
          <cell r="R42">
            <v>3902.020978569999</v>
          </cell>
          <cell r="S42">
            <v>4179.1098718600024</v>
          </cell>
          <cell r="T42">
            <v>4295.1807077199901</v>
          </cell>
          <cell r="U42">
            <v>3821.1651729200003</v>
          </cell>
          <cell r="V42">
            <v>3871.1614220499996</v>
          </cell>
          <cell r="W42">
            <v>3834.5740223900011</v>
          </cell>
          <cell r="X42">
            <v>4396.1927903000033</v>
          </cell>
          <cell r="Y42">
            <v>4309.3186948299972</v>
          </cell>
          <cell r="Z42">
            <v>4026.4874195199955</v>
          </cell>
          <cell r="AA42">
            <v>4072.2738498300023</v>
          </cell>
          <cell r="AB42">
            <v>3946.2062005799999</v>
          </cell>
          <cell r="AC42">
            <v>3819.1404435100012</v>
          </cell>
          <cell r="AD42">
            <v>3779.3167695599986</v>
          </cell>
          <cell r="AE42">
            <v>3810.5175927799937</v>
          </cell>
          <cell r="AF42">
            <v>3944.1714134000067</v>
          </cell>
          <cell r="AG42">
            <v>4555.2249551700006</v>
          </cell>
          <cell r="AH42">
            <v>4450.0289119000045</v>
          </cell>
          <cell r="AI42">
            <v>4680.0534422200035</v>
          </cell>
          <cell r="AJ42">
            <v>4427.463121560002</v>
          </cell>
          <cell r="AK42">
            <v>4663.2185155800034</v>
          </cell>
          <cell r="AL42">
            <v>4867.7943968799991</v>
          </cell>
          <cell r="AM42">
            <v>5305.1872800800011</v>
          </cell>
          <cell r="AN42">
            <v>5527.7571864500133</v>
          </cell>
          <cell r="AO42">
            <v>5694.121954420003</v>
          </cell>
          <cell r="AP42">
            <v>5881.441080780005</v>
          </cell>
          <cell r="AQ42">
            <v>5371.3491004599964</v>
          </cell>
          <cell r="AR42">
            <v>5351.0755161500019</v>
          </cell>
          <cell r="AS42">
            <v>5476.9489477499992</v>
          </cell>
          <cell r="AT42">
            <v>5667.9948217300007</v>
          </cell>
          <cell r="AU42">
            <v>5336.9467901599892</v>
          </cell>
          <cell r="AV42">
            <v>5036.3116576999964</v>
          </cell>
          <cell r="AW42">
            <v>4912.6375224100011</v>
          </cell>
          <cell r="AX42">
            <v>4205.7225652399975</v>
          </cell>
          <cell r="AY42">
            <v>-26459.838412000005</v>
          </cell>
        </row>
        <row r="43">
          <cell r="B43" t="str">
            <v xml:space="preserve">     v EUR</v>
          </cell>
          <cell r="O43">
            <v>3864.9802164199991</v>
          </cell>
          <cell r="P43">
            <v>4052.5170949000076</v>
          </cell>
          <cell r="Q43">
            <v>3976.6916948699945</v>
          </cell>
          <cell r="R43">
            <v>3908.2016862500022</v>
          </cell>
          <cell r="S43">
            <v>4194.7640908300018</v>
          </cell>
          <cell r="T43">
            <v>4305.6757950099964</v>
          </cell>
          <cell r="U43">
            <v>3863.1658699999934</v>
          </cell>
          <cell r="V43">
            <v>3870.9745402699955</v>
          </cell>
          <cell r="W43">
            <v>3838.87260169</v>
          </cell>
          <cell r="X43">
            <v>4385.4000863000019</v>
          </cell>
          <cell r="Y43">
            <v>4282.6884750799982</v>
          </cell>
          <cell r="Z43">
            <v>4027.8941446200079</v>
          </cell>
          <cell r="AA43">
            <v>4035.5090287500061</v>
          </cell>
          <cell r="AB43">
            <v>3871.3661952799885</v>
          </cell>
          <cell r="AC43">
            <v>3723.7144659500009</v>
          </cell>
          <cell r="AD43">
            <v>3654.7604726599966</v>
          </cell>
          <cell r="AE43">
            <v>3674.4144924599968</v>
          </cell>
          <cell r="AF43">
            <v>3804.6167098299957</v>
          </cell>
          <cell r="AG43">
            <v>4454.6724092100121</v>
          </cell>
          <cell r="AH43">
            <v>4353.7046073100064</v>
          </cell>
          <cell r="AI43">
            <v>4602.9809798999995</v>
          </cell>
          <cell r="AJ43">
            <v>4360.8685521100051</v>
          </cell>
          <cell r="AK43">
            <v>4588.4234880300028</v>
          </cell>
          <cell r="AL43">
            <v>4756.1932217999929</v>
          </cell>
          <cell r="AM43">
            <v>5146.6093407699918</v>
          </cell>
          <cell r="AN43">
            <v>5421.5328951500123</v>
          </cell>
          <cell r="AO43">
            <v>5625.3136493100064</v>
          </cell>
          <cell r="AP43">
            <v>5771.8097656599966</v>
          </cell>
          <cell r="AQ43">
            <v>5304.8686184799953</v>
          </cell>
          <cell r="AR43">
            <v>5286.290214430006</v>
          </cell>
          <cell r="AS43">
            <v>5365.9243178699944</v>
          </cell>
          <cell r="AT43">
            <v>5555.1375223999967</v>
          </cell>
          <cell r="AU43">
            <v>5217.8559716100026</v>
          </cell>
          <cell r="AV43">
            <v>4894.7130053699912</v>
          </cell>
          <cell r="AW43">
            <v>4810.7729203899944</v>
          </cell>
          <cell r="AX43">
            <v>4152.1169753899994</v>
          </cell>
          <cell r="AY43">
            <v>-26040.673869749997</v>
          </cell>
        </row>
        <row r="44">
          <cell r="B44" t="str">
            <v xml:space="preserve">     v ostatných cudzích menách</v>
          </cell>
          <cell r="O44">
            <v>-58.298712069999965</v>
          </cell>
          <cell r="P44">
            <v>-43.18923852000006</v>
          </cell>
          <cell r="Q44">
            <v>-15.978755889999974</v>
          </cell>
          <cell r="R44">
            <v>-6.180707679999955</v>
          </cell>
          <cell r="S44">
            <v>-15.65421896999996</v>
          </cell>
          <cell r="T44">
            <v>-10.495087289999987</v>
          </cell>
          <cell r="U44">
            <v>-42.000697079999952</v>
          </cell>
          <cell r="V44">
            <v>0.18688177999999311</v>
          </cell>
          <cell r="W44">
            <v>-4.2985793000000001</v>
          </cell>
          <cell r="X44">
            <v>10.792703999999986</v>
          </cell>
          <cell r="Y44">
            <v>26.630219750000123</v>
          </cell>
          <cell r="Z44">
            <v>-1.4067251000000169</v>
          </cell>
          <cell r="AA44">
            <v>36.76482107999999</v>
          </cell>
          <cell r="AB44">
            <v>74.84000530000003</v>
          </cell>
          <cell r="AC44">
            <v>95.425977560000007</v>
          </cell>
          <cell r="AD44">
            <v>124.55629689999992</v>
          </cell>
          <cell r="AE44">
            <v>136.10310031999998</v>
          </cell>
          <cell r="AF44">
            <v>139.55470356999993</v>
          </cell>
          <cell r="AG44">
            <v>100.55254595999997</v>
          </cell>
          <cell r="AH44">
            <v>96.324304590000054</v>
          </cell>
          <cell r="AI44">
            <v>77.072462319999943</v>
          </cell>
          <cell r="AJ44">
            <v>66.594569450000051</v>
          </cell>
          <cell r="AK44">
            <v>74.795027549999986</v>
          </cell>
          <cell r="AL44">
            <v>111.60117507999996</v>
          </cell>
          <cell r="AM44">
            <v>158.57793931000003</v>
          </cell>
          <cell r="AN44">
            <v>106.22429129999989</v>
          </cell>
          <cell r="AO44">
            <v>68.808305110000049</v>
          </cell>
          <cell r="AP44">
            <v>109.63131512000001</v>
          </cell>
          <cell r="AQ44">
            <v>66.480481979999865</v>
          </cell>
          <cell r="AR44">
            <v>64.785301720000064</v>
          </cell>
          <cell r="AS44">
            <v>111.02462987999991</v>
          </cell>
          <cell r="AT44">
            <v>112.85729932999999</v>
          </cell>
          <cell r="AU44">
            <v>119.09081855000011</v>
          </cell>
          <cell r="AV44">
            <v>141.59865232999994</v>
          </cell>
          <cell r="AW44">
            <v>101.86460201999989</v>
          </cell>
          <cell r="AX44">
            <v>53.605589850000001</v>
          </cell>
          <cell r="AY44">
            <v>-419.16454225000007</v>
          </cell>
        </row>
        <row r="46">
          <cell r="B46" t="str">
            <v>Pohľadávky PFI voči súkromnému sektoru</v>
          </cell>
          <cell r="O46">
            <v>3806.6815043499992</v>
          </cell>
          <cell r="P46">
            <v>4009.3278563799959</v>
          </cell>
          <cell r="Q46">
            <v>3960.7129389799975</v>
          </cell>
          <cell r="R46">
            <v>3902.020978569999</v>
          </cell>
          <cell r="S46">
            <v>4179.1098718600024</v>
          </cell>
          <cell r="T46">
            <v>4295.1807077199901</v>
          </cell>
          <cell r="U46">
            <v>3821.1651729200003</v>
          </cell>
          <cell r="V46">
            <v>3871.1614220499996</v>
          </cell>
          <cell r="W46">
            <v>3834.5740223900011</v>
          </cell>
          <cell r="X46">
            <v>4396.1927903000033</v>
          </cell>
          <cell r="Y46">
            <v>4309.3186948299972</v>
          </cell>
          <cell r="Z46">
            <v>4026.4874195199955</v>
          </cell>
          <cell r="AA46">
            <v>4072.2738498300023</v>
          </cell>
          <cell r="AB46">
            <v>3946.2062005799999</v>
          </cell>
          <cell r="AC46">
            <v>3819.1404435100012</v>
          </cell>
          <cell r="AD46">
            <v>3779.3167695599986</v>
          </cell>
          <cell r="AE46">
            <v>3810.5175927799937</v>
          </cell>
          <cell r="AF46">
            <v>3944.1714134000067</v>
          </cell>
          <cell r="AG46">
            <v>4555.2249551700006</v>
          </cell>
          <cell r="AH46">
            <v>4450.0289119000045</v>
          </cell>
          <cell r="AI46">
            <v>4680.0534422200035</v>
          </cell>
          <cell r="AJ46">
            <v>4427.463121560002</v>
          </cell>
          <cell r="AK46">
            <v>4663.2185155800034</v>
          </cell>
          <cell r="AL46">
            <v>4867.7943968799991</v>
          </cell>
          <cell r="AM46">
            <v>5305.1872800800011</v>
          </cell>
          <cell r="AN46">
            <v>5527.7571864500133</v>
          </cell>
          <cell r="AO46">
            <v>5694.121954420003</v>
          </cell>
          <cell r="AP46">
            <v>5881.441080780005</v>
          </cell>
          <cell r="AQ46">
            <v>5371.3491004599964</v>
          </cell>
          <cell r="AR46">
            <v>5351.0755161500019</v>
          </cell>
          <cell r="AS46">
            <v>5476.9489477499992</v>
          </cell>
          <cell r="AT46">
            <v>5667.9948217300007</v>
          </cell>
          <cell r="AU46">
            <v>5336.9467901599892</v>
          </cell>
          <cell r="AV46">
            <v>5036.3116576999964</v>
          </cell>
          <cell r="AW46">
            <v>4912.6375224100011</v>
          </cell>
          <cell r="AX46">
            <v>4205.7225652399975</v>
          </cell>
          <cell r="AY46">
            <v>-26459.838412000005</v>
          </cell>
        </row>
        <row r="47">
          <cell r="B47" t="str">
            <v xml:space="preserve">     do 1 roka</v>
          </cell>
          <cell r="O47">
            <v>1035.7588130100021</v>
          </cell>
          <cell r="P47">
            <v>1243.1590321000003</v>
          </cell>
          <cell r="Q47">
            <v>1052.0336586299973</v>
          </cell>
          <cell r="R47">
            <v>904.32291043999885</v>
          </cell>
          <cell r="S47">
            <v>1144.2858328400025</v>
          </cell>
          <cell r="T47">
            <v>1272.2915754299966</v>
          </cell>
          <cell r="U47">
            <v>959.60233684000195</v>
          </cell>
          <cell r="V47">
            <v>913.83087698999771</v>
          </cell>
          <cell r="W47">
            <v>1100.1751311000016</v>
          </cell>
          <cell r="X47">
            <v>1335.2783310000004</v>
          </cell>
          <cell r="Y47">
            <v>1165.009360680001</v>
          </cell>
          <cell r="Z47">
            <v>1007.1955121800011</v>
          </cell>
          <cell r="AA47">
            <v>995.8131182399984</v>
          </cell>
          <cell r="AB47">
            <v>1061.8432250899996</v>
          </cell>
          <cell r="AC47">
            <v>1222.4360685200036</v>
          </cell>
          <cell r="AD47">
            <v>1050.5005311000004</v>
          </cell>
          <cell r="AE47">
            <v>887.65986191999855</v>
          </cell>
          <cell r="AF47">
            <v>1107.7282413800003</v>
          </cell>
          <cell r="AG47">
            <v>1343.2039766399976</v>
          </cell>
          <cell r="AH47">
            <v>1243.4024430499985</v>
          </cell>
          <cell r="AI47">
            <v>1243.0195180399978</v>
          </cell>
          <cell r="AJ47">
            <v>1236.3464449399989</v>
          </cell>
          <cell r="AK47">
            <v>1481.2784969599998</v>
          </cell>
          <cell r="AL47">
            <v>1550.5644293700007</v>
          </cell>
          <cell r="AM47">
            <v>1795.5036181200012</v>
          </cell>
          <cell r="AN47">
            <v>1791.7959569700015</v>
          </cell>
          <cell r="AO47">
            <v>1778.2716257999982</v>
          </cell>
          <cell r="AP47">
            <v>1916.8742614099992</v>
          </cell>
          <cell r="AQ47">
            <v>1604.1318462699983</v>
          </cell>
          <cell r="AR47">
            <v>1356.8200557599994</v>
          </cell>
          <cell r="AS47">
            <v>1468.675994160003</v>
          </cell>
          <cell r="AT47">
            <v>1637.7071632600027</v>
          </cell>
          <cell r="AU47">
            <v>1298.2429130800037</v>
          </cell>
          <cell r="AV47">
            <v>990.03903603000163</v>
          </cell>
          <cell r="AW47">
            <v>872.01377549999961</v>
          </cell>
          <cell r="AX47">
            <v>427.11408751999625</v>
          </cell>
          <cell r="AY47">
            <v>-8167.5989510600011</v>
          </cell>
        </row>
        <row r="48">
          <cell r="B48" t="str">
            <v xml:space="preserve">     od 1 do 5 rokov vrátane</v>
          </cell>
          <cell r="O48">
            <v>329.71134569000014</v>
          </cell>
          <cell r="P48">
            <v>266.28898628000024</v>
          </cell>
          <cell r="Q48">
            <v>414.81046273000084</v>
          </cell>
          <cell r="R48">
            <v>541.24072229000058</v>
          </cell>
          <cell r="S48">
            <v>676.17742148999969</v>
          </cell>
          <cell r="T48">
            <v>623.48220803999993</v>
          </cell>
          <cell r="U48">
            <v>503.2512115799982</v>
          </cell>
          <cell r="V48">
            <v>552.01218215999825</v>
          </cell>
          <cell r="W48">
            <v>356.95542055000033</v>
          </cell>
          <cell r="X48">
            <v>541.90058420999958</v>
          </cell>
          <cell r="Y48">
            <v>625.08799710999983</v>
          </cell>
          <cell r="Z48">
            <v>553.4309566400002</v>
          </cell>
          <cell r="AA48">
            <v>555.04716856999994</v>
          </cell>
          <cell r="AB48">
            <v>589.04796522000197</v>
          </cell>
          <cell r="AC48">
            <v>394.66440947000001</v>
          </cell>
          <cell r="AD48">
            <v>283.96269003000089</v>
          </cell>
          <cell r="AE48">
            <v>143.02336856000056</v>
          </cell>
          <cell r="AF48">
            <v>97.771526270001232</v>
          </cell>
          <cell r="AG48">
            <v>320.97659830000066</v>
          </cell>
          <cell r="AH48">
            <v>267.56340039999941</v>
          </cell>
          <cell r="AI48">
            <v>458.30365796000024</v>
          </cell>
          <cell r="AJ48">
            <v>271.59629555999982</v>
          </cell>
          <cell r="AK48">
            <v>289.22538668000107</v>
          </cell>
          <cell r="AL48">
            <v>471.16281616000197</v>
          </cell>
          <cell r="AM48">
            <v>602.17131380999945</v>
          </cell>
          <cell r="AN48">
            <v>560.71503017999839</v>
          </cell>
          <cell r="AO48">
            <v>639.41900685000019</v>
          </cell>
          <cell r="AP48">
            <v>750.09320852999917</v>
          </cell>
          <cell r="AQ48">
            <v>667.59025424999891</v>
          </cell>
          <cell r="AR48">
            <v>748.35145720999753</v>
          </cell>
          <cell r="AS48">
            <v>759.63599547999911</v>
          </cell>
          <cell r="AT48">
            <v>798.62278429999969</v>
          </cell>
          <cell r="AU48">
            <v>798.93547104000027</v>
          </cell>
          <cell r="AV48">
            <v>733.2845050699998</v>
          </cell>
          <cell r="AW48">
            <v>693.63961362000009</v>
          </cell>
          <cell r="AX48">
            <v>542.91757953999786</v>
          </cell>
          <cell r="AY48">
            <v>-5095.0887937399993</v>
          </cell>
        </row>
        <row r="49">
          <cell r="B49" t="str">
            <v xml:space="preserve">     nad 5 rokov</v>
          </cell>
          <cell r="O49">
            <v>2441.2113456899997</v>
          </cell>
          <cell r="P49">
            <v>2499.8798379799964</v>
          </cell>
          <cell r="Q49">
            <v>2493.8688176200003</v>
          </cell>
          <cell r="R49">
            <v>2456.4573457999995</v>
          </cell>
          <cell r="S49">
            <v>2358.6466174999987</v>
          </cell>
          <cell r="T49">
            <v>2399.4069242699979</v>
          </cell>
          <cell r="U49">
            <v>2358.3116245099991</v>
          </cell>
          <cell r="V49">
            <v>2405.3183628800016</v>
          </cell>
          <cell r="W49">
            <v>2377.4434707499977</v>
          </cell>
          <cell r="X49">
            <v>2519.0138750799997</v>
          </cell>
          <cell r="Y49">
            <v>2519.2213370199979</v>
          </cell>
          <cell r="Z49">
            <v>2465.860950659996</v>
          </cell>
          <cell r="AA49">
            <v>2521.4135630399996</v>
          </cell>
          <cell r="AB49">
            <v>2295.315010340003</v>
          </cell>
          <cell r="AC49">
            <v>2202.0399654999992</v>
          </cell>
          <cell r="AD49">
            <v>2444.8535484499989</v>
          </cell>
          <cell r="AE49">
            <v>2779.8343623500023</v>
          </cell>
          <cell r="AF49">
            <v>2738.6716457300026</v>
          </cell>
          <cell r="AG49">
            <v>2891.0443802400005</v>
          </cell>
          <cell r="AH49">
            <v>2939.0630684499993</v>
          </cell>
          <cell r="AI49">
            <v>2978.7302662200018</v>
          </cell>
          <cell r="AJ49">
            <v>2919.5203810500007</v>
          </cell>
          <cell r="AK49">
            <v>2892.7146319000003</v>
          </cell>
          <cell r="AL49">
            <v>2846.0671513100006</v>
          </cell>
          <cell r="AM49">
            <v>2907.5123481200008</v>
          </cell>
          <cell r="AN49">
            <v>3175.2461992600001</v>
          </cell>
          <cell r="AO49">
            <v>3276.4313217600029</v>
          </cell>
          <cell r="AP49">
            <v>3214.4736107999979</v>
          </cell>
          <cell r="AQ49">
            <v>3099.6269999499982</v>
          </cell>
          <cell r="AR49">
            <v>3245.904003210002</v>
          </cell>
          <cell r="AS49">
            <v>3248.6369581500003</v>
          </cell>
          <cell r="AT49">
            <v>3231.6648742099987</v>
          </cell>
          <cell r="AU49">
            <v>3239.7684060300016</v>
          </cell>
          <cell r="AV49">
            <v>3312.9881165799979</v>
          </cell>
          <cell r="AW49">
            <v>3346.9841333000022</v>
          </cell>
          <cell r="AX49">
            <v>3235.6908982100013</v>
          </cell>
          <cell r="AY49">
            <v>-13197.150667190001</v>
          </cell>
        </row>
        <row r="52">
          <cell r="B52" t="str">
            <v>Medzimesačný rast v mil. EUR</v>
          </cell>
          <cell r="Y52">
            <v>49.486733497499927</v>
          </cell>
        </row>
        <row r="53">
          <cell r="B53" t="str">
            <v>Pohľadávky PFI voči súkromnému sektoru</v>
          </cell>
          <cell r="D53">
            <v>-1.8040231200011476</v>
          </cell>
          <cell r="E53">
            <v>421.1589324800043</v>
          </cell>
          <cell r="F53">
            <v>318.51350992999323</v>
          </cell>
          <cell r="G53">
            <v>274.45887276000394</v>
          </cell>
          <cell r="H53">
            <v>376.15664207000009</v>
          </cell>
          <cell r="I53">
            <v>367.22787629999584</v>
          </cell>
          <cell r="J53">
            <v>255.05214759999944</v>
          </cell>
          <cell r="K53">
            <v>365.33097660000203</v>
          </cell>
          <cell r="L53">
            <v>364.22854009999901</v>
          </cell>
          <cell r="M53">
            <v>280.88704111000152</v>
          </cell>
          <cell r="N53">
            <v>569.98801697000272</v>
          </cell>
          <cell r="O53">
            <v>215.48297154999818</v>
          </cell>
          <cell r="P53">
            <v>200.84232890999556</v>
          </cell>
          <cell r="Q53">
            <v>372.54401508000592</v>
          </cell>
          <cell r="R53">
            <v>259.82154951999473</v>
          </cell>
          <cell r="S53">
            <v>551.54776605000734</v>
          </cell>
          <cell r="T53">
            <v>492.2274779299878</v>
          </cell>
          <cell r="U53">
            <v>-106.787658499994</v>
          </cell>
          <cell r="V53">
            <v>305.04839672999879</v>
          </cell>
          <cell r="W53">
            <v>328.74357694000355</v>
          </cell>
          <cell r="X53">
            <v>925.84730801000114</v>
          </cell>
          <cell r="Y53">
            <v>194.01294563999545</v>
          </cell>
          <cell r="Z53">
            <v>287.15674166000099</v>
          </cell>
          <cell r="AA53">
            <v>261.26940186000502</v>
          </cell>
          <cell r="AB53">
            <v>74.774679659993126</v>
          </cell>
          <cell r="AC53">
            <v>245.47825801000727</v>
          </cell>
          <cell r="AD53">
            <v>219.99787556999217</v>
          </cell>
          <cell r="AE53">
            <v>582.74858927000241</v>
          </cell>
          <cell r="AF53">
            <v>625.88129855000079</v>
          </cell>
          <cell r="AG53">
            <v>504.2658832699999</v>
          </cell>
          <cell r="AH53">
            <v>199.85235346000263</v>
          </cell>
          <cell r="AI53">
            <v>558.76810726000258</v>
          </cell>
          <cell r="AJ53">
            <v>673.25698734999969</v>
          </cell>
          <cell r="AK53">
            <v>429.76833965999685</v>
          </cell>
          <cell r="AL53">
            <v>491.73262295999666</v>
          </cell>
          <cell r="AM53">
            <v>698.66228506000698</v>
          </cell>
          <cell r="AN53">
            <v>297.3445860300053</v>
          </cell>
          <cell r="AO53">
            <v>411.84302597999704</v>
          </cell>
          <cell r="AP53">
            <v>407.31700192999415</v>
          </cell>
          <cell r="AQ53">
            <v>72.656608949993824</v>
          </cell>
          <cell r="AR53">
            <v>605.60771424000632</v>
          </cell>
          <cell r="AS53">
            <v>630.13931486999718</v>
          </cell>
          <cell r="AT53">
            <v>390.89822744000412</v>
          </cell>
          <cell r="AU53">
            <v>227.72007568999106</v>
          </cell>
          <cell r="AV53">
            <v>372.62185489000694</v>
          </cell>
          <cell r="AW53">
            <v>306.09420437000153</v>
          </cell>
          <cell r="AX53">
            <v>-215.18233421000696</v>
          </cell>
          <cell r="AY53">
            <v>-295.83969217999402</v>
          </cell>
        </row>
        <row r="54">
          <cell r="B54" t="str">
            <v xml:space="preserve">  Nefinančné spoločnosti</v>
          </cell>
          <cell r="D54">
            <v>-71.825499579998905</v>
          </cell>
          <cell r="E54">
            <v>262.53813981999974</v>
          </cell>
          <cell r="F54">
            <v>162.6993294799986</v>
          </cell>
          <cell r="G54">
            <v>107.8994224299995</v>
          </cell>
          <cell r="H54">
            <v>153.01424019000115</v>
          </cell>
          <cell r="I54">
            <v>116.76531900000009</v>
          </cell>
          <cell r="J54">
            <v>72.3082387200011</v>
          </cell>
          <cell r="K54">
            <v>156.47394277999956</v>
          </cell>
          <cell r="L54">
            <v>95.747892179999326</v>
          </cell>
          <cell r="M54">
            <v>118.68435902000056</v>
          </cell>
          <cell r="N54">
            <v>105.57754098999794</v>
          </cell>
          <cell r="O54">
            <v>188.82613027000298</v>
          </cell>
          <cell r="P54">
            <v>78.39952201000051</v>
          </cell>
          <cell r="Q54">
            <v>127.08590584999911</v>
          </cell>
          <cell r="R54">
            <v>67.831441279997307</v>
          </cell>
          <cell r="S54">
            <v>269.69355374999941</v>
          </cell>
          <cell r="T54">
            <v>231.51805749000232</v>
          </cell>
          <cell r="U54">
            <v>-268.23687180999877</v>
          </cell>
          <cell r="V54">
            <v>151.00594171999728</v>
          </cell>
          <cell r="W54">
            <v>166.93364534000102</v>
          </cell>
          <cell r="X54">
            <v>752.27647215999968</v>
          </cell>
          <cell r="Y54">
            <v>24.618037580001328</v>
          </cell>
          <cell r="Z54">
            <v>82.721536199998809</v>
          </cell>
          <cell r="AA54">
            <v>164.20988516000034</v>
          </cell>
          <cell r="AB54">
            <v>40.733917550000115</v>
          </cell>
          <cell r="AC54">
            <v>43.613921520000076</v>
          </cell>
          <cell r="AD54">
            <v>165.21280621000005</v>
          </cell>
          <cell r="AE54">
            <v>320.90131449</v>
          </cell>
          <cell r="AF54">
            <v>368.28108609999981</v>
          </cell>
          <cell r="AG54">
            <v>266.55447122000078</v>
          </cell>
          <cell r="AH54">
            <v>39.275874659999317</v>
          </cell>
          <cell r="AI54">
            <v>339.5741220200016</v>
          </cell>
          <cell r="AJ54">
            <v>368.96106354999756</v>
          </cell>
          <cell r="AK54">
            <v>147.95542055999977</v>
          </cell>
          <cell r="AL54">
            <v>283.7240257500016</v>
          </cell>
          <cell r="AM54">
            <v>576.10419571999955</v>
          </cell>
          <cell r="AN54">
            <v>147.04959171000155</v>
          </cell>
          <cell r="AO54">
            <v>126.31972381999731</v>
          </cell>
          <cell r="AP54">
            <v>214.04962491000151</v>
          </cell>
          <cell r="AQ54">
            <v>-10.685554000001503</v>
          </cell>
          <cell r="AR54">
            <v>359.61405430000013</v>
          </cell>
          <cell r="AS54">
            <v>377.03382460000103</v>
          </cell>
          <cell r="AT54">
            <v>184.21386841999993</v>
          </cell>
          <cell r="AU54">
            <v>24.623846510001385</v>
          </cell>
          <cell r="AV54">
            <v>190.94363671999781</v>
          </cell>
          <cell r="AW54">
            <v>125.59851955999875</v>
          </cell>
          <cell r="AX54">
            <v>-308.20374425999762</v>
          </cell>
          <cell r="AY54">
            <v>-221.18057512999985</v>
          </cell>
        </row>
        <row r="55">
          <cell r="B55" t="str">
            <v xml:space="preserve">     do 1 roka</v>
          </cell>
          <cell r="D55">
            <v>-89.255626369999391</v>
          </cell>
          <cell r="E55">
            <v>183.13748921999922</v>
          </cell>
          <cell r="F55">
            <v>140.30063732999997</v>
          </cell>
          <cell r="G55">
            <v>117.62749783000027</v>
          </cell>
          <cell r="H55">
            <v>45.730299410000043</v>
          </cell>
          <cell r="I55">
            <v>41.404667079999854</v>
          </cell>
          <cell r="J55">
            <v>61.495253259999572</v>
          </cell>
          <cell r="K55">
            <v>34.243112260000544</v>
          </cell>
          <cell r="L55">
            <v>-44.970656580000195</v>
          </cell>
          <cell r="M55">
            <v>118.10074355000052</v>
          </cell>
          <cell r="N55">
            <v>66.079333470000165</v>
          </cell>
          <cell r="O55">
            <v>103.97865630999922</v>
          </cell>
          <cell r="P55">
            <v>3.5980880299998717</v>
          </cell>
          <cell r="Q55">
            <v>-39.020414269999947</v>
          </cell>
          <cell r="R55">
            <v>-1.7963885000003756</v>
          </cell>
          <cell r="S55">
            <v>290.63234415000079</v>
          </cell>
          <cell r="T55">
            <v>201.49717851999867</v>
          </cell>
          <cell r="U55">
            <v>-241.40353845999925</v>
          </cell>
          <cell r="V55">
            <v>14.508696820000296</v>
          </cell>
          <cell r="W55">
            <v>95.378908570000931</v>
          </cell>
          <cell r="X55">
            <v>231.0909181399993</v>
          </cell>
          <cell r="Y55">
            <v>-23.493195250000099</v>
          </cell>
          <cell r="Z55">
            <v>-41.13045209000029</v>
          </cell>
          <cell r="AA55">
            <v>48.357199750000291</v>
          </cell>
          <cell r="AB55">
            <v>153.38282545999937</v>
          </cell>
          <cell r="AC55">
            <v>117.46405100000084</v>
          </cell>
          <cell r="AD55">
            <v>-47.992066669999986</v>
          </cell>
          <cell r="AE55">
            <v>146.46348669000054</v>
          </cell>
          <cell r="AF55">
            <v>412.06406427000002</v>
          </cell>
          <cell r="AG55">
            <v>-84.576677960000779</v>
          </cell>
          <cell r="AH55">
            <v>-77.483934130000307</v>
          </cell>
          <cell r="AI55">
            <v>240.79708557000049</v>
          </cell>
          <cell r="AJ55">
            <v>161.80561640999986</v>
          </cell>
          <cell r="AK55">
            <v>154.44370310999966</v>
          </cell>
          <cell r="AL55">
            <v>57.864104090001092</v>
          </cell>
          <cell r="AM55">
            <v>296.09287659999973</v>
          </cell>
          <cell r="AN55">
            <v>102.61780521999935</v>
          </cell>
          <cell r="AO55">
            <v>87.399256460001197</v>
          </cell>
          <cell r="AP55">
            <v>57.972847349998119</v>
          </cell>
          <cell r="AQ55">
            <v>4.9136958299995968</v>
          </cell>
          <cell r="AR55">
            <v>189.92650867000066</v>
          </cell>
          <cell r="AS55">
            <v>108.23912898000071</v>
          </cell>
          <cell r="AT55">
            <v>41.959868560000359</v>
          </cell>
          <cell r="AU55">
            <v>-89.218449190000683</v>
          </cell>
          <cell r="AV55">
            <v>-51.034554879999632</v>
          </cell>
          <cell r="AW55">
            <v>51.745668210000076</v>
          </cell>
          <cell r="AX55">
            <v>-346.74321184000019</v>
          </cell>
          <cell r="AY55">
            <v>-6.1152836800001751</v>
          </cell>
        </row>
        <row r="56">
          <cell r="B56" t="str">
            <v xml:space="preserve">     1 až 5 rokov</v>
          </cell>
          <cell r="D56">
            <v>1.1073159299999134</v>
          </cell>
          <cell r="E56">
            <v>-32.642036780000126</v>
          </cell>
          <cell r="F56">
            <v>-93.347507129999713</v>
          </cell>
          <cell r="G56">
            <v>-2.8058155700002771</v>
          </cell>
          <cell r="H56">
            <v>19.531600610000169</v>
          </cell>
          <cell r="I56">
            <v>6.6079798100001881</v>
          </cell>
          <cell r="J56">
            <v>-31.912666790000003</v>
          </cell>
          <cell r="K56">
            <v>-2.7346146300001237</v>
          </cell>
          <cell r="L56">
            <v>13.56124277999993</v>
          </cell>
          <cell r="M56">
            <v>-34.578404030000002</v>
          </cell>
          <cell r="N56">
            <v>-36.971984330000168</v>
          </cell>
          <cell r="O56">
            <v>12.122684730000401</v>
          </cell>
          <cell r="P56">
            <v>-5.3565027000001919</v>
          </cell>
          <cell r="Q56">
            <v>95.003717720000168</v>
          </cell>
          <cell r="R56">
            <v>0.40831839999987096</v>
          </cell>
          <cell r="S56">
            <v>117.26057225999989</v>
          </cell>
          <cell r="T56">
            <v>-65.019783579999512</v>
          </cell>
          <cell r="U56">
            <v>-71.325101240000322</v>
          </cell>
          <cell r="V56">
            <v>57.318927170000052</v>
          </cell>
          <cell r="W56">
            <v>-2.7023169200003849</v>
          </cell>
          <cell r="X56">
            <v>265.80392351000023</v>
          </cell>
          <cell r="Y56">
            <v>35.671546179999496</v>
          </cell>
          <cell r="Z56">
            <v>-34.662251879999531</v>
          </cell>
          <cell r="AA56">
            <v>32.594901429999936</v>
          </cell>
          <cell r="AB56">
            <v>25.883223769999859</v>
          </cell>
          <cell r="AC56">
            <v>-49.488182959999904</v>
          </cell>
          <cell r="AD56">
            <v>141.7219677399994</v>
          </cell>
          <cell r="AE56">
            <v>23.380900220000967</v>
          </cell>
          <cell r="AF56">
            <v>-54.651795799999945</v>
          </cell>
          <cell r="AG56">
            <v>162.64296621999983</v>
          </cell>
          <cell r="AH56">
            <v>10.423952719999761</v>
          </cell>
          <cell r="AI56">
            <v>-10.025293769999735</v>
          </cell>
          <cell r="AJ56">
            <v>81.900982549999753</v>
          </cell>
          <cell r="AK56">
            <v>69.126136889999998</v>
          </cell>
          <cell r="AL56">
            <v>176.98805019000065</v>
          </cell>
          <cell r="AM56">
            <v>183.93590253999946</v>
          </cell>
          <cell r="AN56">
            <v>6.362842720000117</v>
          </cell>
          <cell r="AO56">
            <v>-14.817400249999992</v>
          </cell>
          <cell r="AP56">
            <v>31.309898439999415</v>
          </cell>
          <cell r="AQ56">
            <v>-17.140144719999626</v>
          </cell>
          <cell r="AR56">
            <v>67.276870470000176</v>
          </cell>
          <cell r="AS56">
            <v>185.17377015999955</v>
          </cell>
          <cell r="AT56">
            <v>100.19747061000044</v>
          </cell>
          <cell r="AU56">
            <v>52.961495070000183</v>
          </cell>
          <cell r="AV56">
            <v>52.784305909999148</v>
          </cell>
          <cell r="AW56">
            <v>54.30724292000059</v>
          </cell>
          <cell r="AX56">
            <v>34.247925389999637</v>
          </cell>
          <cell r="AY56">
            <v>-129.40969568999981</v>
          </cell>
        </row>
        <row r="57">
          <cell r="B57" t="str">
            <v xml:space="preserve">     nad 5 rokov</v>
          </cell>
          <cell r="D57">
            <v>16.322810869999557</v>
          </cell>
          <cell r="E57">
            <v>112.04268738000019</v>
          </cell>
          <cell r="F57">
            <v>115.74619929000073</v>
          </cell>
          <cell r="G57">
            <v>-6.9222598400001516</v>
          </cell>
          <cell r="H57">
            <v>87.75234016999957</v>
          </cell>
          <cell r="I57">
            <v>68.752672119999716</v>
          </cell>
          <cell r="J57">
            <v>42.725652250000167</v>
          </cell>
          <cell r="K57">
            <v>124.96544514000061</v>
          </cell>
          <cell r="L57">
            <v>127.15730596999947</v>
          </cell>
          <cell r="M57">
            <v>35.162019519999831</v>
          </cell>
          <cell r="N57">
            <v>76.47019187000069</v>
          </cell>
          <cell r="O57">
            <v>72.724789219998911</v>
          </cell>
          <cell r="P57">
            <v>80.157936650000465</v>
          </cell>
          <cell r="Q57">
            <v>71.102602410000145</v>
          </cell>
          <cell r="R57">
            <v>69.219511389999752</v>
          </cell>
          <cell r="S57">
            <v>-138.19936268999982</v>
          </cell>
          <cell r="T57">
            <v>95.040662559999873</v>
          </cell>
          <cell r="U57">
            <v>44.491767910000362</v>
          </cell>
          <cell r="V57">
            <v>79.17831772999989</v>
          </cell>
          <cell r="W57">
            <v>74.257053710000037</v>
          </cell>
          <cell r="X57">
            <v>255.38163049000013</v>
          </cell>
          <cell r="Y57">
            <v>12.439686639999309</v>
          </cell>
          <cell r="Z57">
            <v>158.51424019000115</v>
          </cell>
          <cell r="AA57">
            <v>83.257783979999658</v>
          </cell>
          <cell r="AB57">
            <v>-138.53213170000072</v>
          </cell>
          <cell r="AC57">
            <v>-24.361946500000158</v>
          </cell>
          <cell r="AD57">
            <v>71.482905140001094</v>
          </cell>
          <cell r="AE57">
            <v>151.05692755000018</v>
          </cell>
          <cell r="AF57">
            <v>10.868817639999179</v>
          </cell>
          <cell r="AG57">
            <v>188.4881829599999</v>
          </cell>
          <cell r="AH57">
            <v>106.33585608000067</v>
          </cell>
          <cell r="AI57">
            <v>108.80233021999902</v>
          </cell>
          <cell r="AJ57">
            <v>125.25446456999907</v>
          </cell>
          <cell r="AK57">
            <v>-75.614419429999543</v>
          </cell>
          <cell r="AL57">
            <v>48.87187146999986</v>
          </cell>
          <cell r="AM57">
            <v>96.075416570000925</v>
          </cell>
          <cell r="AN57">
            <v>38.068943780000154</v>
          </cell>
          <cell r="AO57">
            <v>53.737867629999528</v>
          </cell>
          <cell r="AP57">
            <v>124.76687910000055</v>
          </cell>
          <cell r="AQ57">
            <v>1.5408949100001337</v>
          </cell>
          <cell r="AR57">
            <v>102.41067514999941</v>
          </cell>
          <cell r="AS57">
            <v>83.620925470000657</v>
          </cell>
          <cell r="AT57">
            <v>42.056529229998887</v>
          </cell>
          <cell r="AU57">
            <v>60.880800640001326</v>
          </cell>
          <cell r="AV57">
            <v>189.19388567999977</v>
          </cell>
          <cell r="AW57">
            <v>19.545608439999341</v>
          </cell>
          <cell r="AX57">
            <v>4.2915421999996397</v>
          </cell>
          <cell r="AY57">
            <v>-85.655595769999309</v>
          </cell>
        </row>
        <row r="58">
          <cell r="B58" t="str">
            <v xml:space="preserve">  Finančné spoločnosti</v>
          </cell>
          <cell r="D58">
            <v>-7.0483303300002262</v>
          </cell>
          <cell r="E58">
            <v>29.767177830000492</v>
          </cell>
          <cell r="F58">
            <v>16.068645029999516</v>
          </cell>
          <cell r="G58">
            <v>-2.418708069999866</v>
          </cell>
          <cell r="H58">
            <v>32.440084950000028</v>
          </cell>
          <cell r="I58">
            <v>103.43643365999969</v>
          </cell>
          <cell r="J58">
            <v>8.4107747299999573</v>
          </cell>
          <cell r="K58">
            <v>37.815574610000567</v>
          </cell>
          <cell r="L58">
            <v>103.03326028999959</v>
          </cell>
          <cell r="M58">
            <v>20.652692050000269</v>
          </cell>
          <cell r="N58">
            <v>267.85663544999966</v>
          </cell>
          <cell r="O58">
            <v>-66.772588469999846</v>
          </cell>
          <cell r="P58">
            <v>40.931819700000005</v>
          </cell>
          <cell r="Q58">
            <v>68.502821479999739</v>
          </cell>
          <cell r="R58">
            <v>30.734116720000429</v>
          </cell>
          <cell r="S58">
            <v>82.259841999999935</v>
          </cell>
          <cell r="T58">
            <v>51.804985719999877</v>
          </cell>
          <cell r="U58">
            <v>-4.8503618099998675</v>
          </cell>
          <cell r="V58">
            <v>-12.705802299999959</v>
          </cell>
          <cell r="W58">
            <v>-5.9383257099998445</v>
          </cell>
          <cell r="X58">
            <v>2.1023036599999614</v>
          </cell>
          <cell r="Y58">
            <v>22.514273389999516</v>
          </cell>
          <cell r="Z58">
            <v>51.821416720000343</v>
          </cell>
          <cell r="AA58">
            <v>-0.53827259000036065</v>
          </cell>
          <cell r="AB58">
            <v>-69.816902349999737</v>
          </cell>
          <cell r="AC58">
            <v>26.153189950000069</v>
          </cell>
          <cell r="AD58">
            <v>-67.033094349999828</v>
          </cell>
          <cell r="AE58">
            <v>24.243776140000136</v>
          </cell>
          <cell r="AF58">
            <v>28.299475549999897</v>
          </cell>
          <cell r="AG58">
            <v>45.495452429999887</v>
          </cell>
          <cell r="AH58">
            <v>-30.215561310000112</v>
          </cell>
          <cell r="AI58">
            <v>31.006074479999597</v>
          </cell>
          <cell r="AJ58">
            <v>66.806280280000465</v>
          </cell>
          <cell r="AK58">
            <v>51.294031750000158</v>
          </cell>
          <cell r="AL58">
            <v>13.289019449999614</v>
          </cell>
          <cell r="AM58">
            <v>-11.384186429999772</v>
          </cell>
          <cell r="AN58">
            <v>-8.3673570999994809</v>
          </cell>
          <cell r="AO58">
            <v>85.964748059999238</v>
          </cell>
          <cell r="AP58">
            <v>-62.748655640000379</v>
          </cell>
          <cell r="AQ58">
            <v>-167.53574983999965</v>
          </cell>
          <cell r="AR58">
            <v>-25.533426289999852</v>
          </cell>
          <cell r="AS58">
            <v>-18.456051260000095</v>
          </cell>
          <cell r="AT58">
            <v>-6.4796853199995894</v>
          </cell>
          <cell r="AU58">
            <v>-22.650932750000493</v>
          </cell>
          <cell r="AV58">
            <v>-53.049525309999808</v>
          </cell>
          <cell r="AW58">
            <v>17.852486239999962</v>
          </cell>
          <cell r="AX58">
            <v>-57.919604359999994</v>
          </cell>
          <cell r="AY58">
            <v>-131.74578973999996</v>
          </cell>
        </row>
        <row r="59">
          <cell r="B59" t="str">
            <v xml:space="preserve">  Poisťovne a penzijné fondy</v>
          </cell>
          <cell r="D59">
            <v>1.0688440000000007E-2</v>
          </cell>
          <cell r="E59">
            <v>1.8657305900000001</v>
          </cell>
          <cell r="F59">
            <v>-0.55354178000000021</v>
          </cell>
          <cell r="G59">
            <v>-2.4032399999999843E-2</v>
          </cell>
          <cell r="H59">
            <v>1.4272057299999996</v>
          </cell>
          <cell r="I59">
            <v>-1.1536546399999998</v>
          </cell>
          <cell r="J59">
            <v>-5.2844719999999956E-2</v>
          </cell>
          <cell r="K59">
            <v>-0.10130784000000004</v>
          </cell>
          <cell r="L59">
            <v>-9.8585999999998286E-3</v>
          </cell>
          <cell r="M59">
            <v>-1.5236009999999744E-2</v>
          </cell>
          <cell r="N59">
            <v>-2.6555130000000204E-2</v>
          </cell>
          <cell r="O59">
            <v>-1.6231830000000169E-2</v>
          </cell>
          <cell r="P59">
            <v>-1.7725540000000262E-2</v>
          </cell>
          <cell r="Q59">
            <v>-9.6262499999997253E-3</v>
          </cell>
          <cell r="R59">
            <v>2.9875000000023633E-4</v>
          </cell>
          <cell r="S59">
            <v>2.6886999999995442E-3</v>
          </cell>
          <cell r="T59">
            <v>6.60559000000005E-2</v>
          </cell>
          <cell r="U59">
            <v>0.17290711999999986</v>
          </cell>
          <cell r="V59">
            <v>-0.21503019999999995</v>
          </cell>
          <cell r="W59">
            <v>4.8463099999997983E-3</v>
          </cell>
          <cell r="X59">
            <v>-5.7525069999999845E-2</v>
          </cell>
          <cell r="Y59">
            <v>-4.28201300000004E-2</v>
          </cell>
          <cell r="Z59">
            <v>-4.3251689999999732E-2</v>
          </cell>
          <cell r="AA59">
            <v>-3.1534199999998513E-3</v>
          </cell>
          <cell r="AB59">
            <v>-1.4406169999999996E-2</v>
          </cell>
          <cell r="AC59">
            <v>-3.6679270000000042E-2</v>
          </cell>
          <cell r="AD59">
            <v>-1.892050000000145E-3</v>
          </cell>
          <cell r="AE59">
            <v>-8.7299999999999045E-3</v>
          </cell>
          <cell r="AF59">
            <v>-4.8131300000000543E-3</v>
          </cell>
          <cell r="AG59">
            <v>-1.9916299999997999E-3</v>
          </cell>
          <cell r="AH59">
            <v>2.3899599999999133E-3</v>
          </cell>
          <cell r="AI59">
            <v>-1.0622060000000211E-2</v>
          </cell>
          <cell r="AJ59">
            <v>-9.2942799999997661E-3</v>
          </cell>
          <cell r="AK59">
            <v>5.9815439999999942E-2</v>
          </cell>
          <cell r="AL59">
            <v>-6.1873460000000158E-2</v>
          </cell>
          <cell r="AM59">
            <v>-2.1841609999999623E-2</v>
          </cell>
          <cell r="AN59">
            <v>-2.1675630000000279E-2</v>
          </cell>
          <cell r="AO59">
            <v>-6.7715600000000098E-3</v>
          </cell>
          <cell r="AP59">
            <v>-7.4686399999999153E-3</v>
          </cell>
          <cell r="AQ59">
            <v>-6.2338170000000082E-2</v>
          </cell>
          <cell r="AR59">
            <v>2.4596689999999866E-2</v>
          </cell>
          <cell r="AS59">
            <v>-2.4795849999999842E-2</v>
          </cell>
          <cell r="AT59">
            <v>-1.0721640000000088E-2</v>
          </cell>
          <cell r="AU59">
            <v>1.8373829900000005</v>
          </cell>
          <cell r="AV59">
            <v>-1.8241718100000004</v>
          </cell>
          <cell r="AW59">
            <v>-1.8024300000000215E-2</v>
          </cell>
          <cell r="AX59">
            <v>2.9875000000001428E-4</v>
          </cell>
          <cell r="AY59">
            <v>4.8685500000000825E-3</v>
          </cell>
        </row>
        <row r="60">
          <cell r="B60" t="str">
            <v xml:space="preserve">  Domácnosti a neziskové inštitúcie slúžiace domácnostiam</v>
          </cell>
          <cell r="D60">
            <v>77.059118350000972</v>
          </cell>
          <cell r="E60">
            <v>126.9878842399994</v>
          </cell>
          <cell r="F60">
            <v>140.29907719999937</v>
          </cell>
          <cell r="G60">
            <v>169.00219080000079</v>
          </cell>
          <cell r="H60">
            <v>189.27511120000054</v>
          </cell>
          <cell r="I60">
            <v>148.17977827999857</v>
          </cell>
          <cell r="J60">
            <v>174.38597887000105</v>
          </cell>
          <cell r="K60">
            <v>171.14276704999884</v>
          </cell>
          <cell r="L60">
            <v>165.45724622999933</v>
          </cell>
          <cell r="M60">
            <v>141.56522605000009</v>
          </cell>
          <cell r="N60">
            <v>196.58039566000025</v>
          </cell>
          <cell r="O60">
            <v>93.445661580000888</v>
          </cell>
          <cell r="P60">
            <v>81.528712739998809</v>
          </cell>
          <cell r="Q60">
            <v>176.96491400000104</v>
          </cell>
          <cell r="R60">
            <v>161.25569277000068</v>
          </cell>
          <cell r="S60">
            <v>199.59168159999899</v>
          </cell>
          <cell r="T60">
            <v>208.8383788200008</v>
          </cell>
          <cell r="U60">
            <v>166.12666799999988</v>
          </cell>
          <cell r="V60">
            <v>166.96328751000055</v>
          </cell>
          <cell r="W60">
            <v>167.74341099999856</v>
          </cell>
          <cell r="X60">
            <v>171.52605725999911</v>
          </cell>
          <cell r="Y60">
            <v>146.92345480000222</v>
          </cell>
          <cell r="Z60">
            <v>152.65704043000005</v>
          </cell>
          <cell r="AA60">
            <v>97.600942709999799</v>
          </cell>
          <cell r="AB60">
            <v>103.87207063000096</v>
          </cell>
          <cell r="AC60">
            <v>175.74782580999909</v>
          </cell>
          <cell r="AD60">
            <v>121.82005575999938</v>
          </cell>
          <cell r="AE60">
            <v>237.61222863999865</v>
          </cell>
          <cell r="AF60">
            <v>229.30555003000336</v>
          </cell>
          <cell r="AG60">
            <v>192.21795124999699</v>
          </cell>
          <cell r="AH60">
            <v>190.78965014999994</v>
          </cell>
          <cell r="AI60">
            <v>188.19853281999895</v>
          </cell>
          <cell r="AJ60">
            <v>237.49893780000093</v>
          </cell>
          <cell r="AK60">
            <v>230.45907191000151</v>
          </cell>
          <cell r="AL60">
            <v>194.7814512199966</v>
          </cell>
          <cell r="AM60">
            <v>133.96411738000461</v>
          </cell>
          <cell r="AN60">
            <v>158.68402704999789</v>
          </cell>
          <cell r="AO60">
            <v>199.56532565999987</v>
          </cell>
          <cell r="AP60">
            <v>256.02350130000195</v>
          </cell>
          <cell r="AQ60">
            <v>250.94025095999859</v>
          </cell>
          <cell r="AR60">
            <v>271.50248954000017</v>
          </cell>
          <cell r="AS60">
            <v>271.58633737999844</v>
          </cell>
          <cell r="AT60">
            <v>213.1747659800003</v>
          </cell>
          <cell r="AU60">
            <v>223.90977894000025</v>
          </cell>
          <cell r="AV60">
            <v>236.55191529000149</v>
          </cell>
          <cell r="AW60">
            <v>162.66122286999598</v>
          </cell>
          <cell r="AX60">
            <v>150.94071566000639</v>
          </cell>
          <cell r="AY60">
            <v>57.081804139997985</v>
          </cell>
        </row>
        <row r="61">
          <cell r="B61" t="str">
            <v xml:space="preserve">     spotrebiteľské úvery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982.4218283199998</v>
          </cell>
          <cell r="P61">
            <v>4.8637721600000532</v>
          </cell>
          <cell r="Q61">
            <v>38.380701049999971</v>
          </cell>
          <cell r="R61">
            <v>16.0541392800003</v>
          </cell>
          <cell r="S61">
            <v>18.263260980000041</v>
          </cell>
          <cell r="T61">
            <v>22.192059989999962</v>
          </cell>
          <cell r="U61">
            <v>13.850660580000067</v>
          </cell>
          <cell r="V61">
            <v>16.823839879999923</v>
          </cell>
          <cell r="W61">
            <v>27.598154410000006</v>
          </cell>
          <cell r="X61">
            <v>25.646252409999761</v>
          </cell>
          <cell r="Y61">
            <v>20.048197570000184</v>
          </cell>
          <cell r="Z61">
            <v>4.6770895599997857</v>
          </cell>
          <cell r="AA61">
            <v>14.204706870000109</v>
          </cell>
          <cell r="AB61">
            <v>13.309267750000117</v>
          </cell>
          <cell r="AC61">
            <v>26.960266889999502</v>
          </cell>
          <cell r="AD61">
            <v>-26.160824529999672</v>
          </cell>
          <cell r="AE61">
            <v>22.690964599999916</v>
          </cell>
          <cell r="AF61">
            <v>26.496083130000216</v>
          </cell>
          <cell r="AG61">
            <v>26.50109539999994</v>
          </cell>
          <cell r="AH61">
            <v>10.230730920000042</v>
          </cell>
          <cell r="AI61">
            <v>20.020347879999917</v>
          </cell>
          <cell r="AJ61">
            <v>19.328487020000011</v>
          </cell>
          <cell r="AK61">
            <v>20.208424620000187</v>
          </cell>
          <cell r="AL61">
            <v>14.794961159999957</v>
          </cell>
          <cell r="AM61">
            <v>7.0004979200002708</v>
          </cell>
          <cell r="AN61">
            <v>17.135364789999812</v>
          </cell>
          <cell r="AO61">
            <v>25.629788219999682</v>
          </cell>
          <cell r="AP61">
            <v>42.237568879999799</v>
          </cell>
          <cell r="AQ61">
            <v>35.901480450000236</v>
          </cell>
          <cell r="AR61">
            <v>29.791343020000113</v>
          </cell>
          <cell r="AS61">
            <v>50.809765660000267</v>
          </cell>
          <cell r="AT61">
            <v>27.872435759999917</v>
          </cell>
          <cell r="AU61">
            <v>32.316072489999669</v>
          </cell>
          <cell r="AV61">
            <v>23.443537160000233</v>
          </cell>
          <cell r="AW61">
            <v>18.283077739999953</v>
          </cell>
          <cell r="AX61">
            <v>19.452466299999969</v>
          </cell>
          <cell r="AY61">
            <v>-9.2638662900001236</v>
          </cell>
        </row>
        <row r="62">
          <cell r="B62" t="str">
            <v xml:space="preserve">     úvery na bývanie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3988.1430657999999</v>
          </cell>
          <cell r="P62">
            <v>74.422691360000044</v>
          </cell>
          <cell r="Q62">
            <v>106.25038172000086</v>
          </cell>
          <cell r="R62">
            <v>95.822379350000119</v>
          </cell>
          <cell r="S62">
            <v>118.30817232999834</v>
          </cell>
          <cell r="T62">
            <v>138.34823740000047</v>
          </cell>
          <cell r="U62">
            <v>108.15475005000189</v>
          </cell>
          <cell r="V62">
            <v>116.18127199999799</v>
          </cell>
          <cell r="W62">
            <v>101.6760937300005</v>
          </cell>
          <cell r="X62">
            <v>109.84999668</v>
          </cell>
          <cell r="Y62">
            <v>97.355573269998786</v>
          </cell>
          <cell r="Z62">
            <v>154.79618935000144</v>
          </cell>
          <cell r="AA62">
            <v>93.764389559999472</v>
          </cell>
          <cell r="AB62">
            <v>70.329615609999564</v>
          </cell>
          <cell r="AC62">
            <v>101.21320453000044</v>
          </cell>
          <cell r="AD62">
            <v>120.55609773000106</v>
          </cell>
          <cell r="AE62">
            <v>165.96418375999838</v>
          </cell>
          <cell r="AF62">
            <v>150.28888668000036</v>
          </cell>
          <cell r="AG62">
            <v>127.45482307999919</v>
          </cell>
          <cell r="AH62">
            <v>137.38531499000055</v>
          </cell>
          <cell r="AI62">
            <v>130.9913032000004</v>
          </cell>
          <cell r="AJ62">
            <v>161.09032067000044</v>
          </cell>
          <cell r="AK62">
            <v>155.34833697999875</v>
          </cell>
          <cell r="AL62">
            <v>149.6384850200011</v>
          </cell>
          <cell r="AM62">
            <v>110.76455553999949</v>
          </cell>
          <cell r="AN62">
            <v>114.01194982000015</v>
          </cell>
          <cell r="AO62">
            <v>126.11272653000015</v>
          </cell>
          <cell r="AP62">
            <v>172.96952797999984</v>
          </cell>
          <cell r="AQ62">
            <v>166.83071101000041</v>
          </cell>
          <cell r="AR62">
            <v>182.62255195999842</v>
          </cell>
          <cell r="AS62">
            <v>179.05895239000256</v>
          </cell>
          <cell r="AT62">
            <v>151.00879638999868</v>
          </cell>
          <cell r="AU62">
            <v>151.4484830499996</v>
          </cell>
          <cell r="AV62">
            <v>170.02804886000013</v>
          </cell>
          <cell r="AW62">
            <v>110.59795523999856</v>
          </cell>
          <cell r="AX62">
            <v>130.68611833000432</v>
          </cell>
          <cell r="AY62">
            <v>68.034858049997638</v>
          </cell>
        </row>
        <row r="63">
          <cell r="B63" t="str">
            <v xml:space="preserve">     ostatné úvery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1130.7572860700002</v>
          </cell>
          <cell r="P63">
            <v>2.2422492199989392</v>
          </cell>
          <cell r="Q63">
            <v>32.33383122999976</v>
          </cell>
          <cell r="R63">
            <v>49.379174140000941</v>
          </cell>
          <cell r="S63">
            <v>63.020248290000382</v>
          </cell>
          <cell r="T63">
            <v>48.298081429999911</v>
          </cell>
          <cell r="U63">
            <v>44.121257369997693</v>
          </cell>
          <cell r="V63">
            <v>33.958175630003097</v>
          </cell>
          <cell r="W63">
            <v>38.469162859997596</v>
          </cell>
          <cell r="X63">
            <v>36.029808169999342</v>
          </cell>
          <cell r="Y63">
            <v>29.519683960003931</v>
          </cell>
          <cell r="Z63">
            <v>-6.8162384800016298</v>
          </cell>
          <cell r="AA63">
            <v>-10.368153720000009</v>
          </cell>
          <cell r="AB63">
            <v>20.233187270001508</v>
          </cell>
          <cell r="AC63">
            <v>47.574354389999826</v>
          </cell>
          <cell r="AD63">
            <v>27.424782559997766</v>
          </cell>
          <cell r="AE63">
            <v>48.9570802799999</v>
          </cell>
          <cell r="AF63">
            <v>52.520580220003467</v>
          </cell>
          <cell r="AG63">
            <v>38.262032769996949</v>
          </cell>
          <cell r="AH63">
            <v>43.173604239999804</v>
          </cell>
          <cell r="AI63">
            <v>37.186881739998171</v>
          </cell>
          <cell r="AJ63">
            <v>57.080130110001846</v>
          </cell>
          <cell r="AK63">
            <v>54.902310310001667</v>
          </cell>
          <cell r="AL63">
            <v>30.348005039995769</v>
          </cell>
          <cell r="AM63">
            <v>16.199063920004846</v>
          </cell>
          <cell r="AN63">
            <v>27.536712439998155</v>
          </cell>
          <cell r="AO63">
            <v>47.822810910000044</v>
          </cell>
          <cell r="AP63">
            <v>40.816404440001861</v>
          </cell>
          <cell r="AQ63">
            <v>48.208059499997944</v>
          </cell>
          <cell r="AR63">
            <v>59.088594560001184</v>
          </cell>
          <cell r="AS63">
            <v>41.717619329995614</v>
          </cell>
          <cell r="AT63">
            <v>34.293533830001252</v>
          </cell>
          <cell r="AU63">
            <v>40.145223400001669</v>
          </cell>
          <cell r="AV63">
            <v>43.080329270002039</v>
          </cell>
          <cell r="AW63">
            <v>33.780189889996109</v>
          </cell>
          <cell r="AX63">
            <v>0.80213103000278352</v>
          </cell>
          <cell r="AY63">
            <v>-1.9501876200001789</v>
          </cell>
        </row>
        <row r="64">
          <cell r="B64" t="str">
            <v>spotr.+ost.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2113.17911439</v>
          </cell>
          <cell r="P64">
            <v>7.1060213799992198</v>
          </cell>
          <cell r="Q64">
            <v>70.71453227999973</v>
          </cell>
          <cell r="R64">
            <v>65.433313420001014</v>
          </cell>
          <cell r="S64">
            <v>81.283509270000195</v>
          </cell>
          <cell r="T64">
            <v>70.490141420000327</v>
          </cell>
          <cell r="U64">
            <v>57.971917949997533</v>
          </cell>
          <cell r="V64">
            <v>50.782015510003021</v>
          </cell>
          <cell r="W64">
            <v>66.067317269997602</v>
          </cell>
          <cell r="X64">
            <v>61.676060579999103</v>
          </cell>
          <cell r="Y64">
            <v>49.567881530003888</v>
          </cell>
          <cell r="Z64">
            <v>-2.1391489200013893</v>
          </cell>
          <cell r="AA64">
            <v>3.8365531499998724</v>
          </cell>
          <cell r="AB64">
            <v>33.542455020001853</v>
          </cell>
          <cell r="AC64">
            <v>74.534621279999101</v>
          </cell>
          <cell r="AD64">
            <v>1.2639580299978661</v>
          </cell>
          <cell r="AE64">
            <v>71.64804488000027</v>
          </cell>
          <cell r="AF64">
            <v>79.016663350003455</v>
          </cell>
          <cell r="AG64">
            <v>64.763128169996889</v>
          </cell>
          <cell r="AH64">
            <v>53.404335159999846</v>
          </cell>
          <cell r="AI64">
            <v>57.207229619998088</v>
          </cell>
          <cell r="AJ64">
            <v>76.408617130001858</v>
          </cell>
          <cell r="AK64">
            <v>75.110734930001854</v>
          </cell>
          <cell r="AL64">
            <v>45.142966199995499</v>
          </cell>
          <cell r="AM64">
            <v>23.199561840005117</v>
          </cell>
          <cell r="AN64">
            <v>44.672077229998195</v>
          </cell>
          <cell r="AO64">
            <v>73.452599129999726</v>
          </cell>
          <cell r="AP64">
            <v>83.05397332000166</v>
          </cell>
          <cell r="AQ64">
            <v>84.10953994999818</v>
          </cell>
          <cell r="AR64">
            <v>88.879937580001297</v>
          </cell>
          <cell r="AS64">
            <v>92.52738498999588</v>
          </cell>
          <cell r="AT64">
            <v>62.165969590001168</v>
          </cell>
          <cell r="AU64">
            <v>72.461295890001566</v>
          </cell>
          <cell r="AV64">
            <v>66.523866430002272</v>
          </cell>
          <cell r="AW64">
            <v>52.063267629995607</v>
          </cell>
          <cell r="AX64">
            <v>20.25459733000298</v>
          </cell>
          <cell r="AY64">
            <v>-11.214053910000075</v>
          </cell>
        </row>
        <row r="65">
          <cell r="B65" t="str">
            <v>Pohľadávky PFI voči súkromnému sektoru</v>
          </cell>
          <cell r="D65">
            <v>-1.8040231200011476</v>
          </cell>
          <cell r="E65">
            <v>421.1589324800043</v>
          </cell>
          <cell r="F65">
            <v>318.51350992999323</v>
          </cell>
          <cell r="G65">
            <v>274.45887276000394</v>
          </cell>
          <cell r="H65">
            <v>376.15664207000009</v>
          </cell>
          <cell r="I65">
            <v>367.22787629999584</v>
          </cell>
          <cell r="J65">
            <v>255.05214759999944</v>
          </cell>
          <cell r="K65">
            <v>365.33097660000203</v>
          </cell>
          <cell r="L65">
            <v>364.22854009999901</v>
          </cell>
          <cell r="M65">
            <v>280.88704111000152</v>
          </cell>
          <cell r="N65">
            <v>569.98801697000272</v>
          </cell>
          <cell r="O65">
            <v>215.48297154999818</v>
          </cell>
          <cell r="P65">
            <v>200.84232890999556</v>
          </cell>
          <cell r="Q65">
            <v>372.54401508000592</v>
          </cell>
          <cell r="R65">
            <v>259.82154951999473</v>
          </cell>
          <cell r="S65">
            <v>551.54776605000734</v>
          </cell>
          <cell r="T65">
            <v>492.2274779299878</v>
          </cell>
          <cell r="U65">
            <v>-106.787658499994</v>
          </cell>
          <cell r="V65">
            <v>305.04839672999879</v>
          </cell>
          <cell r="W65">
            <v>328.74357694000355</v>
          </cell>
          <cell r="X65">
            <v>925.84730801000114</v>
          </cell>
          <cell r="Y65">
            <v>194.01294563999545</v>
          </cell>
          <cell r="Z65">
            <v>287.15674166000099</v>
          </cell>
          <cell r="AA65">
            <v>261.26940186000502</v>
          </cell>
          <cell r="AB65">
            <v>74.774679659993126</v>
          </cell>
          <cell r="AC65">
            <v>245.47825801000727</v>
          </cell>
          <cell r="AD65">
            <v>219.99787556999217</v>
          </cell>
          <cell r="AE65">
            <v>582.74858927000241</v>
          </cell>
          <cell r="AF65">
            <v>625.88129855000079</v>
          </cell>
          <cell r="AG65">
            <v>504.2658832699999</v>
          </cell>
          <cell r="AH65">
            <v>199.85235346000263</v>
          </cell>
          <cell r="AI65">
            <v>558.76810726000258</v>
          </cell>
          <cell r="AJ65">
            <v>673.25698734999969</v>
          </cell>
          <cell r="AK65">
            <v>429.76833965999685</v>
          </cell>
          <cell r="AL65">
            <v>491.73262295999666</v>
          </cell>
          <cell r="AM65">
            <v>698.66228506000698</v>
          </cell>
          <cell r="AN65">
            <v>297.3445860300053</v>
          </cell>
          <cell r="AO65">
            <v>411.84302597999704</v>
          </cell>
          <cell r="AP65">
            <v>407.31700192999415</v>
          </cell>
          <cell r="AQ65">
            <v>72.656608949993824</v>
          </cell>
          <cell r="AR65">
            <v>605.60771424000632</v>
          </cell>
          <cell r="AS65">
            <v>630.13931486999718</v>
          </cell>
          <cell r="AT65">
            <v>390.89822744000412</v>
          </cell>
          <cell r="AU65">
            <v>227.72007568999106</v>
          </cell>
          <cell r="AV65">
            <v>372.62185489000694</v>
          </cell>
          <cell r="AW65">
            <v>306.09420437000153</v>
          </cell>
          <cell r="AX65">
            <v>-215.18233421000696</v>
          </cell>
          <cell r="AY65">
            <v>-29966.898692179995</v>
          </cell>
        </row>
        <row r="66">
          <cell r="B66" t="str">
            <v xml:space="preserve">     v EUR</v>
          </cell>
          <cell r="D66">
            <v>6.2286396999988938</v>
          </cell>
          <cell r="E66">
            <v>434.89696607000405</v>
          </cell>
          <cell r="F66">
            <v>331.33605524999803</v>
          </cell>
          <cell r="G66">
            <v>264.88641040999937</v>
          </cell>
          <cell r="H66">
            <v>367.0258580400041</v>
          </cell>
          <cell r="I66">
            <v>352.15239331999328</v>
          </cell>
          <cell r="J66">
            <v>298.42972846000339</v>
          </cell>
          <cell r="K66">
            <v>349.96109674000036</v>
          </cell>
          <cell r="L66">
            <v>366.04540925999936</v>
          </cell>
          <cell r="M66">
            <v>290.6882759199998</v>
          </cell>
          <cell r="N66">
            <v>542.77660489999471</v>
          </cell>
          <cell r="O66">
            <v>260.55277835000379</v>
          </cell>
          <cell r="P66">
            <v>193.76551818000735</v>
          </cell>
          <cell r="Q66">
            <v>359.07156603999101</v>
          </cell>
          <cell r="R66">
            <v>262.84604663000573</v>
          </cell>
          <cell r="S66">
            <v>551.44881498999894</v>
          </cell>
          <cell r="T66">
            <v>477.93756221999865</v>
          </cell>
          <cell r="U66">
            <v>-90.357531690009637</v>
          </cell>
          <cell r="V66">
            <v>306.23839873000543</v>
          </cell>
          <cell r="W66">
            <v>317.85915816000488</v>
          </cell>
          <cell r="X66">
            <v>912.57289387000128</v>
          </cell>
          <cell r="Y66">
            <v>187.97666469999604</v>
          </cell>
          <cell r="Z66">
            <v>287.9822744400044</v>
          </cell>
          <cell r="AA66">
            <v>268.16766248000204</v>
          </cell>
          <cell r="AB66">
            <v>29.622684709989699</v>
          </cell>
          <cell r="AC66">
            <v>211.41983671000344</v>
          </cell>
          <cell r="AD66">
            <v>193.89205334000144</v>
          </cell>
          <cell r="AE66">
            <v>571.10283478999918</v>
          </cell>
          <cell r="AF66">
            <v>608.13977958999749</v>
          </cell>
          <cell r="AG66">
            <v>559.69816769000681</v>
          </cell>
          <cell r="AH66">
            <v>205.2705968299997</v>
          </cell>
          <cell r="AI66">
            <v>567.135530749998</v>
          </cell>
          <cell r="AJ66">
            <v>670.46046608000688</v>
          </cell>
          <cell r="AK66">
            <v>415.5316006199937</v>
          </cell>
          <cell r="AL66">
            <v>455.75200820999453</v>
          </cell>
          <cell r="AM66">
            <v>658.58378145000097</v>
          </cell>
          <cell r="AN66">
            <v>304.5462390900102</v>
          </cell>
          <cell r="AO66">
            <v>415.20059086999754</v>
          </cell>
          <cell r="AP66">
            <v>340.38816968999163</v>
          </cell>
          <cell r="AQ66">
            <v>104.1616876099979</v>
          </cell>
          <cell r="AR66">
            <v>589.56137554000816</v>
          </cell>
          <cell r="AS66">
            <v>639.33227112999521</v>
          </cell>
          <cell r="AT66">
            <v>394.48380136000196</v>
          </cell>
          <cell r="AU66">
            <v>229.85397996000393</v>
          </cell>
          <cell r="AV66">
            <v>347.31749983999543</v>
          </cell>
          <cell r="AW66">
            <v>331.59151563999694</v>
          </cell>
          <cell r="AX66">
            <v>-202.90393679000044</v>
          </cell>
          <cell r="AY66">
            <v>-29534.207063689995</v>
          </cell>
        </row>
        <row r="67">
          <cell r="B67" t="str">
            <v xml:space="preserve">     v ostatných cudzích menách</v>
          </cell>
          <cell r="D67">
            <v>-8.0326628199999277</v>
          </cell>
          <cell r="E67">
            <v>-13.7380335900001</v>
          </cell>
          <cell r="F67">
            <v>-12.822545319999989</v>
          </cell>
          <cell r="G67">
            <v>9.572462349999995</v>
          </cell>
          <cell r="H67">
            <v>9.1307840300000294</v>
          </cell>
          <cell r="I67">
            <v>15.075482979999947</v>
          </cell>
          <cell r="J67">
            <v>-43.377580859999938</v>
          </cell>
          <cell r="K67">
            <v>15.369879859999969</v>
          </cell>
          <cell r="L67">
            <v>-1.8168691600000102</v>
          </cell>
          <cell r="M67">
            <v>-9.8012348100000395</v>
          </cell>
          <cell r="N67">
            <v>27.21141207000008</v>
          </cell>
          <cell r="O67">
            <v>-45.069806799999981</v>
          </cell>
          <cell r="P67">
            <v>7.076810729999977</v>
          </cell>
          <cell r="Q67">
            <v>13.472449039999987</v>
          </cell>
          <cell r="R67">
            <v>-3.0244971099999702</v>
          </cell>
          <cell r="S67">
            <v>9.8951059999990321E-2</v>
          </cell>
          <cell r="T67">
            <v>14.289915710000002</v>
          </cell>
          <cell r="U67">
            <v>-16.430126810000019</v>
          </cell>
          <cell r="V67">
            <v>-1.1900019999999927</v>
          </cell>
          <cell r="W67">
            <v>10.884418779999976</v>
          </cell>
          <cell r="X67">
            <v>13.274414139999976</v>
          </cell>
          <cell r="Y67">
            <v>6.036280940000097</v>
          </cell>
          <cell r="Z67">
            <v>-0.82553278000006003</v>
          </cell>
          <cell r="AA67">
            <v>-6.8982606199999736</v>
          </cell>
          <cell r="AB67">
            <v>45.151994950000017</v>
          </cell>
          <cell r="AC67">
            <v>34.058421299999964</v>
          </cell>
          <cell r="AD67">
            <v>26.105822229999944</v>
          </cell>
          <cell r="AE67">
            <v>11.645754480000051</v>
          </cell>
          <cell r="AF67">
            <v>17.741518959999951</v>
          </cell>
          <cell r="AG67">
            <v>-55.432284419999974</v>
          </cell>
          <cell r="AH67">
            <v>-5.4182433699999137</v>
          </cell>
          <cell r="AI67">
            <v>-8.3674234900001352</v>
          </cell>
          <cell r="AJ67">
            <v>2.7965212700000848</v>
          </cell>
          <cell r="AK67">
            <v>14.236739040000032</v>
          </cell>
          <cell r="AL67">
            <v>35.980614749999916</v>
          </cell>
          <cell r="AM67">
            <v>40.078503610000098</v>
          </cell>
          <cell r="AN67">
            <v>-7.2016530600001261</v>
          </cell>
          <cell r="AO67">
            <v>-3.3575648899998782</v>
          </cell>
          <cell r="AP67">
            <v>66.928832239999906</v>
          </cell>
          <cell r="AQ67">
            <v>-31.505078660000095</v>
          </cell>
          <cell r="AR67">
            <v>16.046338700000149</v>
          </cell>
          <cell r="AS67">
            <v>-9.1929562600001304</v>
          </cell>
          <cell r="AT67">
            <v>-3.5855739199998311</v>
          </cell>
          <cell r="AU67">
            <v>-2.1339042700000164</v>
          </cell>
          <cell r="AV67">
            <v>25.304355049999913</v>
          </cell>
          <cell r="AW67">
            <v>-25.497311270000012</v>
          </cell>
          <cell r="AX67">
            <v>-12.278397419999976</v>
          </cell>
          <cell r="AY67">
            <v>-432.69162848999997</v>
          </cell>
        </row>
        <row r="69">
          <cell r="B69" t="str">
            <v>Pohľadávky PFI voči súkromnému sektoru</v>
          </cell>
          <cell r="D69">
            <v>-1.8040231200011476</v>
          </cell>
          <cell r="E69">
            <v>421.1589324800043</v>
          </cell>
          <cell r="F69">
            <v>318.51350992999323</v>
          </cell>
          <cell r="G69">
            <v>274.45887276000394</v>
          </cell>
          <cell r="H69">
            <v>376.15664207000009</v>
          </cell>
          <cell r="I69">
            <v>367.22787629999584</v>
          </cell>
          <cell r="J69">
            <v>255.05214759999944</v>
          </cell>
          <cell r="K69">
            <v>365.33097660000203</v>
          </cell>
          <cell r="L69">
            <v>364.22854009999901</v>
          </cell>
          <cell r="M69">
            <v>280.88704111000152</v>
          </cell>
          <cell r="N69">
            <v>569.98801697000272</v>
          </cell>
          <cell r="O69">
            <v>215.48297154999818</v>
          </cell>
          <cell r="P69">
            <v>200.84232890999556</v>
          </cell>
          <cell r="Q69">
            <v>372.54401508000592</v>
          </cell>
          <cell r="R69">
            <v>259.82154951999473</v>
          </cell>
          <cell r="S69">
            <v>551.54776605000734</v>
          </cell>
          <cell r="T69">
            <v>492.2274779299878</v>
          </cell>
          <cell r="U69">
            <v>-106.787658499994</v>
          </cell>
          <cell r="V69">
            <v>305.04839672999879</v>
          </cell>
          <cell r="W69">
            <v>328.74357694000355</v>
          </cell>
          <cell r="X69">
            <v>925.84730801000114</v>
          </cell>
          <cell r="Y69">
            <v>194.01294563999545</v>
          </cell>
          <cell r="Z69">
            <v>287.15674166000099</v>
          </cell>
          <cell r="AA69">
            <v>261.26940186000502</v>
          </cell>
          <cell r="AB69">
            <v>74.774679659993126</v>
          </cell>
          <cell r="AC69">
            <v>245.47825801000727</v>
          </cell>
          <cell r="AD69">
            <v>219.99787556999217</v>
          </cell>
          <cell r="AE69">
            <v>582.74858927000241</v>
          </cell>
          <cell r="AF69">
            <v>625.88129855000079</v>
          </cell>
          <cell r="AG69">
            <v>504.2658832699999</v>
          </cell>
          <cell r="AH69">
            <v>199.85235346000263</v>
          </cell>
          <cell r="AI69">
            <v>558.76810726000258</v>
          </cell>
          <cell r="AJ69">
            <v>673.25698734999969</v>
          </cell>
          <cell r="AK69">
            <v>429.76833965999685</v>
          </cell>
          <cell r="AL69">
            <v>491.73262295999666</v>
          </cell>
          <cell r="AM69">
            <v>698.66228506000698</v>
          </cell>
          <cell r="AN69">
            <v>297.3445860300053</v>
          </cell>
          <cell r="AO69">
            <v>411.84302597999704</v>
          </cell>
          <cell r="AP69">
            <v>407.31700192999415</v>
          </cell>
          <cell r="AQ69">
            <v>72.656608949993824</v>
          </cell>
          <cell r="AR69">
            <v>605.60771424000632</v>
          </cell>
          <cell r="AS69">
            <v>630.13931486999718</v>
          </cell>
          <cell r="AT69">
            <v>390.89822744000412</v>
          </cell>
          <cell r="AU69">
            <v>227.72007568999106</v>
          </cell>
          <cell r="AV69">
            <v>372.62185489000694</v>
          </cell>
          <cell r="AW69">
            <v>306.09420437000153</v>
          </cell>
          <cell r="AX69">
            <v>-215.18233421000696</v>
          </cell>
          <cell r="AY69">
            <v>-29966.898692179995</v>
          </cell>
        </row>
        <row r="70">
          <cell r="B70" t="str">
            <v xml:space="preserve">     do 1 roka</v>
          </cell>
          <cell r="D70">
            <v>-163.27647214999979</v>
          </cell>
          <cell r="E70">
            <v>221.73756890999994</v>
          </cell>
          <cell r="F70">
            <v>195.15733916000045</v>
          </cell>
          <cell r="G70">
            <v>99.506771539999136</v>
          </cell>
          <cell r="H70">
            <v>96.066089080003621</v>
          </cell>
          <cell r="I70">
            <v>78.03023970999584</v>
          </cell>
          <cell r="J70">
            <v>47.53521873000318</v>
          </cell>
          <cell r="K70">
            <v>74.061309169997003</v>
          </cell>
          <cell r="L70">
            <v>9.7149638400023832</v>
          </cell>
          <cell r="M70">
            <v>159.88332336999883</v>
          </cell>
          <cell r="N70">
            <v>165.68674900000042</v>
          </cell>
          <cell r="O70">
            <v>51.655712650001078</v>
          </cell>
          <cell r="P70">
            <v>44.123746939998455</v>
          </cell>
          <cell r="Q70">
            <v>30.612195439996867</v>
          </cell>
          <cell r="R70">
            <v>47.446590970002035</v>
          </cell>
          <cell r="S70">
            <v>339.4696939400028</v>
          </cell>
          <cell r="T70">
            <v>224.07183166999766</v>
          </cell>
          <cell r="U70">
            <v>-234.65899887999876</v>
          </cell>
          <cell r="V70">
            <v>1.7637588799989317</v>
          </cell>
          <cell r="W70">
            <v>260.40556328000093</v>
          </cell>
          <cell r="X70">
            <v>244.81816374000118</v>
          </cell>
          <cell r="Y70">
            <v>-10.385646950000591</v>
          </cell>
          <cell r="Z70">
            <v>7.872900500000469</v>
          </cell>
          <cell r="AA70">
            <v>40.273318709998421</v>
          </cell>
          <cell r="AB70">
            <v>110.15385378999963</v>
          </cell>
          <cell r="AC70">
            <v>191.20503887000086</v>
          </cell>
          <cell r="AD70">
            <v>-124.48894645000109</v>
          </cell>
          <cell r="AE70">
            <v>176.6290247600009</v>
          </cell>
          <cell r="AF70">
            <v>444.14021112999944</v>
          </cell>
          <cell r="AG70">
            <v>0.81673637999847415</v>
          </cell>
          <cell r="AH70">
            <v>-98.037774710000122</v>
          </cell>
          <cell r="AI70">
            <v>260.02263827000024</v>
          </cell>
          <cell r="AJ70">
            <v>238.14509064000231</v>
          </cell>
          <cell r="AK70">
            <v>234.54640507000022</v>
          </cell>
          <cell r="AL70">
            <v>77.158832910001365</v>
          </cell>
          <cell r="AM70">
            <v>285.21250745999896</v>
          </cell>
          <cell r="AN70">
            <v>106.44619263999994</v>
          </cell>
          <cell r="AO70">
            <v>177.68070769999758</v>
          </cell>
          <cell r="AP70">
            <v>14.113689159999922</v>
          </cell>
          <cell r="AQ70">
            <v>-136.11339038000006</v>
          </cell>
          <cell r="AR70">
            <v>196.82842062000054</v>
          </cell>
          <cell r="AS70">
            <v>112.67267478000213</v>
          </cell>
          <cell r="AT70">
            <v>70.993394389999594</v>
          </cell>
          <cell r="AU70">
            <v>-79.441611909998755</v>
          </cell>
          <cell r="AV70">
            <v>-70.058786409999811</v>
          </cell>
          <cell r="AW70">
            <v>116.5211445399982</v>
          </cell>
          <cell r="AX70">
            <v>-367.740855070002</v>
          </cell>
          <cell r="AY70">
            <v>-8309.5005311199984</v>
          </cell>
        </row>
        <row r="71">
          <cell r="B71" t="str">
            <v xml:space="preserve">     od 1 do 5 rokov vrátane</v>
          </cell>
          <cell r="D71">
            <v>63.113224439999613</v>
          </cell>
          <cell r="E71">
            <v>-18.778696119999495</v>
          </cell>
          <cell r="F71">
            <v>-98.819856600000094</v>
          </cell>
          <cell r="G71">
            <v>55.4180110100001</v>
          </cell>
          <cell r="H71">
            <v>47.305151710000246</v>
          </cell>
          <cell r="I71">
            <v>65.226249730000745</v>
          </cell>
          <cell r="J71">
            <v>26.689703240000654</v>
          </cell>
          <cell r="K71">
            <v>32.281550859997878</v>
          </cell>
          <cell r="L71">
            <v>99.02934341000082</v>
          </cell>
          <cell r="M71">
            <v>-33.515899890001037</v>
          </cell>
          <cell r="N71">
            <v>53.66889067000011</v>
          </cell>
          <cell r="O71">
            <v>38.093673230000604</v>
          </cell>
          <cell r="P71">
            <v>-0.30913497000028656</v>
          </cell>
          <cell r="Q71">
            <v>129.7427803300011</v>
          </cell>
          <cell r="R71">
            <v>27.610402959999647</v>
          </cell>
          <cell r="S71">
            <v>190.35471020999921</v>
          </cell>
          <cell r="T71">
            <v>-5.3900617399995099</v>
          </cell>
          <cell r="U71">
            <v>-55.004746730000988</v>
          </cell>
          <cell r="V71">
            <v>75.450673820000702</v>
          </cell>
          <cell r="W71">
            <v>-162.77521075000004</v>
          </cell>
          <cell r="X71">
            <v>283.97450707000007</v>
          </cell>
          <cell r="Y71">
            <v>49.671513009999217</v>
          </cell>
          <cell r="Z71">
            <v>-17.988149799999519</v>
          </cell>
          <cell r="AA71">
            <v>39.70988516000034</v>
          </cell>
          <cell r="AB71">
            <v>33.691661680001744</v>
          </cell>
          <cell r="AC71">
            <v>-64.640775420000864</v>
          </cell>
          <cell r="AD71">
            <v>-83.091316479999477</v>
          </cell>
          <cell r="AE71">
            <v>49.415388739998889</v>
          </cell>
          <cell r="AF71">
            <v>-50.641904029998841</v>
          </cell>
          <cell r="AG71">
            <v>168.20032529999844</v>
          </cell>
          <cell r="AH71">
            <v>22.037475919999451</v>
          </cell>
          <cell r="AI71">
            <v>27.965046810000786</v>
          </cell>
          <cell r="AJ71">
            <v>97.267144669999652</v>
          </cell>
          <cell r="AK71">
            <v>67.300604130000465</v>
          </cell>
          <cell r="AL71">
            <v>163.94927968000138</v>
          </cell>
          <cell r="AM71">
            <v>170.71838280999782</v>
          </cell>
          <cell r="AN71">
            <v>-7.7646219499993094</v>
          </cell>
          <cell r="AO71">
            <v>14.06320125000093</v>
          </cell>
          <cell r="AP71">
            <v>27.582885199999509</v>
          </cell>
          <cell r="AQ71">
            <v>-33.087565540001378</v>
          </cell>
          <cell r="AR71">
            <v>30.119298929999786</v>
          </cell>
          <cell r="AS71">
            <v>179.48486357000002</v>
          </cell>
          <cell r="AT71">
            <v>61.024264740000035</v>
          </cell>
          <cell r="AU71">
            <v>28.277733550001358</v>
          </cell>
          <cell r="AV71">
            <v>31.616178699999182</v>
          </cell>
          <cell r="AW71">
            <v>27.655712680000761</v>
          </cell>
          <cell r="AX71">
            <v>13.227245599999151</v>
          </cell>
          <cell r="AY71">
            <v>-5467.2879904699994</v>
          </cell>
        </row>
        <row r="72">
          <cell r="B72" t="str">
            <v xml:space="preserve">     nad 5 rokov</v>
          </cell>
          <cell r="D72">
            <v>98.359224599999834</v>
          </cell>
          <cell r="E72">
            <v>218.20005974999913</v>
          </cell>
          <cell r="F72">
            <v>222.17602736000117</v>
          </cell>
          <cell r="G72">
            <v>119.53409015000034</v>
          </cell>
          <cell r="H72">
            <v>232.78540128999975</v>
          </cell>
          <cell r="I72">
            <v>223.97138684999936</v>
          </cell>
          <cell r="J72">
            <v>180.8272256500004</v>
          </cell>
          <cell r="K72">
            <v>258.98811658000068</v>
          </cell>
          <cell r="L72">
            <v>255.48423288999857</v>
          </cell>
          <cell r="M72">
            <v>154.51961762000155</v>
          </cell>
          <cell r="N72">
            <v>350.63237735000075</v>
          </cell>
          <cell r="O72">
            <v>125.73358559999815</v>
          </cell>
          <cell r="P72">
            <v>157.02771688999655</v>
          </cell>
          <cell r="Q72">
            <v>212.18903939000302</v>
          </cell>
          <cell r="R72">
            <v>184.7645555400004</v>
          </cell>
          <cell r="S72">
            <v>21.723361849999492</v>
          </cell>
          <cell r="T72">
            <v>273.54570805999901</v>
          </cell>
          <cell r="U72">
            <v>182.87608709000051</v>
          </cell>
          <cell r="V72">
            <v>227.8339640200029</v>
          </cell>
          <cell r="W72">
            <v>231.11322444999678</v>
          </cell>
          <cell r="X72">
            <v>397.05463722000059</v>
          </cell>
          <cell r="Y72">
            <v>154.72707955999977</v>
          </cell>
          <cell r="Z72">
            <v>297.27199098999881</v>
          </cell>
          <cell r="AA72">
            <v>181.28619798000182</v>
          </cell>
          <cell r="AB72">
            <v>-69.070835810000062</v>
          </cell>
          <cell r="AC72">
            <v>118.91399454999919</v>
          </cell>
          <cell r="AD72">
            <v>427.57813849000013</v>
          </cell>
          <cell r="AE72">
            <v>356.70417575000283</v>
          </cell>
          <cell r="AF72">
            <v>232.38299143999939</v>
          </cell>
          <cell r="AG72">
            <v>335.24882159999834</v>
          </cell>
          <cell r="AH72">
            <v>275.85265223000169</v>
          </cell>
          <cell r="AI72">
            <v>270.78042221999931</v>
          </cell>
          <cell r="AJ72">
            <v>337.84475204999944</v>
          </cell>
          <cell r="AK72">
            <v>127.92133040999943</v>
          </cell>
          <cell r="AL72">
            <v>250.62451039999905</v>
          </cell>
          <cell r="AM72">
            <v>242.73139479000201</v>
          </cell>
          <cell r="AN72">
            <v>198.66301532999933</v>
          </cell>
          <cell r="AO72">
            <v>220.09911705000195</v>
          </cell>
          <cell r="AP72">
            <v>365.62042752999514</v>
          </cell>
          <cell r="AQ72">
            <v>241.85756490000313</v>
          </cell>
          <cell r="AR72">
            <v>378.65999470000315</v>
          </cell>
          <cell r="AS72">
            <v>337.98177653999664</v>
          </cell>
          <cell r="AT72">
            <v>258.88056829000016</v>
          </cell>
          <cell r="AU72">
            <v>278.88395404000221</v>
          </cell>
          <cell r="AV72">
            <v>411.06446259999575</v>
          </cell>
          <cell r="AW72">
            <v>161.91734713000369</v>
          </cell>
          <cell r="AX72">
            <v>139.33127530999809</v>
          </cell>
          <cell r="AY72">
            <v>-16190.11017061</v>
          </cell>
        </row>
        <row r="75">
          <cell r="B75" t="str">
            <v>Štruktúra v %</v>
          </cell>
        </row>
        <row r="76">
          <cell r="B76" t="str">
            <v>Pohľadávky PFI voči súkromnému sektoru</v>
          </cell>
          <cell r="C76">
            <v>100</v>
          </cell>
          <cell r="D76">
            <v>100</v>
          </cell>
          <cell r="E76">
            <v>100</v>
          </cell>
          <cell r="F76">
            <v>100</v>
          </cell>
          <cell r="G76">
            <v>100</v>
          </cell>
          <cell r="H76">
            <v>100</v>
          </cell>
          <cell r="I76">
            <v>100</v>
          </cell>
          <cell r="J76">
            <v>100</v>
          </cell>
          <cell r="K76">
            <v>100</v>
          </cell>
          <cell r="L76">
            <v>100</v>
          </cell>
          <cell r="M76">
            <v>100</v>
          </cell>
          <cell r="N76">
            <v>100</v>
          </cell>
          <cell r="O76">
            <v>100</v>
          </cell>
          <cell r="P76">
            <v>100</v>
          </cell>
          <cell r="Q76">
            <v>100</v>
          </cell>
          <cell r="R76">
            <v>100</v>
          </cell>
          <cell r="S76">
            <v>100</v>
          </cell>
          <cell r="T76">
            <v>100</v>
          </cell>
          <cell r="U76">
            <v>100</v>
          </cell>
          <cell r="V76">
            <v>100</v>
          </cell>
          <cell r="W76">
            <v>100</v>
          </cell>
          <cell r="X76">
            <v>100</v>
          </cell>
          <cell r="Y76">
            <v>100</v>
          </cell>
          <cell r="Z76">
            <v>100</v>
          </cell>
          <cell r="AA76">
            <v>100</v>
          </cell>
          <cell r="AB76">
            <v>100</v>
          </cell>
          <cell r="AC76">
            <v>100</v>
          </cell>
          <cell r="AD76">
            <v>100</v>
          </cell>
          <cell r="AE76">
            <v>100</v>
          </cell>
          <cell r="AF76">
            <v>100</v>
          </cell>
          <cell r="AG76">
            <v>100</v>
          </cell>
          <cell r="AH76">
            <v>100</v>
          </cell>
          <cell r="AI76">
            <v>100</v>
          </cell>
          <cell r="AJ76">
            <v>100</v>
          </cell>
          <cell r="AK76">
            <v>100</v>
          </cell>
          <cell r="AL76">
            <v>100</v>
          </cell>
          <cell r="AM76">
            <v>100</v>
          </cell>
          <cell r="AN76">
            <v>100</v>
          </cell>
          <cell r="AO76">
            <v>100</v>
          </cell>
          <cell r="AP76">
            <v>100</v>
          </cell>
          <cell r="AQ76">
            <v>100</v>
          </cell>
          <cell r="AR76">
            <v>100</v>
          </cell>
          <cell r="AS76">
            <v>100</v>
          </cell>
          <cell r="AT76">
            <v>100</v>
          </cell>
          <cell r="AU76">
            <v>100</v>
          </cell>
          <cell r="AV76">
            <v>100</v>
          </cell>
          <cell r="AW76">
            <v>100</v>
          </cell>
          <cell r="AX76">
            <v>100</v>
          </cell>
          <cell r="AY76">
            <v>100</v>
          </cell>
        </row>
        <row r="77">
          <cell r="B77" t="str">
            <v xml:space="preserve">  Nefinančné spoločnosti</v>
          </cell>
          <cell r="C77">
            <v>58.35538800497303</v>
          </cell>
          <cell r="D77">
            <v>57.822215396691135</v>
          </cell>
          <cell r="E77">
            <v>57.961059093976012</v>
          </cell>
          <cell r="F77">
            <v>57.80467864768336</v>
          </cell>
          <cell r="G77">
            <v>57.449481523902953</v>
          </cell>
          <cell r="H77">
            <v>57.019278119167573</v>
          </cell>
          <cell r="I77">
            <v>56.403065934278331</v>
          </cell>
          <cell r="J77">
            <v>55.935011240814916</v>
          </cell>
          <cell r="K77">
            <v>55.629142213256401</v>
          </cell>
          <cell r="L77">
            <v>54.961877029012307</v>
          </cell>
          <cell r="M77">
            <v>54.742838946186765</v>
          </cell>
          <cell r="N77">
            <v>53.518843127208726</v>
          </cell>
          <cell r="O77">
            <v>53.9491236177197</v>
          </cell>
          <cell r="P77">
            <v>53.775815895174205</v>
          </cell>
          <cell r="Q77">
            <v>53.360922043062878</v>
          </cell>
          <cell r="R77">
            <v>52.965669906354073</v>
          </cell>
          <cell r="S77">
            <v>52.844170724738746</v>
          </cell>
          <cell r="T77">
            <v>52.693345640619015</v>
          </cell>
          <cell r="U77">
            <v>51.569006355464964</v>
          </cell>
          <cell r="V77">
            <v>51.536097857457797</v>
          </cell>
          <cell r="W77">
            <v>51.523330128813825</v>
          </cell>
          <cell r="X77">
            <v>52.871783234183653</v>
          </cell>
          <cell r="Y77">
            <v>52.493450635520297</v>
          </cell>
          <cell r="Z77">
            <v>52.167907613769991</v>
          </cell>
          <cell r="AA77">
            <v>52.299845998386083</v>
          </cell>
          <cell r="AB77">
            <v>52.307509301465856</v>
          </cell>
          <cell r="AC77">
            <v>51.912678009801418</v>
          </cell>
          <cell r="AD77">
            <v>52.147784015654217</v>
          </cell>
          <cell r="AE77">
            <v>52.224142331702481</v>
          </cell>
          <cell r="AF77">
            <v>52.404987566488913</v>
          </cell>
          <cell r="AG77">
            <v>52.414787710091147</v>
          </cell>
          <cell r="AH77">
            <v>52.137435614705375</v>
          </cell>
          <cell r="AI77">
            <v>52.337079432454857</v>
          </cell>
          <cell r="AJ77">
            <v>52.403900029690028</v>
          </cell>
          <cell r="AK77">
            <v>52.098155463124826</v>
          </cell>
          <cell r="AL77">
            <v>52.205062070345299</v>
          </cell>
          <cell r="AM77">
            <v>53.003884469980477</v>
          </cell>
          <cell r="AN77">
            <v>52.9644386540743</v>
          </cell>
          <cell r="AO77">
            <v>52.626514788326858</v>
          </cell>
          <cell r="AP77">
            <v>52.625401089727418</v>
          </cell>
          <cell r="AQ77">
            <v>52.448463817044335</v>
          </cell>
          <cell r="AR77">
            <v>52.597048827994399</v>
          </cell>
          <cell r="AS77">
            <v>52.754914645561946</v>
          </cell>
          <cell r="AT77">
            <v>52.6797526537473</v>
          </cell>
          <cell r="AU77">
            <v>52.356608069349456</v>
          </cell>
          <cell r="AV77">
            <v>52.342722243752405</v>
          </cell>
          <cell r="AW77">
            <v>52.228020014945365</v>
          </cell>
          <cell r="AX77">
            <v>51.574571442600217</v>
          </cell>
          <cell r="AY77">
            <v>51.34336121942934</v>
          </cell>
        </row>
        <row r="78">
          <cell r="B78" t="str">
            <v xml:space="preserve">     do 1 roka</v>
          </cell>
          <cell r="C78">
            <v>24.353788214333388</v>
          </cell>
          <cell r="D78">
            <v>23.684683176851792</v>
          </cell>
          <cell r="E78">
            <v>24.293569790682625</v>
          </cell>
          <cell r="F78">
            <v>24.74258001119269</v>
          </cell>
          <cell r="G78">
            <v>25.090558814115138</v>
          </cell>
          <cell r="H78">
            <v>24.758801395304815</v>
          </cell>
          <cell r="I78">
            <v>24.429380792537614</v>
          </cell>
          <cell r="J78">
            <v>24.424066238934017</v>
          </cell>
          <cell r="K78">
            <v>24.072760957214992</v>
          </cell>
          <cell r="L78">
            <v>23.24452442549471</v>
          </cell>
          <cell r="M78">
            <v>23.568572964032196</v>
          </cell>
          <cell r="N78">
            <v>23.163882527612252</v>
          </cell>
          <cell r="O78">
            <v>23.480374974889092</v>
          </cell>
          <cell r="P78">
            <v>23.22833603256932</v>
          </cell>
          <cell r="Q78">
            <v>22.517201738856045</v>
          </cell>
          <cell r="R78">
            <v>22.180618086268659</v>
          </cell>
          <cell r="S78">
            <v>23.091943310009995</v>
          </cell>
          <cell r="T78">
            <v>23.555209403466428</v>
          </cell>
          <cell r="U78">
            <v>22.408153855007278</v>
          </cell>
          <cell r="V78">
            <v>22.127080245669621</v>
          </cell>
          <cell r="W78">
            <v>22.243251495700843</v>
          </cell>
          <cell r="X78">
            <v>22.366473677111014</v>
          </cell>
          <cell r="Y78">
            <v>22.041877349038256</v>
          </cell>
          <cell r="Z78">
            <v>21.542077028365647</v>
          </cell>
          <cell r="AA78">
            <v>21.504611716360227</v>
          </cell>
          <cell r="AB78">
            <v>22.151368826776611</v>
          </cell>
          <cell r="AC78">
            <v>22.445140833739817</v>
          </cell>
          <cell r="AD78">
            <v>21.996321567724912</v>
          </cell>
          <cell r="AE78">
            <v>22.078377945414019</v>
          </cell>
          <cell r="AF78">
            <v>23.274174417694734</v>
          </cell>
          <cell r="AG78">
            <v>22.411468743247625</v>
          </cell>
          <cell r="AH78">
            <v>21.893527391621028</v>
          </cell>
          <cell r="AI78">
            <v>22.383724309028842</v>
          </cell>
          <cell r="AJ78">
            <v>22.428433542933217</v>
          </cell>
          <cell r="AK78">
            <v>22.658171078117348</v>
          </cell>
          <cell r="AL78">
            <v>22.450286490071754</v>
          </cell>
          <cell r="AM78">
            <v>22.976522477751853</v>
          </cell>
          <cell r="AN78">
            <v>23.104706224063872</v>
          </cell>
          <cell r="AO78">
            <v>23.076159507703416</v>
          </cell>
          <cell r="AP78">
            <v>22.945539310226618</v>
          </cell>
          <cell r="AQ78">
            <v>22.903014245691327</v>
          </cell>
          <cell r="AR78">
            <v>23.084308881895797</v>
          </cell>
          <cell r="AS78">
            <v>22.955437483839724</v>
          </cell>
          <cell r="AT78">
            <v>22.792255665496945</v>
          </cell>
          <cell r="AU78">
            <v>22.313933985240638</v>
          </cell>
          <cell r="AV78">
            <v>21.864806897341946</v>
          </cell>
          <cell r="AW78">
            <v>21.814508051194849</v>
          </cell>
          <cell r="AX78">
            <v>20.814063369552688</v>
          </cell>
          <cell r="AY78">
            <v>21.000982809545153</v>
          </cell>
        </row>
        <row r="79">
          <cell r="B79" t="str">
            <v xml:space="preserve">     1 až 5 rokov</v>
          </cell>
          <cell r="C79">
            <v>14.501920622029674</v>
          </cell>
          <cell r="D79">
            <v>14.512233603001429</v>
          </cell>
          <cell r="E79">
            <v>13.8275949912603</v>
          </cell>
          <cell r="F79">
            <v>12.847185843780998</v>
          </cell>
          <cell r="G79">
            <v>12.580766501984792</v>
          </cell>
          <cell r="H79">
            <v>12.391244900663608</v>
          </cell>
          <cell r="I79">
            <v>12.132479209841172</v>
          </cell>
          <cell r="J79">
            <v>11.721286450638852</v>
          </cell>
          <cell r="K79">
            <v>11.430226432476024</v>
          </cell>
          <cell r="L79">
            <v>11.25495876051178</v>
          </cell>
          <cell r="M79">
            <v>10.848795017049202</v>
          </cell>
          <cell r="N79">
            <v>10.262979904357861</v>
          </cell>
          <cell r="O79">
            <v>10.204485180980187</v>
          </cell>
          <cell r="P79">
            <v>10.054909876305455</v>
          </cell>
          <cell r="Q79">
            <v>10.380836038282014</v>
          </cell>
          <cell r="R79">
            <v>10.232566638273957</v>
          </cell>
          <cell r="S79">
            <v>10.561925178926707</v>
          </cell>
          <cell r="T79">
            <v>9.944771019083614</v>
          </cell>
          <cell r="U79">
            <v>9.622770866134422</v>
          </cell>
          <cell r="V79">
            <v>9.7687431593095333</v>
          </cell>
          <cell r="W79">
            <v>9.5900724165726476</v>
          </cell>
          <cell r="X79">
            <v>10.457271404287152</v>
          </cell>
          <cell r="Y79">
            <v>10.5319240197159</v>
          </cell>
          <cell r="Z79">
            <v>10.22127358233007</v>
          </cell>
          <cell r="AA79">
            <v>10.249115407951502</v>
          </cell>
          <cell r="AB79">
            <v>10.334937232420174</v>
          </cell>
          <cell r="AC79">
            <v>9.9863526399023552</v>
          </cell>
          <cell r="AD79">
            <v>10.538335794230475</v>
          </cell>
          <cell r="AE79">
            <v>10.367621638827794</v>
          </cell>
          <cell r="AF79">
            <v>9.8456899052699463</v>
          </cell>
          <cell r="AG79">
            <v>10.328411571036575</v>
          </cell>
          <cell r="AH79">
            <v>10.285130597074401</v>
          </cell>
          <cell r="AI79">
            <v>10.005836732165562</v>
          </cell>
          <cell r="AJ79">
            <v>10.064355966059338</v>
          </cell>
          <cell r="AK79">
            <v>10.166743346901816</v>
          </cell>
          <cell r="AL79">
            <v>10.65971329452724</v>
          </cell>
          <cell r="AM79">
            <v>11.073398761351436</v>
          </cell>
          <cell r="AN79">
            <v>10.974123329448355</v>
          </cell>
          <cell r="AO79">
            <v>10.75323369655632</v>
          </cell>
          <cell r="AP79">
            <v>10.707941793088226</v>
          </cell>
          <cell r="AQ79">
            <v>10.617811327450148</v>
          </cell>
          <cell r="AR79">
            <v>10.628339118372022</v>
          </cell>
          <cell r="AS79">
            <v>11.037553117138877</v>
          </cell>
          <cell r="AT79">
            <v>11.232431389962295</v>
          </cell>
          <cell r="AU79">
            <v>11.325244510897685</v>
          </cell>
          <cell r="AV79">
            <v>11.360670854488326</v>
          </cell>
          <cell r="AW79">
            <v>11.425387690414189</v>
          </cell>
          <cell r="AX79">
            <v>11.621715451652054</v>
          </cell>
          <cell r="AY79">
            <v>11.301443605366426</v>
          </cell>
        </row>
        <row r="80">
          <cell r="B80" t="str">
            <v xml:space="preserve">     nad 5 rokov</v>
          </cell>
          <cell r="C80">
            <v>19.499679168459316</v>
          </cell>
          <cell r="D80">
            <v>19.625298616762567</v>
          </cell>
          <cell r="E80">
            <v>19.839894311960052</v>
          </cell>
          <cell r="F80">
            <v>20.214912792709679</v>
          </cell>
          <cell r="G80">
            <v>19.778156207733041</v>
          </cell>
          <cell r="H80">
            <v>19.869231823130949</v>
          </cell>
          <cell r="I80">
            <v>19.841205931899545</v>
          </cell>
          <cell r="J80">
            <v>19.789658551242042</v>
          </cell>
          <cell r="K80">
            <v>20.126154823501491</v>
          </cell>
          <cell r="L80">
            <v>20.462393842880935</v>
          </cell>
          <cell r="M80">
            <v>20.325470965105367</v>
          </cell>
          <cell r="N80">
            <v>20.091980695357208</v>
          </cell>
          <cell r="O80">
            <v>20.264263461908953</v>
          </cell>
          <cell r="P80">
            <v>20.492569986183696</v>
          </cell>
          <cell r="Q80">
            <v>20.462884265868166</v>
          </cell>
          <cell r="R80">
            <v>20.552485181811459</v>
          </cell>
          <cell r="S80">
            <v>19.19030223563961</v>
          </cell>
          <cell r="T80">
            <v>19.193365217963475</v>
          </cell>
          <cell r="U80">
            <v>19.538081634323255</v>
          </cell>
          <cell r="V80">
            <v>19.640274452478643</v>
          </cell>
          <cell r="W80">
            <v>19.690006216642978</v>
          </cell>
          <cell r="X80">
            <v>20.048038152785495</v>
          </cell>
          <cell r="Y80">
            <v>19.919649266717602</v>
          </cell>
          <cell r="Z80">
            <v>20.404557003122147</v>
          </cell>
          <cell r="AA80">
            <v>20.546118874121628</v>
          </cell>
          <cell r="AB80">
            <v>19.821203242221959</v>
          </cell>
          <cell r="AC80">
            <v>19.481184536205806</v>
          </cell>
          <cell r="AD80">
            <v>19.613126653744921</v>
          </cell>
          <cell r="AE80">
            <v>19.778142747370897</v>
          </cell>
          <cell r="AF80">
            <v>19.28512324348058</v>
          </cell>
          <cell r="AG80">
            <v>19.674907395764222</v>
          </cell>
          <cell r="AH80">
            <v>19.958777626009944</v>
          </cell>
          <cell r="AI80">
            <v>19.947518391260449</v>
          </cell>
          <cell r="AJ80">
            <v>19.911110520616958</v>
          </cell>
          <cell r="AK80">
            <v>19.273241038066089</v>
          </cell>
          <cell r="AL80">
            <v>19.095062285707481</v>
          </cell>
          <cell r="AM80">
            <v>18.953963230801605</v>
          </cell>
          <cell r="AN80">
            <v>18.88560910052469</v>
          </cell>
          <cell r="AO80">
            <v>18.79712158410393</v>
          </cell>
          <cell r="AP80">
            <v>18.971919986376307</v>
          </cell>
          <cell r="AQ80">
            <v>18.927638243939025</v>
          </cell>
          <cell r="AR80">
            <v>18.884400827726573</v>
          </cell>
          <cell r="AS80">
            <v>18.761924044617963</v>
          </cell>
          <cell r="AT80">
            <v>18.655065598253902</v>
          </cell>
          <cell r="AU80">
            <v>18.717429573211124</v>
          </cell>
          <cell r="AV80">
            <v>19.117244491888659</v>
          </cell>
          <cell r="AW80">
            <v>18.988124273336332</v>
          </cell>
          <cell r="AX80">
            <v>19.138792621428834</v>
          </cell>
          <cell r="AY80">
            <v>19.040934804517761</v>
          </cell>
        </row>
        <row r="81">
          <cell r="B81" t="str">
            <v xml:space="preserve">  Finančné spoločnosti</v>
          </cell>
          <cell r="C81">
            <v>9.1943544010451284</v>
          </cell>
          <cell r="D81">
            <v>9.1425047839313294</v>
          </cell>
          <cell r="E81">
            <v>9.0787058399218115</v>
          </cell>
          <cell r="F81">
            <v>8.9870213875133533</v>
          </cell>
          <cell r="G81">
            <v>8.7974613235872567</v>
          </cell>
          <cell r="H81">
            <v>8.7930140911813037</v>
          </cell>
          <cell r="I81">
            <v>9.2663299422279888</v>
          </cell>
          <cell r="J81">
            <v>9.1667437786917549</v>
          </cell>
          <cell r="K81">
            <v>9.1943867501599925</v>
          </cell>
          <cell r="L81">
            <v>9.6286062560341659</v>
          </cell>
          <cell r="M81">
            <v>9.5893790858734764</v>
          </cell>
          <cell r="N81">
            <v>10.853383708381054</v>
          </cell>
          <cell r="O81">
            <v>10.325589592201039</v>
          </cell>
          <cell r="P81">
            <v>10.442429310400783</v>
          </cell>
          <cell r="Q81">
            <v>10.610080943499325</v>
          </cell>
          <cell r="R81">
            <v>10.627757396577664</v>
          </cell>
          <cell r="S81">
            <v>10.755783135996253</v>
          </cell>
          <cell r="T81">
            <v>10.749781170124249</v>
          </cell>
          <cell r="U81">
            <v>10.784943892366247</v>
          </cell>
          <cell r="V81">
            <v>10.546891890208864</v>
          </cell>
          <cell r="W81">
            <v>10.338486905910038</v>
          </cell>
          <cell r="X81">
            <v>9.8798580280048665</v>
          </cell>
          <cell r="Y81">
            <v>9.8960961784021428</v>
          </cell>
          <cell r="Z81">
            <v>10.008113034672416</v>
          </cell>
          <cell r="AA81">
            <v>9.8819638985474754</v>
          </cell>
          <cell r="AB81">
            <v>9.5182889226696954</v>
          </cell>
          <cell r="AC81">
            <v>9.5312708670883382</v>
          </cell>
          <cell r="AD81">
            <v>9.1256378386705794</v>
          </cell>
          <cell r="AE81">
            <v>8.9957509388737531</v>
          </cell>
          <cell r="AF81">
            <v>8.873484873339601</v>
          </cell>
          <cell r="AG81">
            <v>8.8766867788144737</v>
          </cell>
          <cell r="AH81">
            <v>8.6735499625488703</v>
          </cell>
          <cell r="AI81">
            <v>8.601305261864912</v>
          </cell>
          <cell r="AJ81">
            <v>8.6371245370459828</v>
          </cell>
          <cell r="AK81">
            <v>8.693217600712142</v>
          </cell>
          <cell r="AL81">
            <v>8.5788658050781059</v>
          </cell>
          <cell r="AM81">
            <v>8.3093196151677233</v>
          </cell>
          <cell r="AN81">
            <v>8.1857091846001069</v>
          </cell>
          <cell r="AO81">
            <v>8.3780328829544111</v>
          </cell>
          <cell r="AP81">
            <v>8.0267397187069474</v>
          </cell>
          <cell r="AQ81">
            <v>7.3997090520708815</v>
          </cell>
          <cell r="AR81">
            <v>7.1507350200788089</v>
          </cell>
          <cell r="AS81">
            <v>6.9308416463804505</v>
          </cell>
          <cell r="AT81">
            <v>6.816165359703021</v>
          </cell>
          <cell r="AU81">
            <v>6.6867811023181432</v>
          </cell>
          <cell r="AV81">
            <v>6.4258158878455358</v>
          </cell>
          <cell r="AW81">
            <v>6.4197972048574625</v>
          </cell>
          <cell r="AX81">
            <v>6.272617026701262</v>
          </cell>
          <cell r="AY81">
            <v>5.8911378929885849</v>
          </cell>
        </row>
        <row r="82">
          <cell r="B82" t="str">
            <v xml:space="preserve">  Poisťovne a penzijné fondy</v>
          </cell>
          <cell r="C82">
            <v>4.1980918313486447E-4</v>
          </cell>
          <cell r="D82">
            <v>5.0038851625320852E-4</v>
          </cell>
          <cell r="E82">
            <v>1.4108393346948196E-2</v>
          </cell>
          <cell r="F82">
            <v>9.8376816962252849E-3</v>
          </cell>
          <cell r="G82">
            <v>9.4805098884817862E-3</v>
          </cell>
          <cell r="H82">
            <v>1.896992006822016E-2</v>
          </cell>
          <cell r="I82">
            <v>1.0831510758064008E-2</v>
          </cell>
          <cell r="J82">
            <v>1.0305092462415604E-2</v>
          </cell>
          <cell r="K82">
            <v>9.4172992540465152E-3</v>
          </cell>
          <cell r="L82">
            <v>9.1415809816482157E-3</v>
          </cell>
          <cell r="M82">
            <v>8.8905301036900572E-3</v>
          </cell>
          <cell r="N82">
            <v>8.4326503967668692E-3</v>
          </cell>
          <cell r="O82">
            <v>8.2312571416755798E-3</v>
          </cell>
          <cell r="P82">
            <v>8.0330452962384686E-3</v>
          </cell>
          <cell r="Q82">
            <v>7.8090228165685598E-3</v>
          </cell>
          <cell r="R82">
            <v>7.6974396676597291E-3</v>
          </cell>
          <cell r="S82">
            <v>7.4821038239439065E-3</v>
          </cell>
          <cell r="T82">
            <v>7.6362594937792374E-3</v>
          </cell>
          <cell r="U82">
            <v>8.5966679483970663E-3</v>
          </cell>
          <cell r="V82">
            <v>7.3373560757931207E-3</v>
          </cell>
          <cell r="W82">
            <v>7.238441901298508E-3</v>
          </cell>
          <cell r="X82">
            <v>6.6283071975038075E-3</v>
          </cell>
          <cell r="Y82">
            <v>6.3580980540469661E-3</v>
          </cell>
          <cell r="Z82">
            <v>6.0637014934602539E-3</v>
          </cell>
          <cell r="AA82">
            <v>5.9739055592040909E-3</v>
          </cell>
          <cell r="AB82">
            <v>5.8850047150993453E-3</v>
          </cell>
          <cell r="AC82">
            <v>5.6469329784677932E-3</v>
          </cell>
          <cell r="AD82">
            <v>5.5809488932496328E-3</v>
          </cell>
          <cell r="AE82">
            <v>5.3957727191304827E-3</v>
          </cell>
          <cell r="AF82">
            <v>5.2273084724690092E-3</v>
          </cell>
          <cell r="AG82">
            <v>5.1061900162023546E-3</v>
          </cell>
          <cell r="AH82">
            <v>5.0730868445760212E-3</v>
          </cell>
          <cell r="AI82">
            <v>4.911834767186124E-3</v>
          </cell>
          <cell r="AJ82">
            <v>4.7412868413500469E-3</v>
          </cell>
          <cell r="AK82">
            <v>4.8973602833995338E-3</v>
          </cell>
          <cell r="AL82">
            <v>4.5636978071453022E-3</v>
          </cell>
          <cell r="AM82">
            <v>4.3606487765878504E-3</v>
          </cell>
          <cell r="AN82">
            <v>4.2311815488325277E-3</v>
          </cell>
          <cell r="AO82">
            <v>4.1421191507029992E-3</v>
          </cell>
          <cell r="AP82">
            <v>4.05385438144728E-3</v>
          </cell>
          <cell r="AQ82">
            <v>3.817738919812459E-3</v>
          </cell>
          <cell r="AR82">
            <v>3.8229634432816128E-3</v>
          </cell>
          <cell r="AS82">
            <v>3.6537189412685377E-3</v>
          </cell>
          <cell r="AT82">
            <v>3.5683101905141881E-3</v>
          </cell>
          <cell r="AU82">
            <v>9.7684749289136969E-3</v>
          </cell>
          <cell r="AV82">
            <v>3.5408269735221266E-3</v>
          </cell>
          <cell r="AW82">
            <v>3.4451988220786092E-3</v>
          </cell>
          <cell r="AX82">
            <v>3.4709345824679117E-3</v>
          </cell>
          <cell r="AY82">
            <v>3.5219504635813637E-3</v>
          </cell>
        </row>
        <row r="83">
          <cell r="B83" t="str">
            <v xml:space="preserve">  Domácnosti a neziskové inštitúcie slúžiace domácnostiam</v>
          </cell>
          <cell r="C83">
            <v>32.449837784798689</v>
          </cell>
          <cell r="D83">
            <v>33.034779430861292</v>
          </cell>
          <cell r="E83">
            <v>32.946126672755213</v>
          </cell>
          <cell r="F83">
            <v>33.198462283107069</v>
          </cell>
          <cell r="G83">
            <v>33.743576642621285</v>
          </cell>
          <cell r="H83">
            <v>34.168737869582898</v>
          </cell>
          <cell r="I83">
            <v>34.319772612735619</v>
          </cell>
          <cell r="J83">
            <v>34.887939888030935</v>
          </cell>
          <cell r="K83">
            <v>35.167053737329567</v>
          </cell>
          <cell r="L83">
            <v>35.400375133971885</v>
          </cell>
          <cell r="M83">
            <v>35.658891437836061</v>
          </cell>
          <cell r="N83">
            <v>35.619340514013416</v>
          </cell>
          <cell r="O83">
            <v>35.717055532937586</v>
          </cell>
          <cell r="P83">
            <v>35.773721749128796</v>
          </cell>
          <cell r="Q83">
            <v>36.021187990621222</v>
          </cell>
          <cell r="R83">
            <v>36.398875257400618</v>
          </cell>
          <cell r="S83">
            <v>36.392564035441012</v>
          </cell>
          <cell r="T83">
            <v>36.549236929763005</v>
          </cell>
          <cell r="U83">
            <v>37.637453084220404</v>
          </cell>
          <cell r="V83">
            <v>37.909672896257561</v>
          </cell>
          <cell r="W83">
            <v>38.130944523374829</v>
          </cell>
          <cell r="X83">
            <v>37.241730430613956</v>
          </cell>
          <cell r="Y83">
            <v>37.604095088023534</v>
          </cell>
          <cell r="Z83">
            <v>37.81791565006413</v>
          </cell>
          <cell r="AA83">
            <v>37.812216197507219</v>
          </cell>
          <cell r="AB83">
            <v>38.168316771149371</v>
          </cell>
          <cell r="AC83">
            <v>38.550404190131758</v>
          </cell>
          <cell r="AD83">
            <v>38.720997196781973</v>
          </cell>
          <cell r="AE83">
            <v>38.774710956704638</v>
          </cell>
          <cell r="AF83">
            <v>38.716300251699025</v>
          </cell>
          <cell r="AG83">
            <v>38.703419321078179</v>
          </cell>
          <cell r="AH83">
            <v>39.183941335901167</v>
          </cell>
          <cell r="AI83">
            <v>39.056703470913021</v>
          </cell>
          <cell r="AJ83">
            <v>38.954234146422607</v>
          </cell>
          <cell r="AK83">
            <v>39.203729575879628</v>
          </cell>
          <cell r="AL83">
            <v>39.211508426769448</v>
          </cell>
          <cell r="AM83">
            <v>38.682435266075203</v>
          </cell>
          <cell r="AN83">
            <v>38.845620979776733</v>
          </cell>
          <cell r="AO83">
            <v>38.991310209567992</v>
          </cell>
          <cell r="AP83">
            <v>39.343805337184186</v>
          </cell>
          <cell r="AQ83">
            <v>40.148009391964983</v>
          </cell>
          <cell r="AR83">
            <v>40.248393188483504</v>
          </cell>
          <cell r="AS83">
            <v>40.310589989116338</v>
          </cell>
          <cell r="AT83">
            <v>40.500513676359155</v>
          </cell>
          <cell r="AU83">
            <v>40.946842353403511</v>
          </cell>
          <cell r="AV83">
            <v>41.22792104142853</v>
          </cell>
          <cell r="AW83">
            <v>41.348737581375069</v>
          </cell>
          <cell r="AX83">
            <v>42.149340596116083</v>
          </cell>
          <cell r="AY83">
            <v>42.761978937118492</v>
          </cell>
        </row>
        <row r="84">
          <cell r="B84" t="str">
            <v xml:space="preserve">     spotrebiteľské úvery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5.7510837753830595</v>
          </cell>
          <cell r="P84">
            <v>5.7123940023977751</v>
          </cell>
          <cell r="Q84">
            <v>5.8092435040019961</v>
          </cell>
          <cell r="R84">
            <v>5.8146046059872152</v>
          </cell>
          <cell r="S84">
            <v>5.7398390163713877</v>
          </cell>
          <cell r="T84">
            <v>5.7078706128841743</v>
          </cell>
          <cell r="U84">
            <v>5.8136702945004979</v>
          </cell>
          <cell r="V84">
            <v>5.8089167390509955</v>
          </cell>
          <cell r="W84">
            <v>5.8525457784141768</v>
          </cell>
          <cell r="X84">
            <v>5.712730529240222</v>
          </cell>
          <cell r="Y84">
            <v>5.756235638976686</v>
          </cell>
          <cell r="Z84">
            <v>5.6995079665668857</v>
          </cell>
          <cell r="AA84">
            <v>5.696263462561916</v>
          </cell>
          <cell r="AB84">
            <v>5.738892524099434</v>
          </cell>
          <cell r="AC84">
            <v>5.7988347406097382</v>
          </cell>
          <cell r="AD84">
            <v>5.6194463392906986</v>
          </cell>
          <cell r="AE84">
            <v>5.5743056739792491</v>
          </cell>
          <cell r="AF84">
            <v>5.5376630562875846</v>
          </cell>
          <cell r="AG84">
            <v>5.5315819625402778</v>
          </cell>
          <cell r="AH84">
            <v>5.5280904425741992</v>
          </cell>
          <cell r="AI84">
            <v>5.4831153934212775</v>
          </cell>
          <cell r="AJ84">
            <v>5.412313459119277</v>
          </cell>
          <cell r="AK84">
            <v>5.4002356898958643</v>
          </cell>
          <cell r="AL84">
            <v>5.3545865340265832</v>
          </cell>
          <cell r="AM84">
            <v>5.2396577191160825</v>
          </cell>
          <cell r="AN84">
            <v>5.2454712094069667</v>
          </cell>
          <cell r="AO84">
            <v>5.2602920604036498</v>
          </cell>
          <cell r="AP84">
            <v>5.3357607508939937</v>
          </cell>
          <cell r="AQ84">
            <v>5.451586632660451</v>
          </cell>
          <cell r="AR84">
            <v>5.4401765070974504</v>
          </cell>
          <cell r="AS84">
            <v>5.4974007399520133</v>
          </cell>
          <cell r="AT84">
            <v>5.5192045080190324</v>
          </cell>
          <cell r="AU84">
            <v>5.58613835040906</v>
          </cell>
          <cell r="AV84">
            <v>5.5949359336910511</v>
          </cell>
          <cell r="AW84">
            <v>5.5987703383092917</v>
          </cell>
          <cell r="AX84">
            <v>5.7038864243100482</v>
          </cell>
          <cell r="AY84">
            <v>5.7295359764543621</v>
          </cell>
        </row>
        <row r="85">
          <cell r="B85" t="str">
            <v xml:space="preserve">     úvery na bývanie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23.346534267109085</v>
          </cell>
          <cell r="P85">
            <v>23.505838892276522</v>
          </cell>
          <cell r="Q85">
            <v>23.611644487141202</v>
          </cell>
          <cell r="R85">
            <v>23.804070458374952</v>
          </cell>
          <cell r="S85">
            <v>23.733769093495198</v>
          </cell>
          <cell r="T85">
            <v>23.847296680381163</v>
          </cell>
          <cell r="U85">
            <v>24.556063178640645</v>
          </cell>
          <cell r="V85">
            <v>24.771504305874352</v>
          </cell>
          <cell r="W85">
            <v>24.875378808320292</v>
          </cell>
          <cell r="X85">
            <v>24.285251544691118</v>
          </cell>
          <cell r="Y85">
            <v>24.529056712403026</v>
          </cell>
          <cell r="Z85">
            <v>24.932817819267601</v>
          </cell>
          <cell r="AA85">
            <v>25.068119344205375</v>
          </cell>
          <cell r="AB85">
            <v>25.311107591421404</v>
          </cell>
          <cell r="AC85">
            <v>25.493087163506573</v>
          </cell>
          <cell r="AD85">
            <v>25.79026226812816</v>
          </cell>
          <cell r="AE85">
            <v>25.860609875921124</v>
          </cell>
          <cell r="AF85">
            <v>25.81010310557356</v>
          </cell>
          <cell r="AG85">
            <v>25.798582494575001</v>
          </cell>
          <cell r="AH85">
            <v>26.162135158486233</v>
          </cell>
          <cell r="AI85">
            <v>26.099261280642157</v>
          </cell>
          <cell r="AJ85">
            <v>26.040384586595593</v>
          </cell>
          <cell r="AK85">
            <v>26.212272062052932</v>
          </cell>
          <cell r="AL85">
            <v>26.292797081445059</v>
          </cell>
          <cell r="AM85">
            <v>26.017159338614626</v>
          </cell>
          <cell r="AN85">
            <v>26.154136893727692</v>
          </cell>
          <cell r="AO85">
            <v>26.221856427404244</v>
          </cell>
          <cell r="AP85">
            <v>26.461784718357372</v>
          </cell>
          <cell r="AQ85">
            <v>26.995635770891411</v>
          </cell>
          <cell r="AR85">
            <v>27.063358882336225</v>
          </cell>
          <cell r="AS85">
            <v>27.092862648622194</v>
          </cell>
          <cell r="AT85">
            <v>27.246926809125</v>
          </cell>
          <cell r="AU85">
            <v>27.549949060304375</v>
          </cell>
          <cell r="AV85">
            <v>27.775450959376663</v>
          </cell>
          <cell r="AW85">
            <v>27.86019962065469</v>
          </cell>
          <cell r="AX85">
            <v>28.496356028254667</v>
          </cell>
          <cell r="AY85">
            <v>29.009780203665802</v>
          </cell>
        </row>
        <row r="86">
          <cell r="B86" t="str">
            <v xml:space="preserve">     ostatné úvery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6.6194374904454385</v>
          </cell>
          <cell r="P86">
            <v>6.5554888544544996</v>
          </cell>
          <cell r="Q86">
            <v>6.6002999994780192</v>
          </cell>
          <cell r="R86">
            <v>6.7802001930384552</v>
          </cell>
          <cell r="S86">
            <v>6.9189559255744282</v>
          </cell>
          <cell r="T86">
            <v>6.9940696364976631</v>
          </cell>
          <cell r="U86">
            <v>7.2677196110792597</v>
          </cell>
          <cell r="V86">
            <v>7.329251851332212</v>
          </cell>
          <cell r="W86">
            <v>7.4030199366403577</v>
          </cell>
          <cell r="X86">
            <v>7.2437483566826124</v>
          </cell>
          <cell r="Y86">
            <v>7.3188027366438204</v>
          </cell>
          <cell r="Z86">
            <v>7.1855898642296463</v>
          </cell>
          <cell r="AA86">
            <v>7.0478333907399282</v>
          </cell>
          <cell r="AB86">
            <v>7.1183166556285329</v>
          </cell>
          <cell r="AC86">
            <v>7.2584822860154494</v>
          </cell>
          <cell r="AD86">
            <v>7.3112885893631141</v>
          </cell>
          <cell r="AE86">
            <v>7.3397954068042672</v>
          </cell>
          <cell r="AF86">
            <v>7.3685340898378833</v>
          </cell>
          <cell r="AG86">
            <v>7.3732548639628996</v>
          </cell>
          <cell r="AH86">
            <v>7.4937157348407402</v>
          </cell>
          <cell r="AI86">
            <v>7.4743267968495823</v>
          </cell>
          <cell r="AJ86">
            <v>7.5015361007077379</v>
          </cell>
          <cell r="AK86">
            <v>7.5912218239308284</v>
          </cell>
          <cell r="AL86">
            <v>7.5641248112978108</v>
          </cell>
          <cell r="AM86">
            <v>7.4256182083444893</v>
          </cell>
          <cell r="AN86">
            <v>7.4460128766420803</v>
          </cell>
          <cell r="AO86">
            <v>7.5091617217601021</v>
          </cell>
          <cell r="AP86">
            <v>7.5462598679328208</v>
          </cell>
          <cell r="AQ86">
            <v>7.7007869884131193</v>
          </cell>
          <cell r="AR86">
            <v>7.7448577990498286</v>
          </cell>
          <cell r="AS86">
            <v>7.7203266005421263</v>
          </cell>
          <cell r="AT86">
            <v>7.73438235921512</v>
          </cell>
          <cell r="AU86">
            <v>7.8107549426900791</v>
          </cell>
          <cell r="AV86">
            <v>7.8575341483608243</v>
          </cell>
          <cell r="AW86">
            <v>7.8897676224110844</v>
          </cell>
          <cell r="AX86">
            <v>7.9490981435513728</v>
          </cell>
          <cell r="AY86">
            <v>8.0217831119543135</v>
          </cell>
        </row>
        <row r="87">
          <cell r="B87" t="str">
            <v>spotr.+ost.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12.370521265828499</v>
          </cell>
          <cell r="P87">
            <v>12.267882856852276</v>
          </cell>
          <cell r="Q87">
            <v>12.409543503480018</v>
          </cell>
          <cell r="R87">
            <v>12.594804799025669</v>
          </cell>
          <cell r="S87">
            <v>12.658794941945814</v>
          </cell>
          <cell r="T87">
            <v>12.701940249381838</v>
          </cell>
          <cell r="U87">
            <v>13.081389905579757</v>
          </cell>
          <cell r="V87">
            <v>13.138168590383209</v>
          </cell>
          <cell r="W87">
            <v>13.255565715054535</v>
          </cell>
          <cell r="X87">
            <v>12.956478885922834</v>
          </cell>
          <cell r="Y87">
            <v>13.075038375620505</v>
          </cell>
          <cell r="Z87">
            <v>12.885097830796536</v>
          </cell>
          <cell r="AA87">
            <v>12.744096853301844</v>
          </cell>
          <cell r="AB87">
            <v>12.857209179727969</v>
          </cell>
          <cell r="AC87">
            <v>13.057317026625187</v>
          </cell>
          <cell r="AD87">
            <v>12.930734928653811</v>
          </cell>
          <cell r="AE87">
            <v>12.914101080783515</v>
          </cell>
          <cell r="AF87">
            <v>12.906197146125468</v>
          </cell>
          <cell r="AG87">
            <v>12.904836826503177</v>
          </cell>
          <cell r="AH87">
            <v>13.021806177414941</v>
          </cell>
          <cell r="AI87">
            <v>12.957442190270859</v>
          </cell>
          <cell r="AJ87">
            <v>12.913849559827014</v>
          </cell>
          <cell r="AK87">
            <v>12.991457513826694</v>
          </cell>
          <cell r="AL87">
            <v>12.918711345324393</v>
          </cell>
          <cell r="AM87">
            <v>12.66527592746057</v>
          </cell>
          <cell r="AN87">
            <v>12.691484086049046</v>
          </cell>
          <cell r="AO87">
            <v>12.769453782163751</v>
          </cell>
          <cell r="AP87">
            <v>12.882020618826814</v>
          </cell>
          <cell r="AQ87">
            <v>13.15237362107357</v>
          </cell>
          <cell r="AR87">
            <v>13.185034306147278</v>
          </cell>
          <cell r="AS87">
            <v>13.21772734049414</v>
          </cell>
          <cell r="AT87">
            <v>13.253586867234151</v>
          </cell>
          <cell r="AU87">
            <v>13.39689329309914</v>
          </cell>
          <cell r="AV87">
            <v>13.452470082051876</v>
          </cell>
          <cell r="AW87">
            <v>13.488537960720375</v>
          </cell>
          <cell r="AX87">
            <v>13.65298456786142</v>
          </cell>
          <cell r="AY87">
            <v>13.751319088408675</v>
          </cell>
        </row>
        <row r="88">
          <cell r="B88" t="str">
            <v>Pohľadávky PFI voči súkromnému sektoru</v>
          </cell>
          <cell r="C88">
            <v>100</v>
          </cell>
          <cell r="D88">
            <v>100</v>
          </cell>
          <cell r="E88">
            <v>100</v>
          </cell>
          <cell r="F88">
            <v>100</v>
          </cell>
          <cell r="G88">
            <v>100</v>
          </cell>
          <cell r="H88">
            <v>100</v>
          </cell>
          <cell r="I88">
            <v>100</v>
          </cell>
          <cell r="J88">
            <v>100</v>
          </cell>
          <cell r="K88">
            <v>100</v>
          </cell>
          <cell r="L88">
            <v>100</v>
          </cell>
          <cell r="M88">
            <v>100</v>
          </cell>
          <cell r="N88">
            <v>100</v>
          </cell>
          <cell r="O88">
            <v>100</v>
          </cell>
          <cell r="P88">
            <v>100</v>
          </cell>
          <cell r="Q88">
            <v>100</v>
          </cell>
          <cell r="R88">
            <v>100</v>
          </cell>
          <cell r="S88">
            <v>100</v>
          </cell>
          <cell r="T88">
            <v>100</v>
          </cell>
          <cell r="U88">
            <v>100</v>
          </cell>
          <cell r="V88">
            <v>100</v>
          </cell>
          <cell r="W88">
            <v>100</v>
          </cell>
          <cell r="X88">
            <v>100</v>
          </cell>
          <cell r="Y88">
            <v>100</v>
          </cell>
          <cell r="Z88">
            <v>100</v>
          </cell>
          <cell r="AA88">
            <v>100</v>
          </cell>
          <cell r="AB88">
            <v>100</v>
          </cell>
          <cell r="AC88">
            <v>100</v>
          </cell>
          <cell r="AD88">
            <v>100</v>
          </cell>
          <cell r="AE88">
            <v>100</v>
          </cell>
          <cell r="AF88">
            <v>100</v>
          </cell>
          <cell r="AG88">
            <v>100</v>
          </cell>
          <cell r="AH88">
            <v>100</v>
          </cell>
          <cell r="AI88">
            <v>100</v>
          </cell>
          <cell r="AJ88">
            <v>100</v>
          </cell>
          <cell r="AK88">
            <v>100</v>
          </cell>
          <cell r="AL88">
            <v>100</v>
          </cell>
          <cell r="AM88">
            <v>100</v>
          </cell>
          <cell r="AN88">
            <v>100</v>
          </cell>
          <cell r="AO88">
            <v>100</v>
          </cell>
          <cell r="AP88">
            <v>100</v>
          </cell>
          <cell r="AQ88">
            <v>100</v>
          </cell>
          <cell r="AR88">
            <v>100</v>
          </cell>
          <cell r="AS88">
            <v>100</v>
          </cell>
          <cell r="AT88">
            <v>100</v>
          </cell>
          <cell r="AU88">
            <v>100</v>
          </cell>
          <cell r="AV88">
            <v>100</v>
          </cell>
          <cell r="AW88">
            <v>100</v>
          </cell>
          <cell r="AX88">
            <v>100</v>
          </cell>
          <cell r="AY88">
            <v>0</v>
          </cell>
        </row>
        <row r="89">
          <cell r="B89" t="str">
            <v xml:space="preserve">     v EUR</v>
          </cell>
          <cell r="C89">
            <v>97.874909920706017</v>
          </cell>
          <cell r="D89">
            <v>97.935135857842099</v>
          </cell>
          <cell r="E89">
            <v>98.098949733970414</v>
          </cell>
          <cell r="F89">
            <v>98.233659554987028</v>
          </cell>
          <cell r="G89">
            <v>98.200592809136751</v>
          </cell>
          <cell r="H89">
            <v>98.184484207018556</v>
          </cell>
          <cell r="I89">
            <v>98.128545314800846</v>
          </cell>
          <cell r="J89">
            <v>98.44353496615436</v>
          </cell>
          <cell r="K89">
            <v>98.381665809267602</v>
          </cell>
          <cell r="L89">
            <v>98.429813254867483</v>
          </cell>
          <cell r="M89">
            <v>98.517018063205313</v>
          </cell>
          <cell r="N89">
            <v>98.405802611260924</v>
          </cell>
          <cell r="O89">
            <v>98.689750389164701</v>
          </cell>
          <cell r="P89">
            <v>98.66403021088135</v>
          </cell>
          <cell r="Q89">
            <v>98.615913495414972</v>
          </cell>
          <cell r="R89">
            <v>98.652868202995151</v>
          </cell>
          <cell r="S89">
            <v>98.692566429543277</v>
          </cell>
          <cell r="T89">
            <v>98.651139038287994</v>
          </cell>
          <cell r="U89">
            <v>98.730649193016035</v>
          </cell>
          <cell r="V89">
            <v>98.757072809204558</v>
          </cell>
          <cell r="W89">
            <v>98.722184950095084</v>
          </cell>
          <cell r="X89">
            <v>98.715111743643561</v>
          </cell>
          <cell r="Y89">
            <v>98.697915816744498</v>
          </cell>
          <cell r="Z89">
            <v>98.719762712346579</v>
          </cell>
          <cell r="AA89">
            <v>98.768182933790854</v>
          </cell>
          <cell r="AB89">
            <v>98.559835764737301</v>
          </cell>
          <cell r="AC89">
            <v>98.417701806308969</v>
          </cell>
          <cell r="AD89">
            <v>98.313415555668698</v>
          </cell>
          <cell r="AE89">
            <v>98.305258468272939</v>
          </cell>
          <cell r="AF89">
            <v>98.274108474873714</v>
          </cell>
          <cell r="AG89">
            <v>98.548099934219508</v>
          </cell>
          <cell r="AH89">
            <v>98.583342323007798</v>
          </cell>
          <cell r="AI89">
            <v>98.650722001116648</v>
          </cell>
          <cell r="AJ89">
            <v>98.676034679703108</v>
          </cell>
          <cell r="AK89">
            <v>98.642212188661944</v>
          </cell>
          <cell r="AL89">
            <v>98.528459893399173</v>
          </cell>
          <cell r="AM89">
            <v>98.415846175160652</v>
          </cell>
          <cell r="AN89">
            <v>98.460365243903539</v>
          </cell>
          <cell r="AO89">
            <v>98.496061934870596</v>
          </cell>
          <cell r="AP89">
            <v>98.275572086941736</v>
          </cell>
          <cell r="AQ89">
            <v>98.394050114855929</v>
          </cell>
          <cell r="AR89">
            <v>98.371680020553654</v>
          </cell>
          <cell r="AS89">
            <v>98.439029202627722</v>
          </cell>
          <cell r="AT89">
            <v>98.472119442428436</v>
          </cell>
          <cell r="AU89">
            <v>98.491145052010324</v>
          </cell>
          <cell r="AV89">
            <v>98.425265950267303</v>
          </cell>
          <cell r="AW89">
            <v>98.525714560500504</v>
          </cell>
          <cell r="AX89">
            <v>98.556101407307423</v>
          </cell>
          <cell r="AY89">
            <v>0</v>
          </cell>
        </row>
        <row r="90">
          <cell r="B90" t="str">
            <v xml:space="preserve">     v ostatných cudzích menách</v>
          </cell>
          <cell r="C90">
            <v>2.1250900792939604</v>
          </cell>
          <cell r="D90">
            <v>2.0648641421578819</v>
          </cell>
          <cell r="E90">
            <v>1.9010502660295765</v>
          </cell>
          <cell r="F90">
            <v>1.7663404450129847</v>
          </cell>
          <cell r="G90">
            <v>1.7994071908632403</v>
          </cell>
          <cell r="H90">
            <v>1.8155157929814498</v>
          </cell>
          <cell r="I90">
            <v>1.871454685199144</v>
          </cell>
          <cell r="J90">
            <v>1.5564650338456598</v>
          </cell>
          <cell r="K90">
            <v>1.6183341907323991</v>
          </cell>
          <cell r="L90">
            <v>1.5701867451325235</v>
          </cell>
          <cell r="M90">
            <v>1.482981936794689</v>
          </cell>
          <cell r="N90">
            <v>1.5941973887390257</v>
          </cell>
          <cell r="O90">
            <v>1.310249610835289</v>
          </cell>
          <cell r="P90">
            <v>1.335969789118709</v>
          </cell>
          <cell r="Q90">
            <v>1.3840865045849968</v>
          </cell>
          <cell r="R90">
            <v>1.3471317970048795</v>
          </cell>
          <cell r="S90">
            <v>1.3074335704566997</v>
          </cell>
          <cell r="T90">
            <v>1.3488609617120479</v>
          </cell>
          <cell r="U90">
            <v>1.2693508069839219</v>
          </cell>
          <cell r="V90">
            <v>1.2429271907954367</v>
          </cell>
          <cell r="W90">
            <v>1.2778150499049175</v>
          </cell>
          <cell r="X90">
            <v>1.2848882563564483</v>
          </cell>
          <cell r="Y90">
            <v>1.3020841832555057</v>
          </cell>
          <cell r="Z90">
            <v>1.2802372876534425</v>
          </cell>
          <cell r="AA90">
            <v>1.231817066209161</v>
          </cell>
          <cell r="AB90">
            <v>1.4401642352626847</v>
          </cell>
          <cell r="AC90">
            <v>1.5822981936910108</v>
          </cell>
          <cell r="AD90">
            <v>1.6865844443313132</v>
          </cell>
          <cell r="AE90">
            <v>1.6947415317270578</v>
          </cell>
          <cell r="AF90">
            <v>1.7258915251262732</v>
          </cell>
          <cell r="AG90">
            <v>1.4519000657804995</v>
          </cell>
          <cell r="AH90">
            <v>1.4166576769921952</v>
          </cell>
          <cell r="AI90">
            <v>1.3492779988833372</v>
          </cell>
          <cell r="AJ90">
            <v>1.3239653202969046</v>
          </cell>
          <cell r="AK90">
            <v>1.3577878113380695</v>
          </cell>
          <cell r="AL90">
            <v>1.4715401066008282</v>
          </cell>
          <cell r="AM90">
            <v>1.5841538248393139</v>
          </cell>
          <cell r="AN90">
            <v>1.5396347560964494</v>
          </cell>
          <cell r="AO90">
            <v>1.503938065129403</v>
          </cell>
          <cell r="AP90">
            <v>1.7244279130582445</v>
          </cell>
          <cell r="AQ90">
            <v>1.6059498851440688</v>
          </cell>
          <cell r="AR90">
            <v>1.6283199794463483</v>
          </cell>
          <cell r="AS90">
            <v>1.5609707973722664</v>
          </cell>
          <cell r="AT90">
            <v>1.5278805575715486</v>
          </cell>
          <cell r="AU90">
            <v>1.508854947989698</v>
          </cell>
          <cell r="AV90">
            <v>1.5747340497326887</v>
          </cell>
          <cell r="AW90">
            <v>1.4742854394994698</v>
          </cell>
          <cell r="AX90">
            <v>1.4438985926925862</v>
          </cell>
          <cell r="AY90">
            <v>0</v>
          </cell>
        </row>
        <row r="92">
          <cell r="B92" t="str">
            <v>Pohľadávky PFI voči súkromnému sektoru</v>
          </cell>
          <cell r="C92">
            <v>100</v>
          </cell>
          <cell r="D92">
            <v>100</v>
          </cell>
          <cell r="E92">
            <v>100</v>
          </cell>
          <cell r="F92">
            <v>100</v>
          </cell>
          <cell r="G92">
            <v>100</v>
          </cell>
          <cell r="H92">
            <v>100</v>
          </cell>
          <cell r="I92">
            <v>100</v>
          </cell>
          <cell r="J92">
            <v>100</v>
          </cell>
          <cell r="K92">
            <v>100</v>
          </cell>
          <cell r="L92">
            <v>100</v>
          </cell>
          <cell r="M92">
            <v>100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100</v>
          </cell>
          <cell r="AA92">
            <v>100</v>
          </cell>
          <cell r="AB92">
            <v>100</v>
          </cell>
          <cell r="AC92">
            <v>100</v>
          </cell>
          <cell r="AD92">
            <v>100</v>
          </cell>
          <cell r="AE92">
            <v>100</v>
          </cell>
          <cell r="AF92">
            <v>100</v>
          </cell>
          <cell r="AG92">
            <v>100</v>
          </cell>
          <cell r="AH92">
            <v>100</v>
          </cell>
          <cell r="AI92">
            <v>100</v>
          </cell>
          <cell r="AJ92">
            <v>100</v>
          </cell>
          <cell r="AK92">
            <v>100</v>
          </cell>
          <cell r="AL92">
            <v>100</v>
          </cell>
          <cell r="AM92">
            <v>100</v>
          </cell>
          <cell r="AN92">
            <v>100</v>
          </cell>
          <cell r="AO92">
            <v>100</v>
          </cell>
          <cell r="AP92">
            <v>100</v>
          </cell>
          <cell r="AQ92">
            <v>100</v>
          </cell>
          <cell r="AR92">
            <v>100</v>
          </cell>
          <cell r="AS92">
            <v>100</v>
          </cell>
          <cell r="AT92">
            <v>100</v>
          </cell>
          <cell r="AU92">
            <v>100</v>
          </cell>
          <cell r="AV92">
            <v>100</v>
          </cell>
          <cell r="AW92">
            <v>100</v>
          </cell>
          <cell r="AX92">
            <v>100</v>
          </cell>
          <cell r="AY92">
            <v>0</v>
          </cell>
        </row>
        <row r="93">
          <cell r="B93" t="str">
            <v xml:space="preserve">     do 1 roka</v>
          </cell>
          <cell r="C93">
            <v>32.695261132512272</v>
          </cell>
          <cell r="D93">
            <v>31.469647385711891</v>
          </cell>
          <cell r="E93">
            <v>32.120980045686167</v>
          </cell>
          <cell r="F93">
            <v>32.783535815846705</v>
          </cell>
          <cell r="G93">
            <v>32.850231177706121</v>
          </cell>
          <cell r="H93">
            <v>32.662684121064117</v>
          </cell>
          <cell r="I93">
            <v>32.383826394104595</v>
          </cell>
          <cell r="J93">
            <v>32.154470306630671</v>
          </cell>
          <cell r="K93">
            <v>31.877128678317845</v>
          </cell>
          <cell r="L93">
            <v>31.212852275462676</v>
          </cell>
          <cell r="M93">
            <v>31.655945368511308</v>
          </cell>
          <cell r="N93">
            <v>31.568505760557702</v>
          </cell>
          <cell r="O93">
            <v>31.472681617544872</v>
          </cell>
          <cell r="P93">
            <v>31.362246639452255</v>
          </cell>
          <cell r="Q93">
            <v>30.873873668245587</v>
          </cell>
          <cell r="R93">
            <v>30.690958147091919</v>
          </cell>
          <cell r="S93">
            <v>31.612565201300775</v>
          </cell>
          <cell r="T93">
            <v>31.973685501540199</v>
          </cell>
          <cell r="U93">
            <v>30.910090355467069</v>
          </cell>
          <cell r="V93">
            <v>30.427112978396291</v>
          </cell>
          <cell r="W93">
            <v>31.250141726437953</v>
          </cell>
          <cell r="X93">
            <v>31.032083869257686</v>
          </cell>
          <cell r="Y93">
            <v>30.68950823011</v>
          </cell>
          <cell r="Z93">
            <v>30.305395727873965</v>
          </cell>
          <cell r="AA93">
            <v>30.12148625474244</v>
          </cell>
          <cell r="AB93">
            <v>30.53426524232291</v>
          </cell>
          <cell r="AC93">
            <v>31.075595047942905</v>
          </cell>
          <cell r="AD93">
            <v>30.186655352047048</v>
          </cell>
          <cell r="AE93">
            <v>30.189872551935526</v>
          </cell>
          <cell r="AF93">
            <v>31.304056367044325</v>
          </cell>
          <cell r="AG93">
            <v>30.633173348221938</v>
          </cell>
          <cell r="AH93">
            <v>29.958566209791659</v>
          </cell>
          <cell r="AI93">
            <v>30.341840736529679</v>
          </cell>
          <cell r="AJ93">
            <v>30.47818119817692</v>
          </cell>
          <cell r="AK93">
            <v>30.888007523634855</v>
          </cell>
          <cell r="AL93">
            <v>30.597929243443666</v>
          </cell>
          <cell r="AM93">
            <v>30.8679094100433</v>
          </cell>
          <cell r="AN93">
            <v>30.922706416102081</v>
          </cell>
          <cell r="AO93">
            <v>31.107945658158592</v>
          </cell>
          <cell r="AP93">
            <v>30.699645462766799</v>
          </cell>
          <cell r="AQ93">
            <v>30.12668183361253</v>
          </cell>
          <cell r="AR93">
            <v>30.177572335163045</v>
          </cell>
          <cell r="AS93">
            <v>29.909305925633582</v>
          </cell>
          <cell r="AT93">
            <v>29.752446691675814</v>
          </cell>
          <cell r="AU93">
            <v>29.253541206827233</v>
          </cell>
          <cell r="AV93">
            <v>28.654184019589774</v>
          </cell>
          <cell r="AW93">
            <v>28.749645786859325</v>
          </cell>
          <cell r="AX93">
            <v>27.728930565939418</v>
          </cell>
          <cell r="AY93">
            <v>0</v>
          </cell>
        </row>
        <row r="94">
          <cell r="B94" t="str">
            <v xml:space="preserve">     od 1 do 5 rokov vrátane</v>
          </cell>
          <cell r="C94">
            <v>27.178680696494823</v>
          </cell>
          <cell r="D94">
            <v>27.65784336633758</v>
          </cell>
          <cell r="E94">
            <v>26.670171417696547</v>
          </cell>
          <cell r="F94">
            <v>25.358813699538029</v>
          </cell>
          <cell r="G94">
            <v>25.259559218034244</v>
          </cell>
          <cell r="H94">
            <v>24.934206153739392</v>
          </cell>
          <cell r="I94">
            <v>24.758979011196956</v>
          </cell>
          <cell r="J94">
            <v>24.520476407702692</v>
          </cell>
          <cell r="K94">
            <v>24.154388295995531</v>
          </cell>
          <cell r="L94">
            <v>24.223395253187554</v>
          </cell>
          <cell r="M94">
            <v>23.600232327392678</v>
          </cell>
          <cell r="N94">
            <v>23.120893309286085</v>
          </cell>
          <cell r="O94">
            <v>23.052238258949213</v>
          </cell>
          <cell r="P94">
            <v>22.782567513543125</v>
          </cell>
          <cell r="Q94">
            <v>23.036692396085495</v>
          </cell>
          <cell r="R94">
            <v>22.856715644750693</v>
          </cell>
          <cell r="S94">
            <v>23.204842264524896</v>
          </cell>
          <cell r="T94">
            <v>22.573963010534996</v>
          </cell>
          <cell r="U94">
            <v>22.410067394843836</v>
          </cell>
          <cell r="V94">
            <v>22.447071584808349</v>
          </cell>
          <cell r="W94">
            <v>21.233050806605885</v>
          </cell>
          <cell r="X94">
            <v>21.661171372792339</v>
          </cell>
          <cell r="Y94">
            <v>21.6982768415224</v>
          </cell>
          <cell r="Z94">
            <v>21.313962728987153</v>
          </cell>
          <cell r="AA94">
            <v>21.238438071666849</v>
          </cell>
          <cell r="AB94">
            <v>21.322334300444794</v>
          </cell>
          <cell r="AC94">
            <v>20.777593938165555</v>
          </cell>
          <cell r="AD94">
            <v>20.183898783128186</v>
          </cell>
          <cell r="AE94">
            <v>19.877735453323933</v>
          </cell>
          <cell r="AF94">
            <v>19.113430043642403</v>
          </cell>
          <cell r="AG94">
            <v>19.420241557214972</v>
          </cell>
          <cell r="AH94">
            <v>19.349186904040348</v>
          </cell>
          <cell r="AI94">
            <v>19.017519885630936</v>
          </cell>
          <cell r="AJ94">
            <v>18.893646942135749</v>
          </cell>
          <cell r="AK94">
            <v>18.838646488199164</v>
          </cell>
          <cell r="AL94">
            <v>19.115472005877457</v>
          </cell>
          <cell r="AM94">
            <v>19.255933140654729</v>
          </cell>
          <cell r="AN94">
            <v>19.012928872835953</v>
          </cell>
          <cell r="AO94">
            <v>18.776482338865467</v>
          </cell>
          <cell r="AP94">
            <v>18.599167603243753</v>
          </cell>
          <cell r="AQ94">
            <v>18.430622300958607</v>
          </cell>
          <cell r="AR94">
            <v>18.142180948721752</v>
          </cell>
          <cell r="AS94">
            <v>18.367780465294508</v>
          </cell>
          <cell r="AT94">
            <v>18.330974910510442</v>
          </cell>
          <cell r="AU94">
            <v>18.285334094942698</v>
          </cell>
          <cell r="AV94">
            <v>18.163098894495715</v>
          </cell>
          <cell r="AW94">
            <v>18.070525819943256</v>
          </cell>
          <cell r="AX94">
            <v>18.244423777815602</v>
          </cell>
          <cell r="AY94">
            <v>0</v>
          </cell>
        </row>
        <row r="95">
          <cell r="B95" t="str">
            <v xml:space="preserve">     nad 5 rokov</v>
          </cell>
          <cell r="C95">
            <v>40.126058170691593</v>
          </cell>
          <cell r="D95">
            <v>40.872509247724501</v>
          </cell>
          <cell r="E95">
            <v>41.208848536836292</v>
          </cell>
          <cell r="F95">
            <v>41.857650484758004</v>
          </cell>
          <cell r="G95">
            <v>41.890209603979663</v>
          </cell>
          <cell r="H95">
            <v>42.403109724991921</v>
          </cell>
          <cell r="I95">
            <v>42.857194594432343</v>
          </cell>
          <cell r="J95">
            <v>43.325053285535844</v>
          </cell>
          <cell r="K95">
            <v>43.968483025622731</v>
          </cell>
          <cell r="L95">
            <v>44.563752471537093</v>
          </cell>
          <cell r="M95">
            <v>44.743822304218739</v>
          </cell>
          <cell r="N95">
            <v>45.310600930571212</v>
          </cell>
          <cell r="O95">
            <v>45.475080123505919</v>
          </cell>
          <cell r="P95">
            <v>45.855185846715315</v>
          </cell>
          <cell r="Q95">
            <v>46.089433935838798</v>
          </cell>
          <cell r="R95">
            <v>46.452326208045768</v>
          </cell>
          <cell r="S95">
            <v>45.182592533795258</v>
          </cell>
          <cell r="T95">
            <v>45.452351487872086</v>
          </cell>
          <cell r="U95">
            <v>46.679842249529969</v>
          </cell>
          <cell r="V95">
            <v>47.125815436586585</v>
          </cell>
          <cell r="W95">
            <v>47.516807466956152</v>
          </cell>
          <cell r="X95">
            <v>47.306744758047948</v>
          </cell>
          <cell r="Y95">
            <v>47.612214928367599</v>
          </cell>
          <cell r="Z95">
            <v>48.380641543282472</v>
          </cell>
          <cell r="AA95">
            <v>48.640075673685232</v>
          </cell>
          <cell r="AB95">
            <v>48.143400457326521</v>
          </cell>
          <cell r="AC95">
            <v>48.146811013938091</v>
          </cell>
          <cell r="AD95">
            <v>49.629445864824781</v>
          </cell>
          <cell r="AE95">
            <v>49.932391994650786</v>
          </cell>
          <cell r="AF95">
            <v>49.582513589182298</v>
          </cell>
          <cell r="AG95">
            <v>49.946585094477641</v>
          </cell>
          <cell r="AH95">
            <v>50.69224688599855</v>
          </cell>
          <cell r="AI95">
            <v>50.640639377839356</v>
          </cell>
          <cell r="AJ95">
            <v>50.62817185972758</v>
          </cell>
          <cell r="AK95">
            <v>50.273345988007691</v>
          </cell>
          <cell r="AL95">
            <v>50.286598750640074</v>
          </cell>
          <cell r="AM95">
            <v>49.876157449264163</v>
          </cell>
          <cell r="AN95">
            <v>50.064364710987185</v>
          </cell>
          <cell r="AO95">
            <v>50.115572002975931</v>
          </cell>
          <cell r="AP95">
            <v>50.701186933844376</v>
          </cell>
          <cell r="AQ95">
            <v>51.442695865392707</v>
          </cell>
          <cell r="AR95">
            <v>51.680246716115207</v>
          </cell>
          <cell r="AS95">
            <v>51.722913609141152</v>
          </cell>
          <cell r="AT95">
            <v>51.91657839781373</v>
          </cell>
          <cell r="AU95">
            <v>52.461124698196215</v>
          </cell>
          <cell r="AV95">
            <v>53.182717085881038</v>
          </cell>
          <cell r="AW95">
            <v>53.179828393098028</v>
          </cell>
          <cell r="AX95">
            <v>54.026645656311736</v>
          </cell>
          <cell r="AY95">
            <v>0</v>
          </cell>
        </row>
        <row r="96">
          <cell r="AL96">
            <v>100</v>
          </cell>
        </row>
        <row r="98">
          <cell r="B98" t="str">
            <v>Precenenia (M2-12)</v>
          </cell>
          <cell r="C98">
            <v>38383</v>
          </cell>
          <cell r="D98">
            <v>38411</v>
          </cell>
          <cell r="E98">
            <v>38442</v>
          </cell>
          <cell r="F98">
            <v>38472</v>
          </cell>
          <cell r="G98">
            <v>38503</v>
          </cell>
          <cell r="H98">
            <v>38533</v>
          </cell>
          <cell r="I98">
            <v>38564</v>
          </cell>
          <cell r="J98">
            <v>38595</v>
          </cell>
          <cell r="K98">
            <v>38625</v>
          </cell>
          <cell r="L98">
            <v>38655</v>
          </cell>
          <cell r="M98">
            <v>38686</v>
          </cell>
          <cell r="N98">
            <v>38716</v>
          </cell>
          <cell r="O98">
            <v>38748</v>
          </cell>
          <cell r="P98">
            <v>38776</v>
          </cell>
          <cell r="Q98">
            <v>38807</v>
          </cell>
          <cell r="R98">
            <v>38837</v>
          </cell>
          <cell r="S98">
            <v>38868</v>
          </cell>
          <cell r="T98">
            <v>38898</v>
          </cell>
          <cell r="U98">
            <v>38929</v>
          </cell>
          <cell r="V98">
            <v>38960</v>
          </cell>
          <cell r="W98">
            <v>38990</v>
          </cell>
          <cell r="X98">
            <v>39021</v>
          </cell>
          <cell r="Y98">
            <v>39051</v>
          </cell>
          <cell r="Z98">
            <v>39082</v>
          </cell>
          <cell r="AA98">
            <v>39113</v>
          </cell>
          <cell r="AB98">
            <v>39141</v>
          </cell>
          <cell r="AC98">
            <v>39172</v>
          </cell>
          <cell r="AD98">
            <v>39202</v>
          </cell>
          <cell r="AE98">
            <v>39233</v>
          </cell>
          <cell r="AF98">
            <v>39263</v>
          </cell>
          <cell r="AG98">
            <v>39294</v>
          </cell>
          <cell r="AH98">
            <v>39325</v>
          </cell>
          <cell r="AI98">
            <v>39355</v>
          </cell>
          <cell r="AJ98">
            <v>39386</v>
          </cell>
          <cell r="AK98">
            <v>39416</v>
          </cell>
          <cell r="AL98">
            <v>39447</v>
          </cell>
          <cell r="AM98">
            <v>39478</v>
          </cell>
          <cell r="AN98">
            <v>39507</v>
          </cell>
          <cell r="AO98">
            <v>39538</v>
          </cell>
          <cell r="AP98">
            <v>39539</v>
          </cell>
          <cell r="AQ98">
            <v>39598</v>
          </cell>
          <cell r="AR98">
            <v>39629</v>
          </cell>
          <cell r="AS98">
            <v>39660</v>
          </cell>
          <cell r="AT98">
            <v>39691</v>
          </cell>
          <cell r="AU98">
            <v>39721</v>
          </cell>
          <cell r="AV98">
            <v>39752</v>
          </cell>
          <cell r="AW98">
            <v>39782</v>
          </cell>
          <cell r="AX98">
            <v>39813</v>
          </cell>
          <cell r="AY98">
            <v>39814</v>
          </cell>
        </row>
        <row r="99">
          <cell r="B99" t="str">
            <v>Pohľadávky PFI voči súkromnému sektoru</v>
          </cell>
          <cell r="C99">
            <v>-2.6178384100000001</v>
          </cell>
          <cell r="D99">
            <v>-3.09745735</v>
          </cell>
          <cell r="E99">
            <v>-5.2673770199999996</v>
          </cell>
          <cell r="F99">
            <v>-4.2475270499999995</v>
          </cell>
          <cell r="G99">
            <v>-8.335922459999999</v>
          </cell>
          <cell r="H99">
            <v>-4.6894377</v>
          </cell>
          <cell r="I99">
            <v>-17.287890860000001</v>
          </cell>
          <cell r="J99">
            <v>-8.6938192899999986</v>
          </cell>
          <cell r="K99">
            <v>-4.5312022800000005</v>
          </cell>
          <cell r="L99">
            <v>-8.7497178500000015</v>
          </cell>
          <cell r="M99">
            <v>-4.4577441499999999</v>
          </cell>
          <cell r="N99">
            <v>-69.283973979999999</v>
          </cell>
          <cell r="O99">
            <v>-4.4788222800000002</v>
          </cell>
          <cell r="P99">
            <v>-3.7021509699999999</v>
          </cell>
          <cell r="Q99">
            <v>-13.27053044</v>
          </cell>
          <cell r="R99">
            <v>-6.9105423899999998</v>
          </cell>
          <cell r="S99">
            <v>-16.1495386</v>
          </cell>
          <cell r="T99">
            <v>-7.8915554700000001</v>
          </cell>
          <cell r="U99">
            <v>-6.2598088000000001</v>
          </cell>
          <cell r="V99">
            <v>-3.4461262700000002</v>
          </cell>
          <cell r="W99">
            <v>-9.6468498999999994</v>
          </cell>
          <cell r="X99">
            <v>-54.478556729999994</v>
          </cell>
          <cell r="Y99">
            <v>-16.605091949999998</v>
          </cell>
          <cell r="Z99">
            <v>-22.502323570000001</v>
          </cell>
          <cell r="AA99">
            <v>-3.6261368900000002</v>
          </cell>
          <cell r="AB99">
            <v>-13.537608710000001</v>
          </cell>
          <cell r="AC99">
            <v>-9.5134103400000001</v>
          </cell>
          <cell r="AD99">
            <v>-8.5191196999999992</v>
          </cell>
          <cell r="AE99">
            <v>-2.33764854</v>
          </cell>
          <cell r="AF99">
            <v>-4.0965942999999996</v>
          </cell>
          <cell r="AG99">
            <v>-138.54683661999999</v>
          </cell>
          <cell r="AH99">
            <v>-2.8880701100000001</v>
          </cell>
          <cell r="AI99">
            <v>-3.0822213400000003</v>
          </cell>
          <cell r="AJ99">
            <v>-6.6445927099999995</v>
          </cell>
          <cell r="AK99">
            <v>-4.7934010500000008</v>
          </cell>
          <cell r="AL99">
            <v>-19.35002987</v>
          </cell>
          <cell r="AM99">
            <v>-5.8568346300000007</v>
          </cell>
          <cell r="AN99">
            <v>-0.54856269999999996</v>
          </cell>
          <cell r="AO99">
            <v>-1.0633671899999999</v>
          </cell>
          <cell r="AP99">
            <v>-2.0732589799999999</v>
          </cell>
          <cell r="AQ99">
            <v>-1.4347739500000001</v>
          </cell>
          <cell r="AR99">
            <v>-3.3378809</v>
          </cell>
          <cell r="AS99">
            <v>-0.34641174000000002</v>
          </cell>
          <cell r="AT99">
            <v>-4.7477594099999996</v>
          </cell>
          <cell r="AU99">
            <v>-0.31447917999999997</v>
          </cell>
          <cell r="AV99">
            <v>-13.283774810000001</v>
          </cell>
          <cell r="AW99">
            <v>-6.3843523900000001</v>
          </cell>
          <cell r="AX99">
            <v>-32.924483840000001</v>
          </cell>
          <cell r="AY99">
            <v>-0.28000000000000003</v>
          </cell>
        </row>
        <row r="100">
          <cell r="B100" t="str">
            <v xml:space="preserve">  Nefinančné spoločnosti</v>
          </cell>
          <cell r="C100">
            <v>-1.84305915</v>
          </cell>
          <cell r="D100">
            <v>-2.11634469</v>
          </cell>
          <cell r="E100">
            <v>-3.9727145999999998</v>
          </cell>
          <cell r="F100">
            <v>-2.7042089900000001</v>
          </cell>
          <cell r="G100">
            <v>-5.5501228199999995</v>
          </cell>
          <cell r="H100">
            <v>-2.7835424600000001</v>
          </cell>
          <cell r="I100">
            <v>-12.55370776</v>
          </cell>
          <cell r="J100">
            <v>-5.5597822500000005</v>
          </cell>
          <cell r="K100">
            <v>-1.4545243299999999</v>
          </cell>
          <cell r="L100">
            <v>-6.6822346100000001</v>
          </cell>
          <cell r="M100">
            <v>-1.4197371000000001</v>
          </cell>
          <cell r="N100">
            <v>-61.234714199999999</v>
          </cell>
          <cell r="O100">
            <v>-1.8121888100000001</v>
          </cell>
          <cell r="P100">
            <v>-5.4205669999999997E-2</v>
          </cell>
          <cell r="Q100">
            <v>-8.6308836200000005</v>
          </cell>
          <cell r="R100">
            <v>-2.3100644000000004</v>
          </cell>
          <cell r="S100">
            <v>-8.2092544600000004</v>
          </cell>
          <cell r="T100">
            <v>-3.4581756599999998</v>
          </cell>
          <cell r="U100">
            <v>-3.30146717</v>
          </cell>
          <cell r="V100">
            <v>-0.23657306</v>
          </cell>
          <cell r="W100">
            <v>-7.0321649100000005</v>
          </cell>
          <cell r="X100">
            <v>-50.959868549999996</v>
          </cell>
          <cell r="Y100">
            <v>-3.7123415</v>
          </cell>
          <cell r="Z100">
            <v>-16.70400983</v>
          </cell>
          <cell r="AA100">
            <v>-0.72953594999999993</v>
          </cell>
          <cell r="AB100">
            <v>-10.0911837</v>
          </cell>
          <cell r="AC100">
            <v>-4.80757485</v>
          </cell>
          <cell r="AD100">
            <v>-3.5660227</v>
          </cell>
          <cell r="AE100">
            <v>-0.26458872999999999</v>
          </cell>
          <cell r="AF100">
            <v>-0.59759012</v>
          </cell>
          <cell r="AG100">
            <v>-134.70596827</v>
          </cell>
          <cell r="AH100">
            <v>-0.57953262999999999</v>
          </cell>
          <cell r="AI100">
            <v>-0.52924384000000002</v>
          </cell>
          <cell r="AJ100">
            <v>-0.68399388999999999</v>
          </cell>
          <cell r="AK100">
            <v>-0.59516696999999996</v>
          </cell>
          <cell r="AL100">
            <v>-4.6485427900000005</v>
          </cell>
          <cell r="AM100">
            <v>-0.31192326000000004</v>
          </cell>
          <cell r="AN100">
            <v>-8.2719239999999999E-2</v>
          </cell>
          <cell r="AO100">
            <v>-0.36639447999999997</v>
          </cell>
          <cell r="AP100">
            <v>-1.4711212900000001</v>
          </cell>
          <cell r="AQ100">
            <v>-1.2481577400000001</v>
          </cell>
          <cell r="AR100">
            <v>-0.16026024</v>
          </cell>
          <cell r="AS100">
            <v>-2.306977E-2</v>
          </cell>
          <cell r="AT100">
            <v>-0.42275774999999999</v>
          </cell>
          <cell r="AU100">
            <v>-4.3550419999999992E-2</v>
          </cell>
          <cell r="AV100">
            <v>-0.13456815</v>
          </cell>
          <cell r="AW100">
            <v>-2.7095200199999998</v>
          </cell>
          <cell r="AX100">
            <v>-27.47371042</v>
          </cell>
          <cell r="AY100">
            <v>-0.03</v>
          </cell>
        </row>
        <row r="101">
          <cell r="B101" t="str">
            <v xml:space="preserve">     do 1 roka</v>
          </cell>
          <cell r="C101">
            <v>-1.3897298</v>
          </cell>
          <cell r="D101">
            <v>-1.54102768</v>
          </cell>
          <cell r="E101">
            <v>-0.20583548999999998</v>
          </cell>
          <cell r="F101">
            <v>-0.12480912999999999</v>
          </cell>
          <cell r="G101">
            <v>-4.8174334500000002</v>
          </cell>
          <cell r="H101">
            <v>-0.51095398999999997</v>
          </cell>
          <cell r="I101">
            <v>-11.927902809999999</v>
          </cell>
          <cell r="J101">
            <v>-2.6115979600000001</v>
          </cell>
          <cell r="K101">
            <v>-0.44430059999999999</v>
          </cell>
          <cell r="L101">
            <v>-1.31016398</v>
          </cell>
          <cell r="M101">
            <v>-6.150833E-2</v>
          </cell>
          <cell r="N101">
            <v>-9.1067516400000006</v>
          </cell>
          <cell r="O101">
            <v>-1.546837E-2</v>
          </cell>
          <cell r="P101">
            <v>-3.38578E-2</v>
          </cell>
          <cell r="Q101">
            <v>-0.56512647000000005</v>
          </cell>
          <cell r="R101">
            <v>-1.1898028300000001</v>
          </cell>
          <cell r="S101">
            <v>-5.1081789799999999</v>
          </cell>
          <cell r="T101">
            <v>-2.0649936899999997</v>
          </cell>
          <cell r="U101">
            <v>-2.95326296</v>
          </cell>
          <cell r="V101">
            <v>-0.23657306</v>
          </cell>
          <cell r="W101">
            <v>-0.25409945</v>
          </cell>
          <cell r="X101">
            <v>-46.145854079999999</v>
          </cell>
          <cell r="Y101">
            <v>-0.3624444</v>
          </cell>
          <cell r="Z101">
            <v>-12.915255929999999</v>
          </cell>
          <cell r="AA101">
            <v>-7.6213240000000002E-2</v>
          </cell>
          <cell r="AB101">
            <v>-3.9822744499999998</v>
          </cell>
          <cell r="AC101">
            <v>-2.9003186599999999</v>
          </cell>
          <cell r="AD101">
            <v>-2.0609772299999998</v>
          </cell>
          <cell r="AE101">
            <v>-4.1060879999999994E-2</v>
          </cell>
          <cell r="AF101">
            <v>-0.21164442999999999</v>
          </cell>
          <cell r="AG101">
            <v>-134.49113722000001</v>
          </cell>
          <cell r="AH101">
            <v>-0.18432583</v>
          </cell>
          <cell r="AI101">
            <v>-0.1053243</v>
          </cell>
          <cell r="AJ101">
            <v>-0.20769434999999997</v>
          </cell>
          <cell r="AK101">
            <v>-3.9666730000000004E-2</v>
          </cell>
          <cell r="AL101">
            <v>-3.1827325200000001</v>
          </cell>
          <cell r="AM101">
            <v>-0.31192326000000004</v>
          </cell>
          <cell r="AN101">
            <v>-2.7219010000000002E-2</v>
          </cell>
          <cell r="AO101">
            <v>-0.3542787</v>
          </cell>
          <cell r="AP101">
            <v>-2.6090420000000003E-2</v>
          </cell>
          <cell r="AQ101">
            <v>-0.92561243000000004</v>
          </cell>
          <cell r="AR101">
            <v>-0.15567948000000001</v>
          </cell>
          <cell r="AS101">
            <v>-2.306977E-2</v>
          </cell>
          <cell r="AT101">
            <v>-2.416517E-2</v>
          </cell>
          <cell r="AU101">
            <v>-3.7110799999999999E-2</v>
          </cell>
          <cell r="AV101">
            <v>-5.0421559999999997E-2</v>
          </cell>
          <cell r="AW101">
            <v>-2.7095200199999998</v>
          </cell>
          <cell r="AX101">
            <v>-9.5008298500000006</v>
          </cell>
          <cell r="AY101">
            <v>-0.03</v>
          </cell>
        </row>
        <row r="102">
          <cell r="B102" t="str">
            <v xml:space="preserve">     1 až 5 rokov</v>
          </cell>
          <cell r="C102">
            <v>-2.7716920000000003E-2</v>
          </cell>
          <cell r="D102">
            <v>-0.22704641</v>
          </cell>
          <cell r="E102">
            <v>-2.5829184100000004</v>
          </cell>
          <cell r="F102">
            <v>-0.10399654999999999</v>
          </cell>
          <cell r="G102">
            <v>1.7526389999999999E-2</v>
          </cell>
          <cell r="H102">
            <v>-0.31411405000000003</v>
          </cell>
          <cell r="I102">
            <v>-0.62580494999999992</v>
          </cell>
          <cell r="J102">
            <v>-2.5879638900000002</v>
          </cell>
          <cell r="K102">
            <v>-1.0102237300000001</v>
          </cell>
          <cell r="L102">
            <v>-5.3589590399999993</v>
          </cell>
          <cell r="M102">
            <v>-1.35822877</v>
          </cell>
          <cell r="N102">
            <v>-16.193885680000001</v>
          </cell>
          <cell r="O102">
            <v>-4.9791000000000006E-4</v>
          </cell>
          <cell r="P102">
            <v>-2.0347870000000001E-2</v>
          </cell>
          <cell r="Q102">
            <v>-0.90201155000000011</v>
          </cell>
          <cell r="R102">
            <v>-0.70198499999999997</v>
          </cell>
          <cell r="S102">
            <v>-1.7458009699999999</v>
          </cell>
          <cell r="T102">
            <v>-1.1183363199999998</v>
          </cell>
          <cell r="U102">
            <v>-0.34820421000000001</v>
          </cell>
          <cell r="V102">
            <v>0</v>
          </cell>
          <cell r="W102">
            <v>-0.25828188000000002</v>
          </cell>
          <cell r="X102">
            <v>-0.26624841999999999</v>
          </cell>
          <cell r="Y102">
            <v>-3.3498971000000002</v>
          </cell>
          <cell r="Z102">
            <v>-3.2142667499999997</v>
          </cell>
          <cell r="AA102">
            <v>-0.19979419999999998</v>
          </cell>
          <cell r="AB102">
            <v>-5.7798579300000004</v>
          </cell>
          <cell r="AC102">
            <v>-1.7964217</v>
          </cell>
          <cell r="AD102">
            <v>-0.68734648000000009</v>
          </cell>
          <cell r="AE102">
            <v>-0.10080992999999999</v>
          </cell>
          <cell r="AF102">
            <v>-0.10077674</v>
          </cell>
          <cell r="AG102">
            <v>-6.7582820000000002E-2</v>
          </cell>
          <cell r="AH102">
            <v>-1.80243E-2</v>
          </cell>
          <cell r="AI102">
            <v>-0.42391953999999998</v>
          </cell>
          <cell r="AJ102">
            <v>-0.35072694999999998</v>
          </cell>
          <cell r="AK102">
            <v>-2.5625710000000003E-2</v>
          </cell>
          <cell r="AL102">
            <v>-1.20829184</v>
          </cell>
          <cell r="AM102">
            <v>0</v>
          </cell>
          <cell r="AN102">
            <v>-5.5500230000000005E-2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-8.4146579999999999E-2</v>
          </cell>
          <cell r="AW102">
            <v>0</v>
          </cell>
          <cell r="AX102">
            <v>-0.85633672000000005</v>
          </cell>
          <cell r="AY102">
            <v>0</v>
          </cell>
        </row>
        <row r="103">
          <cell r="B103" t="str">
            <v xml:space="preserve">     nad 5 rokov</v>
          </cell>
          <cell r="C103">
            <v>-0.42561243000000004</v>
          </cell>
          <cell r="D103">
            <v>-0.34827059999999999</v>
          </cell>
          <cell r="E103">
            <v>-1.1839607000000001</v>
          </cell>
          <cell r="F103">
            <v>-2.4754033100000004</v>
          </cell>
          <cell r="G103">
            <v>-0.75021576000000001</v>
          </cell>
          <cell r="H103">
            <v>-1.95847441</v>
          </cell>
          <cell r="I103">
            <v>0</v>
          </cell>
          <cell r="J103">
            <v>-0.36022040999999999</v>
          </cell>
          <cell r="K103">
            <v>0</v>
          </cell>
          <cell r="L103">
            <v>-1.3111599999999999E-2</v>
          </cell>
          <cell r="M103">
            <v>0</v>
          </cell>
          <cell r="N103">
            <v>-35.934076879999999</v>
          </cell>
          <cell r="O103">
            <v>-1.7962225300000001</v>
          </cell>
          <cell r="P103">
            <v>0</v>
          </cell>
          <cell r="Q103">
            <v>-7.1637456000000004</v>
          </cell>
          <cell r="R103">
            <v>-0.41827657000000001</v>
          </cell>
          <cell r="S103">
            <v>-1.3552745099999999</v>
          </cell>
          <cell r="T103">
            <v>-0.27484565</v>
          </cell>
          <cell r="U103">
            <v>0</v>
          </cell>
          <cell r="V103">
            <v>0</v>
          </cell>
          <cell r="W103">
            <v>-6.5197835800000004</v>
          </cell>
          <cell r="X103">
            <v>-4.5477660499999999</v>
          </cell>
          <cell r="Y103">
            <v>0</v>
          </cell>
          <cell r="Z103">
            <v>-0.57448715000000006</v>
          </cell>
          <cell r="AA103">
            <v>-0.45352851</v>
          </cell>
          <cell r="AB103">
            <v>-0.32905131999999998</v>
          </cell>
          <cell r="AC103">
            <v>-0.1108345</v>
          </cell>
          <cell r="AD103">
            <v>-0.81769899999999995</v>
          </cell>
          <cell r="AE103">
            <v>-0.12271792000000001</v>
          </cell>
          <cell r="AF103">
            <v>-0.28516896000000003</v>
          </cell>
          <cell r="AG103">
            <v>-0.14724822000000001</v>
          </cell>
          <cell r="AH103">
            <v>-0.37718250000000003</v>
          </cell>
          <cell r="AI103">
            <v>0</v>
          </cell>
          <cell r="AJ103">
            <v>-0.12557260000000001</v>
          </cell>
          <cell r="AK103">
            <v>-0.52987453000000007</v>
          </cell>
          <cell r="AL103">
            <v>-0.25751841999999997</v>
          </cell>
          <cell r="AM103">
            <v>0</v>
          </cell>
          <cell r="AN103">
            <v>0</v>
          </cell>
          <cell r="AO103">
            <v>-1.2115780000000001E-2</v>
          </cell>
          <cell r="AP103">
            <v>-1.4450308700000001</v>
          </cell>
          <cell r="AQ103">
            <v>-0.32254530999999997</v>
          </cell>
          <cell r="AR103">
            <v>-4.5807599999999997E-3</v>
          </cell>
          <cell r="AS103">
            <v>0</v>
          </cell>
          <cell r="AT103">
            <v>-0.39859257999999997</v>
          </cell>
          <cell r="AU103">
            <v>-6.4396200000000001E-3</v>
          </cell>
          <cell r="AV103">
            <v>0</v>
          </cell>
          <cell r="AW103">
            <v>0</v>
          </cell>
          <cell r="AX103">
            <v>-17.116543849999999</v>
          </cell>
          <cell r="AY103">
            <v>0</v>
          </cell>
        </row>
        <row r="104">
          <cell r="B104" t="str">
            <v xml:space="preserve">  Finančné spoločnosti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-0.52668791000000004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-5.5727278800000004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-6.6390000000000006E-5</v>
          </cell>
          <cell r="AX104">
            <v>-1.9916000000000001E-4</v>
          </cell>
          <cell r="AY104">
            <v>-7.1999999999999995E-2</v>
          </cell>
        </row>
        <row r="105">
          <cell r="B105" t="str">
            <v xml:space="preserve">  Poisťovne a penzijné fondy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-3.3189999999999999E-5</v>
          </cell>
          <cell r="AE105">
            <v>0</v>
          </cell>
          <cell r="AF105">
            <v>-3.3189999999999999E-5</v>
          </cell>
          <cell r="AG105">
            <v>-3.3189999999999999E-5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 xml:space="preserve">  Domácnosti a neziskové inštitúcie slúžiace domácnostiam</v>
          </cell>
          <cell r="C106">
            <v>-0.77477925999999997</v>
          </cell>
          <cell r="D106">
            <v>-0.98111267000000002</v>
          </cell>
          <cell r="E106">
            <v>-1.2946624200000001</v>
          </cell>
          <cell r="F106">
            <v>-1.54331806</v>
          </cell>
          <cell r="G106">
            <v>-2.78579964</v>
          </cell>
          <cell r="H106">
            <v>-1.90589524</v>
          </cell>
          <cell r="I106">
            <v>-4.7341831000000001</v>
          </cell>
          <cell r="J106">
            <v>-3.1340370399999999</v>
          </cell>
          <cell r="K106">
            <v>-3.07667796</v>
          </cell>
          <cell r="L106">
            <v>-2.0674832400000001</v>
          </cell>
          <cell r="M106">
            <v>-3.03800705</v>
          </cell>
          <cell r="N106">
            <v>-8.0492597900000007</v>
          </cell>
          <cell r="O106">
            <v>-2.6666334699999998</v>
          </cell>
          <cell r="P106">
            <v>-3.6479452999999999</v>
          </cell>
          <cell r="Q106">
            <v>-4.6396468100000003</v>
          </cell>
          <cell r="R106">
            <v>-4.600477989999999</v>
          </cell>
          <cell r="S106">
            <v>-7.9402841300000002</v>
          </cell>
          <cell r="T106">
            <v>-4.4333798099999999</v>
          </cell>
          <cell r="U106">
            <v>-2.9583416300000001</v>
          </cell>
          <cell r="V106">
            <v>-3.2095532199999997</v>
          </cell>
          <cell r="W106">
            <v>-2.6146849899999998</v>
          </cell>
          <cell r="X106">
            <v>-3.5186881700000003</v>
          </cell>
          <cell r="Y106">
            <v>-12.36606254</v>
          </cell>
          <cell r="Z106">
            <v>-5.7983137499999993</v>
          </cell>
          <cell r="AA106">
            <v>-2.8966009399999999</v>
          </cell>
          <cell r="AB106">
            <v>-3.44642501</v>
          </cell>
          <cell r="AC106">
            <v>-4.7058355000000001</v>
          </cell>
          <cell r="AD106">
            <v>-4.9530637999999998</v>
          </cell>
          <cell r="AE106">
            <v>-2.0730598100000002</v>
          </cell>
          <cell r="AF106">
            <v>-3.4989709899999997</v>
          </cell>
          <cell r="AG106">
            <v>-3.8408351599999997</v>
          </cell>
          <cell r="AH106">
            <v>-2.3085374700000001</v>
          </cell>
          <cell r="AI106">
            <v>-2.5529774900000004</v>
          </cell>
          <cell r="AJ106">
            <v>-5.9605988200000004</v>
          </cell>
          <cell r="AK106">
            <v>-4.1982340799999998</v>
          </cell>
          <cell r="AL106">
            <v>-9.1287592000000011</v>
          </cell>
          <cell r="AM106">
            <v>-5.5449113700000003</v>
          </cell>
          <cell r="AN106">
            <v>-0.46584346000000004</v>
          </cell>
          <cell r="AO106">
            <v>-0.69697271000000005</v>
          </cell>
          <cell r="AP106">
            <v>-0.60213769000000006</v>
          </cell>
          <cell r="AQ106">
            <v>-0.18661621</v>
          </cell>
          <cell r="AR106">
            <v>-3.1776206600000001</v>
          </cell>
          <cell r="AS106">
            <v>-0.32334195999999998</v>
          </cell>
          <cell r="AT106">
            <v>-4.3250016599999999</v>
          </cell>
          <cell r="AU106">
            <v>-0.27092875999999999</v>
          </cell>
          <cell r="AV106">
            <v>-13.149206670000002</v>
          </cell>
          <cell r="AW106">
            <v>-3.6747659799999997</v>
          </cell>
          <cell r="AX106">
            <v>-5.4505742599999998</v>
          </cell>
          <cell r="AY106">
            <v>-0.17799999999999999</v>
          </cell>
        </row>
        <row r="107">
          <cell r="B107" t="str">
            <v xml:space="preserve">     spotrebiteľské úvery</v>
          </cell>
          <cell r="C107">
            <v>-0.89952200999999998</v>
          </cell>
          <cell r="D107">
            <v>-0.81378211999999994</v>
          </cell>
          <cell r="E107">
            <v>-1.07707628</v>
          </cell>
          <cell r="F107">
            <v>-1.25944367</v>
          </cell>
          <cell r="G107">
            <v>-1.2042089900000001</v>
          </cell>
          <cell r="H107">
            <v>-1.3176657999999999</v>
          </cell>
          <cell r="I107">
            <v>-1.18535484</v>
          </cell>
          <cell r="J107">
            <v>-1.6221204299999998</v>
          </cell>
          <cell r="K107">
            <v>-2.11710815</v>
          </cell>
          <cell r="L107">
            <v>-1.7964217</v>
          </cell>
          <cell r="M107">
            <v>-2.09111731</v>
          </cell>
          <cell r="N107">
            <v>-1.8739295</v>
          </cell>
          <cell r="O107">
            <v>-1.86280953</v>
          </cell>
          <cell r="P107">
            <v>-2.5662882599999999</v>
          </cell>
          <cell r="Q107">
            <v>-2.7048064800000002</v>
          </cell>
          <cell r="R107">
            <v>-2.5223727</v>
          </cell>
          <cell r="S107">
            <v>-2.84910044</v>
          </cell>
          <cell r="T107">
            <v>-2.5358494300000003</v>
          </cell>
          <cell r="U107">
            <v>-2.4805151700000003</v>
          </cell>
          <cell r="V107">
            <v>-1.5640974599999999</v>
          </cell>
          <cell r="W107">
            <v>-1.8392086599999999</v>
          </cell>
          <cell r="X107">
            <v>-2.3262962200000001</v>
          </cell>
          <cell r="Y107">
            <v>-7.0600478000000004</v>
          </cell>
          <cell r="Z107">
            <v>-2.5564296599999996</v>
          </cell>
          <cell r="AA107">
            <v>-2.1904335099999996</v>
          </cell>
          <cell r="AB107">
            <v>-0.77215694000000001</v>
          </cell>
          <cell r="AC107">
            <v>-2.5234349099999998</v>
          </cell>
          <cell r="AD107">
            <v>-2.5611432000000001</v>
          </cell>
          <cell r="AE107">
            <v>-0.13898294000000003</v>
          </cell>
          <cell r="AF107">
            <v>-1.0771094700000001</v>
          </cell>
          <cell r="AG107">
            <v>-1.4513045199999999</v>
          </cell>
          <cell r="AH107">
            <v>-1.8789417800000001</v>
          </cell>
          <cell r="AI107">
            <v>-1.8798712100000001</v>
          </cell>
          <cell r="AJ107">
            <v>-3.21582686</v>
          </cell>
          <cell r="AK107">
            <v>-2.2522737799999999</v>
          </cell>
          <cell r="AL107">
            <v>-2.0654252099999999</v>
          </cell>
          <cell r="AM107">
            <v>-0.96053242999999999</v>
          </cell>
          <cell r="AN107">
            <v>-0.11906659</v>
          </cell>
          <cell r="AO107">
            <v>-0.64436035000000003</v>
          </cell>
          <cell r="AP107">
            <v>-9.4038369999999996E-2</v>
          </cell>
          <cell r="AQ107">
            <v>-0.11003784</v>
          </cell>
          <cell r="AR107">
            <v>-3.0408285199999998</v>
          </cell>
          <cell r="AS107">
            <v>-9.4204339999999998E-2</v>
          </cell>
          <cell r="AT107">
            <v>-4.01566753</v>
          </cell>
          <cell r="AU107">
            <v>-0.17778663</v>
          </cell>
          <cell r="AV107">
            <v>-11.78340968</v>
          </cell>
          <cell r="AW107">
            <v>-2.3680209799999998</v>
          </cell>
          <cell r="AX107">
            <v>-2.77909447</v>
          </cell>
          <cell r="AY107">
            <v>-0.112</v>
          </cell>
        </row>
        <row r="108">
          <cell r="B108" t="str">
            <v xml:space="preserve">     úvery na bývanie</v>
          </cell>
          <cell r="C108">
            <v>0.25612427999999998</v>
          </cell>
          <cell r="D108">
            <v>-8.9624000000000008E-4</v>
          </cell>
          <cell r="E108">
            <v>-3.3525900000000003E-3</v>
          </cell>
          <cell r="F108">
            <v>-7.6943499999999998E-2</v>
          </cell>
          <cell r="G108">
            <v>-1.3830578199999999</v>
          </cell>
          <cell r="H108">
            <v>-0.28609838999999998</v>
          </cell>
          <cell r="I108">
            <v>-0.49140277999999998</v>
          </cell>
          <cell r="J108">
            <v>-0.58344951</v>
          </cell>
          <cell r="K108">
            <v>-0.68296488</v>
          </cell>
          <cell r="L108">
            <v>-3.9202019999999997E-2</v>
          </cell>
          <cell r="M108">
            <v>-0.32141671999999999</v>
          </cell>
          <cell r="N108">
            <v>-1.8584279400000001</v>
          </cell>
          <cell r="O108">
            <v>-5.3375819999999997E-2</v>
          </cell>
          <cell r="P108">
            <v>-0.82012214999999999</v>
          </cell>
          <cell r="Q108">
            <v>-0.76024031999999997</v>
          </cell>
          <cell r="R108">
            <v>-0.17841731</v>
          </cell>
          <cell r="S108">
            <v>-0.99379273999999995</v>
          </cell>
          <cell r="T108">
            <v>-0.38909912000000002</v>
          </cell>
          <cell r="U108">
            <v>-0.24105424</v>
          </cell>
          <cell r="V108">
            <v>-1.1299873899999999</v>
          </cell>
          <cell r="W108">
            <v>-0.43095665000000005</v>
          </cell>
          <cell r="X108">
            <v>-0.52230631000000005</v>
          </cell>
          <cell r="Y108">
            <v>-0.12723229</v>
          </cell>
          <cell r="Z108">
            <v>-1.6522605100000001</v>
          </cell>
          <cell r="AA108">
            <v>-4.7135400000000004E-3</v>
          </cell>
          <cell r="AB108">
            <v>-0.90616079000000005</v>
          </cell>
          <cell r="AC108">
            <v>-1.4815773800000001</v>
          </cell>
          <cell r="AD108">
            <v>-0.60197171999999999</v>
          </cell>
          <cell r="AE108">
            <v>-1.9113390400000001</v>
          </cell>
          <cell r="AF108">
            <v>-0.71937861000000003</v>
          </cell>
          <cell r="AG108">
            <v>-1.3165372099999999</v>
          </cell>
          <cell r="AH108">
            <v>-0.40838478</v>
          </cell>
          <cell r="AI108">
            <v>-0.14485825999999999</v>
          </cell>
          <cell r="AJ108">
            <v>-2.3642700699999999</v>
          </cell>
          <cell r="AK108">
            <v>-6.3964679999999996E-2</v>
          </cell>
          <cell r="AL108">
            <v>-1.70095598</v>
          </cell>
          <cell r="AM108">
            <v>-8.1424679999999999E-2</v>
          </cell>
          <cell r="AN108">
            <v>-6.8943770000000001E-2</v>
          </cell>
          <cell r="AO108">
            <v>-2.7550950000000001E-2</v>
          </cell>
          <cell r="AP108">
            <v>-6.6752970000000009E-2</v>
          </cell>
          <cell r="AQ108">
            <v>-4.5575249999999998E-2</v>
          </cell>
          <cell r="AR108">
            <v>-7.9731789999999997E-2</v>
          </cell>
          <cell r="AS108">
            <v>-7.4885480000000004E-2</v>
          </cell>
          <cell r="AT108">
            <v>-0.27597423999999998</v>
          </cell>
          <cell r="AU108">
            <v>-6.5624379999999996E-2</v>
          </cell>
          <cell r="AV108">
            <v>-6.5358829999999993E-2</v>
          </cell>
          <cell r="AW108">
            <v>-0.78520214999999993</v>
          </cell>
          <cell r="AX108">
            <v>-0.12786297999999999</v>
          </cell>
          <cell r="AY108">
            <v>0</v>
          </cell>
        </row>
        <row r="109">
          <cell r="B109" t="str">
            <v xml:space="preserve">     ostatné úvery</v>
          </cell>
          <cell r="C109">
            <v>-0.13138153</v>
          </cell>
          <cell r="D109">
            <v>-0.16643431</v>
          </cell>
          <cell r="E109">
            <v>-0.21423354999999999</v>
          </cell>
          <cell r="F109">
            <v>-0.20693089000000001</v>
          </cell>
          <cell r="G109">
            <v>-0.19853282999999999</v>
          </cell>
          <cell r="H109">
            <v>-0.30213105000000001</v>
          </cell>
          <cell r="I109">
            <v>-3.05742548</v>
          </cell>
          <cell r="J109">
            <v>-0.92846709999999999</v>
          </cell>
          <cell r="K109">
            <v>-0.27660493000000003</v>
          </cell>
          <cell r="L109">
            <v>-0.23185952000000001</v>
          </cell>
          <cell r="M109">
            <v>-0.62547302000000005</v>
          </cell>
          <cell r="N109">
            <v>-4.3169023500000003</v>
          </cell>
          <cell r="O109">
            <v>-0.75044812000000005</v>
          </cell>
          <cell r="P109">
            <v>-0.26153489000000002</v>
          </cell>
          <cell r="Q109">
            <v>-1.17460001</v>
          </cell>
          <cell r="R109">
            <v>-1.8996879799999999</v>
          </cell>
          <cell r="S109">
            <v>-4.0973909500000003</v>
          </cell>
          <cell r="T109">
            <v>-1.5084312600000001</v>
          </cell>
          <cell r="U109">
            <v>-0.23677222000000001</v>
          </cell>
          <cell r="V109">
            <v>-0.5154683699999999</v>
          </cell>
          <cell r="W109">
            <v>-0.34451967999999999</v>
          </cell>
          <cell r="X109">
            <v>-0.67008564000000004</v>
          </cell>
          <cell r="Y109">
            <v>-5.1787824499999999</v>
          </cell>
          <cell r="Z109">
            <v>-1.58962358</v>
          </cell>
          <cell r="AA109">
            <v>-0.70145389000000002</v>
          </cell>
          <cell r="AB109">
            <v>-1.7681072800000002</v>
          </cell>
          <cell r="AC109">
            <v>-0.70082321000000003</v>
          </cell>
          <cell r="AD109">
            <v>-1.7899488799999999</v>
          </cell>
          <cell r="AE109">
            <v>-2.2737830000000001E-2</v>
          </cell>
          <cell r="AF109">
            <v>-1.7024829099999998</v>
          </cell>
          <cell r="AG109">
            <v>-1.0729934299999999</v>
          </cell>
          <cell r="AH109">
            <v>-2.1210909999999999E-2</v>
          </cell>
          <cell r="AI109">
            <v>-0.52824802000000004</v>
          </cell>
          <cell r="AJ109">
            <v>-0.38050189000000001</v>
          </cell>
          <cell r="AK109">
            <v>-1.8819956199999999</v>
          </cell>
          <cell r="AL109">
            <v>-5.3623780100000005</v>
          </cell>
          <cell r="AM109">
            <v>-4.5029542600000001</v>
          </cell>
          <cell r="AN109">
            <v>-0.2778331</v>
          </cell>
          <cell r="AO109">
            <v>-2.5061409999999999E-2</v>
          </cell>
          <cell r="AP109">
            <v>-0.44134635</v>
          </cell>
          <cell r="AQ109">
            <v>-3.1003119999999999E-2</v>
          </cell>
          <cell r="AR109">
            <v>-5.7060350000000003E-2</v>
          </cell>
          <cell r="AS109">
            <v>-0.15425214000000001</v>
          </cell>
          <cell r="AT109">
            <v>-3.3359890000000003E-2</v>
          </cell>
          <cell r="AU109">
            <v>-2.7517750000000001E-2</v>
          </cell>
          <cell r="AV109">
            <v>-1.3004381600000001</v>
          </cell>
          <cell r="AW109">
            <v>-0.52154284999999989</v>
          </cell>
          <cell r="AX109">
            <v>-2.5436168100000001</v>
          </cell>
          <cell r="AY109">
            <v>-6.6000000000000003E-2</v>
          </cell>
        </row>
        <row r="110">
          <cell r="B110" t="str">
            <v>spotr.+ost.</v>
          </cell>
          <cell r="C110">
            <v>-1.03090354</v>
          </cell>
          <cell r="D110">
            <v>-0.98021642999999992</v>
          </cell>
          <cell r="E110">
            <v>-1.2913098299999999</v>
          </cell>
          <cell r="F110">
            <v>-1.4663745600000002</v>
          </cell>
          <cell r="G110">
            <v>-1.4027418200000001</v>
          </cell>
          <cell r="H110">
            <v>-1.61979685</v>
          </cell>
          <cell r="I110">
            <v>-4.2427803199999996</v>
          </cell>
          <cell r="J110">
            <v>-2.5505875299999996</v>
          </cell>
          <cell r="K110">
            <v>-2.3937130799999999</v>
          </cell>
          <cell r="L110">
            <v>-2.0282812200000002</v>
          </cell>
          <cell r="M110">
            <v>-2.7165903299999998</v>
          </cell>
          <cell r="N110">
            <v>-6.1908318500000004</v>
          </cell>
          <cell r="O110">
            <v>-2.61325765</v>
          </cell>
          <cell r="P110">
            <v>-2.8278231499999995</v>
          </cell>
          <cell r="Q110">
            <v>-3.8794064900000005</v>
          </cell>
          <cell r="R110">
            <v>-4.4220606799999995</v>
          </cell>
          <cell r="S110">
            <v>-6.9464913900000003</v>
          </cell>
          <cell r="T110">
            <v>-4.0442806900000008</v>
          </cell>
          <cell r="U110">
            <v>-2.7172873900000001</v>
          </cell>
          <cell r="V110">
            <v>-2.0795658299999999</v>
          </cell>
          <cell r="W110">
            <v>-2.18372834</v>
          </cell>
          <cell r="X110">
            <v>-2.9963818600000005</v>
          </cell>
          <cell r="Y110">
            <v>-12.238830249999999</v>
          </cell>
          <cell r="Z110">
            <v>-4.1460532399999996</v>
          </cell>
          <cell r="AA110">
            <v>-2.8918873999999994</v>
          </cell>
          <cell r="AB110">
            <v>-2.5402642200000001</v>
          </cell>
          <cell r="AC110">
            <v>-3.22425812</v>
          </cell>
          <cell r="AD110">
            <v>-4.3510920799999999</v>
          </cell>
          <cell r="AE110">
            <v>-0.16172077000000001</v>
          </cell>
          <cell r="AF110">
            <v>-2.77959238</v>
          </cell>
          <cell r="AG110">
            <v>-2.5242979500000002</v>
          </cell>
          <cell r="AH110">
            <v>-1.9001526900000001</v>
          </cell>
          <cell r="AI110">
            <v>-2.4081192300000001</v>
          </cell>
          <cell r="AJ110">
            <v>-3.5963287500000001</v>
          </cell>
          <cell r="AK110">
            <v>-4.1342694</v>
          </cell>
          <cell r="AL110">
            <v>-7.4278032199999995</v>
          </cell>
          <cell r="AM110">
            <v>-5.4634866900000008</v>
          </cell>
          <cell r="AN110">
            <v>-0.39689969000000003</v>
          </cell>
          <cell r="AO110">
            <v>-0.66942176000000009</v>
          </cell>
          <cell r="AP110">
            <v>-0.53538472000000004</v>
          </cell>
          <cell r="AQ110">
            <v>-0.14104096000000002</v>
          </cell>
          <cell r="AR110">
            <v>-3.0978888700000002</v>
          </cell>
          <cell r="AS110">
            <v>-0.24845648000000001</v>
          </cell>
          <cell r="AT110">
            <v>-4.0490274200000007</v>
          </cell>
          <cell r="AU110">
            <v>-0.20530438000000001</v>
          </cell>
          <cell r="AV110">
            <v>-13.083847840000001</v>
          </cell>
          <cell r="AW110">
            <v>-2.8895638299999997</v>
          </cell>
          <cell r="AX110">
            <v>-5.3227112799999992</v>
          </cell>
          <cell r="AY110">
            <v>-0.17799999999999999</v>
          </cell>
        </row>
        <row r="111">
          <cell r="B111" t="str">
            <v>Pohľadávky PFI voči súkromnému sektoru</v>
          </cell>
          <cell r="C111">
            <v>-2.6178384100000001</v>
          </cell>
          <cell r="D111">
            <v>-3.09745735</v>
          </cell>
          <cell r="E111">
            <v>-5.2673770199999996</v>
          </cell>
          <cell r="F111">
            <v>-4.2475270499999995</v>
          </cell>
          <cell r="G111">
            <v>-8.335922459999999</v>
          </cell>
          <cell r="H111">
            <v>-4.6894377</v>
          </cell>
          <cell r="I111">
            <v>-17.287890860000001</v>
          </cell>
          <cell r="J111">
            <v>-8.6938192899999986</v>
          </cell>
          <cell r="K111">
            <v>-4.5312022800000005</v>
          </cell>
          <cell r="L111">
            <v>-8.7497178500000015</v>
          </cell>
          <cell r="M111">
            <v>-4.4577441499999999</v>
          </cell>
          <cell r="N111">
            <v>-69.283973979999999</v>
          </cell>
          <cell r="O111">
            <v>-4.4788222800000002</v>
          </cell>
          <cell r="P111">
            <v>-3.7021509699999999</v>
          </cell>
          <cell r="Q111">
            <v>-13.27053044</v>
          </cell>
          <cell r="R111">
            <v>-6.9105423899999998</v>
          </cell>
          <cell r="S111">
            <v>-16.1495386</v>
          </cell>
          <cell r="T111">
            <v>-7.8915554700000001</v>
          </cell>
          <cell r="U111">
            <v>-6.2598088000000001</v>
          </cell>
          <cell r="V111">
            <v>-3.4461262700000002</v>
          </cell>
          <cell r="W111">
            <v>-9.6468498999999994</v>
          </cell>
          <cell r="X111">
            <v>-54.478556729999994</v>
          </cell>
          <cell r="Y111">
            <v>-16.605091949999998</v>
          </cell>
          <cell r="Z111">
            <v>-22.502323570000001</v>
          </cell>
          <cell r="AA111">
            <v>-3.6261368900000002</v>
          </cell>
          <cell r="AB111">
            <v>-13.537608710000001</v>
          </cell>
          <cell r="AC111">
            <v>-9.5134103400000001</v>
          </cell>
          <cell r="AD111">
            <v>-8.5191196999999992</v>
          </cell>
          <cell r="AE111">
            <v>-2.33764854</v>
          </cell>
          <cell r="AF111">
            <v>-4.0965942999999996</v>
          </cell>
          <cell r="AG111">
            <v>-138.54683661999999</v>
          </cell>
          <cell r="AH111">
            <v>-2.8880701100000001</v>
          </cell>
          <cell r="AI111">
            <v>-3.0822213400000003</v>
          </cell>
          <cell r="AJ111">
            <v>-6.6445927099999995</v>
          </cell>
          <cell r="AK111">
            <v>-4.7934010500000008</v>
          </cell>
          <cell r="AL111">
            <v>-19.35002987</v>
          </cell>
          <cell r="AM111">
            <v>-5.8568346300000007</v>
          </cell>
          <cell r="AN111">
            <v>-0.54856269999999996</v>
          </cell>
          <cell r="AO111">
            <v>-1.0633671899999999</v>
          </cell>
          <cell r="AP111">
            <v>-2.0732589799999999</v>
          </cell>
          <cell r="AQ111">
            <v>-1.4347739500000001</v>
          </cell>
          <cell r="AR111">
            <v>-3.3378809</v>
          </cell>
          <cell r="AS111">
            <v>-0.34641174000000002</v>
          </cell>
          <cell r="AT111">
            <v>-4.7477594099999996</v>
          </cell>
          <cell r="AU111">
            <v>-0.31447917999999997</v>
          </cell>
          <cell r="AV111">
            <v>-13.283774810000001</v>
          </cell>
          <cell r="AW111">
            <v>-6.3843523900000001</v>
          </cell>
          <cell r="AX111">
            <v>-32.924483840000001</v>
          </cell>
          <cell r="AY111">
            <v>-0.28000000000000003</v>
          </cell>
        </row>
        <row r="112">
          <cell r="B112" t="str">
            <v xml:space="preserve">     v EUR</v>
          </cell>
          <cell r="C112">
            <v>-2.6178384100000001</v>
          </cell>
          <cell r="D112">
            <v>-3.09745735</v>
          </cell>
          <cell r="E112">
            <v>-5.2664807800000002</v>
          </cell>
          <cell r="F112">
            <v>-4.2473610799999992</v>
          </cell>
          <cell r="G112">
            <v>-8.3335988800000003</v>
          </cell>
          <cell r="H112">
            <v>-4.6894377</v>
          </cell>
          <cell r="I112">
            <v>-17.287890860000001</v>
          </cell>
          <cell r="J112">
            <v>-8.6938192899999986</v>
          </cell>
          <cell r="K112">
            <v>-4.53106951</v>
          </cell>
          <cell r="L112">
            <v>-8.7497178500000015</v>
          </cell>
          <cell r="M112">
            <v>-4.4577441499999999</v>
          </cell>
          <cell r="N112">
            <v>-69.27693687</v>
          </cell>
          <cell r="O112">
            <v>-4.4788222800000002</v>
          </cell>
          <cell r="P112">
            <v>-3.7021509699999999</v>
          </cell>
          <cell r="Q112">
            <v>-13.1020381</v>
          </cell>
          <cell r="R112">
            <v>-6.9105423799999999</v>
          </cell>
          <cell r="S112">
            <v>-16.14950541</v>
          </cell>
          <cell r="T112">
            <v>-7.8914558900000005</v>
          </cell>
          <cell r="U112">
            <v>-6.2596760299999996</v>
          </cell>
          <cell r="V112">
            <v>-3.4461262700000002</v>
          </cell>
          <cell r="W112">
            <v>-9.6467835099999988</v>
          </cell>
          <cell r="X112">
            <v>-54.478556730000001</v>
          </cell>
          <cell r="Y112">
            <v>-16.605091939999998</v>
          </cell>
          <cell r="Z112">
            <v>-22.502323569999998</v>
          </cell>
          <cell r="AA112">
            <v>-3.6258049499999996</v>
          </cell>
          <cell r="AB112">
            <v>-13.537608710000001</v>
          </cell>
          <cell r="AC112">
            <v>-9.5129124400000009</v>
          </cell>
          <cell r="AD112">
            <v>-8.5191196999999992</v>
          </cell>
          <cell r="AE112">
            <v>-2.33764854</v>
          </cell>
          <cell r="AF112">
            <v>-4.0965942999999996</v>
          </cell>
          <cell r="AG112">
            <v>-138.54680342</v>
          </cell>
          <cell r="AH112">
            <v>-2.8880369100000003</v>
          </cell>
          <cell r="AI112">
            <v>-3.0822213400000003</v>
          </cell>
          <cell r="AJ112">
            <v>-6.6438292399999996</v>
          </cell>
          <cell r="AK112">
            <v>-4.7934010500000008</v>
          </cell>
          <cell r="AL112">
            <v>-19.128062139999997</v>
          </cell>
          <cell r="AM112">
            <v>-5.8566686600000004</v>
          </cell>
          <cell r="AN112">
            <v>-0.54856269999999996</v>
          </cell>
          <cell r="AO112">
            <v>-1.0631680300000002</v>
          </cell>
          <cell r="AP112">
            <v>-2.0729270400000002</v>
          </cell>
          <cell r="AQ112">
            <v>-1.43404368</v>
          </cell>
          <cell r="AR112">
            <v>-3.3376153500000001</v>
          </cell>
          <cell r="AS112">
            <v>-0.34641174000000002</v>
          </cell>
          <cell r="AT112">
            <v>-4.7477594099999996</v>
          </cell>
          <cell r="AU112">
            <v>-0.31441279999999994</v>
          </cell>
          <cell r="AV112">
            <v>-13.28337649</v>
          </cell>
          <cell r="AW112">
            <v>-6.381630480000001</v>
          </cell>
          <cell r="AX112">
            <v>-32.92249219</v>
          </cell>
          <cell r="AY112">
            <v>-0.25700000000000001</v>
          </cell>
        </row>
        <row r="113">
          <cell r="B113" t="str">
            <v xml:space="preserve">     v ostatných cudzích menách</v>
          </cell>
          <cell r="C113">
            <v>0</v>
          </cell>
          <cell r="D113">
            <v>0</v>
          </cell>
          <cell r="E113">
            <v>-8.9624000000000008E-4</v>
          </cell>
          <cell r="F113">
            <v>-1.6597000000000001E-4</v>
          </cell>
          <cell r="G113">
            <v>-2.3235700000000001E-3</v>
          </cell>
          <cell r="H113">
            <v>0</v>
          </cell>
          <cell r="I113">
            <v>0</v>
          </cell>
          <cell r="J113">
            <v>0</v>
          </cell>
          <cell r="K113">
            <v>-1.3278000000000001E-4</v>
          </cell>
          <cell r="L113">
            <v>0</v>
          </cell>
          <cell r="M113">
            <v>0</v>
          </cell>
          <cell r="N113">
            <v>-7.0371100000000001E-3</v>
          </cell>
          <cell r="O113">
            <v>0</v>
          </cell>
          <cell r="P113">
            <v>0</v>
          </cell>
          <cell r="Q113">
            <v>-0.16849233000000002</v>
          </cell>
          <cell r="R113">
            <v>0</v>
          </cell>
          <cell r="S113">
            <v>-3.3189999999999999E-5</v>
          </cell>
          <cell r="T113">
            <v>-9.9580000000000005E-5</v>
          </cell>
          <cell r="U113">
            <v>-1.3278000000000001E-4</v>
          </cell>
          <cell r="V113">
            <v>0</v>
          </cell>
          <cell r="W113">
            <v>-6.6390000000000006E-5</v>
          </cell>
          <cell r="X113">
            <v>0</v>
          </cell>
          <cell r="Y113">
            <v>0</v>
          </cell>
          <cell r="Z113">
            <v>0</v>
          </cell>
          <cell r="AA113">
            <v>-3.3194000000000002E-4</v>
          </cell>
          <cell r="AB113">
            <v>0</v>
          </cell>
          <cell r="AC113">
            <v>-4.9791000000000006E-4</v>
          </cell>
          <cell r="AD113">
            <v>0</v>
          </cell>
          <cell r="AE113">
            <v>0</v>
          </cell>
          <cell r="AF113">
            <v>0</v>
          </cell>
          <cell r="AG113">
            <v>-3.3189999999999999E-5</v>
          </cell>
          <cell r="AH113">
            <v>-3.3189999999999999E-5</v>
          </cell>
          <cell r="AI113">
            <v>0</v>
          </cell>
          <cell r="AJ113">
            <v>-7.6345999999999998E-4</v>
          </cell>
          <cell r="AK113">
            <v>0</v>
          </cell>
          <cell r="AL113">
            <v>-0.22196774</v>
          </cell>
          <cell r="AM113">
            <v>-1.6597000000000001E-4</v>
          </cell>
          <cell r="AN113">
            <v>0</v>
          </cell>
          <cell r="AO113">
            <v>-1.9916000000000001E-4</v>
          </cell>
          <cell r="AP113">
            <v>-3.3194000000000002E-4</v>
          </cell>
          <cell r="AQ113">
            <v>-7.3026999999999999E-4</v>
          </cell>
          <cell r="AR113">
            <v>-2.6555000000000003E-4</v>
          </cell>
          <cell r="AS113">
            <v>0</v>
          </cell>
          <cell r="AT113">
            <v>0</v>
          </cell>
          <cell r="AU113">
            <v>-6.6390000000000006E-5</v>
          </cell>
          <cell r="AV113">
            <v>-3.9833000000000002E-4</v>
          </cell>
          <cell r="AW113">
            <v>-2.7219000000000002E-3</v>
          </cell>
          <cell r="AX113">
            <v>-1.9916299999999999E-3</v>
          </cell>
          <cell r="AY113">
            <v>-2.3E-2</v>
          </cell>
        </row>
        <row r="114">
          <cell r="C114">
            <v>0</v>
          </cell>
          <cell r="D114">
            <v>1</v>
          </cell>
          <cell r="E114">
            <v>2</v>
          </cell>
          <cell r="F114">
            <v>3</v>
          </cell>
          <cell r="G114">
            <v>4</v>
          </cell>
          <cell r="H114">
            <v>5</v>
          </cell>
          <cell r="I114">
            <v>6</v>
          </cell>
          <cell r="J114">
            <v>7</v>
          </cell>
          <cell r="K114">
            <v>8</v>
          </cell>
          <cell r="L114">
            <v>9</v>
          </cell>
          <cell r="M114">
            <v>10</v>
          </cell>
          <cell r="N114">
            <v>11</v>
          </cell>
          <cell r="O114">
            <v>12</v>
          </cell>
          <cell r="P114">
            <v>13</v>
          </cell>
          <cell r="Q114">
            <v>14</v>
          </cell>
          <cell r="R114">
            <v>15</v>
          </cell>
          <cell r="S114">
            <v>16</v>
          </cell>
          <cell r="T114">
            <v>17</v>
          </cell>
          <cell r="U114">
            <v>18</v>
          </cell>
          <cell r="V114">
            <v>19</v>
          </cell>
          <cell r="W114">
            <v>20</v>
          </cell>
          <cell r="X114">
            <v>21</v>
          </cell>
          <cell r="Y114">
            <v>22</v>
          </cell>
          <cell r="Z114">
            <v>23</v>
          </cell>
          <cell r="AA114">
            <v>24</v>
          </cell>
          <cell r="AB114">
            <v>25</v>
          </cell>
          <cell r="AC114">
            <v>26</v>
          </cell>
          <cell r="AD114">
            <v>27</v>
          </cell>
          <cell r="AE114">
            <v>28</v>
          </cell>
          <cell r="AF114">
            <v>29</v>
          </cell>
          <cell r="AG114">
            <v>30</v>
          </cell>
          <cell r="AH114">
            <v>31</v>
          </cell>
          <cell r="AI114">
            <v>32</v>
          </cell>
          <cell r="AJ114">
            <v>33</v>
          </cell>
          <cell r="AK114">
            <v>34</v>
          </cell>
          <cell r="AL114">
            <v>35</v>
          </cell>
          <cell r="AM114">
            <v>36</v>
          </cell>
          <cell r="AN114">
            <v>37</v>
          </cell>
          <cell r="AO114">
            <v>38</v>
          </cell>
          <cell r="AP114">
            <v>39</v>
          </cell>
          <cell r="AQ114">
            <v>40</v>
          </cell>
          <cell r="AR114">
            <v>41</v>
          </cell>
          <cell r="AS114">
            <v>42</v>
          </cell>
          <cell r="AT114">
            <v>43</v>
          </cell>
          <cell r="AU114">
            <v>44</v>
          </cell>
          <cell r="AV114">
            <v>45</v>
          </cell>
          <cell r="AW114">
            <v>46</v>
          </cell>
          <cell r="AX114">
            <v>47</v>
          </cell>
          <cell r="AY114">
            <v>48</v>
          </cell>
        </row>
        <row r="115">
          <cell r="B115" t="str">
            <v>Pohľadávky PFI voči súkromnému sektoru</v>
          </cell>
          <cell r="C115">
            <v>-2.6178384100000001</v>
          </cell>
          <cell r="D115">
            <v>-3.09745735</v>
          </cell>
          <cell r="E115">
            <v>-5.2673770199999996</v>
          </cell>
          <cell r="F115">
            <v>-4.2475270499999995</v>
          </cell>
          <cell r="G115">
            <v>-8.335922459999999</v>
          </cell>
          <cell r="H115">
            <v>-4.6894377</v>
          </cell>
          <cell r="I115">
            <v>-17.287890860000001</v>
          </cell>
          <cell r="J115">
            <v>-8.6938192899999986</v>
          </cell>
          <cell r="K115">
            <v>-4.5312022800000005</v>
          </cell>
          <cell r="L115">
            <v>-8.7497178500000015</v>
          </cell>
          <cell r="M115">
            <v>-4.4577441499999999</v>
          </cell>
          <cell r="N115">
            <v>-69.283973979999999</v>
          </cell>
          <cell r="O115">
            <v>-4.4788222800000002</v>
          </cell>
          <cell r="P115">
            <v>-3.7021509699999999</v>
          </cell>
          <cell r="Q115">
            <v>-13.27053044</v>
          </cell>
          <cell r="R115">
            <v>-6.9105423899999998</v>
          </cell>
          <cell r="S115">
            <v>-16.1495386</v>
          </cell>
          <cell r="T115">
            <v>-7.8915554700000001</v>
          </cell>
          <cell r="U115">
            <v>-6.2598088000000001</v>
          </cell>
          <cell r="V115">
            <v>-3.4461262700000002</v>
          </cell>
          <cell r="W115">
            <v>-9.6468498999999994</v>
          </cell>
          <cell r="X115">
            <v>-54.478556729999994</v>
          </cell>
          <cell r="Y115">
            <v>-16.605091949999998</v>
          </cell>
          <cell r="Z115">
            <v>-22.502323570000001</v>
          </cell>
          <cell r="AA115">
            <v>-3.6261368900000002</v>
          </cell>
          <cell r="AB115">
            <v>-13.537608710000001</v>
          </cell>
          <cell r="AC115">
            <v>-9.5134103400000001</v>
          </cell>
          <cell r="AD115">
            <v>-8.5191196999999992</v>
          </cell>
          <cell r="AE115">
            <v>-2.33764854</v>
          </cell>
          <cell r="AF115">
            <v>-4.0965942999999996</v>
          </cell>
          <cell r="AG115">
            <v>-138.54683661999999</v>
          </cell>
          <cell r="AH115">
            <v>-2.8880701100000001</v>
          </cell>
          <cell r="AI115">
            <v>-3.0822213400000003</v>
          </cell>
          <cell r="AJ115">
            <v>-6.6445927099999995</v>
          </cell>
          <cell r="AK115">
            <v>-4.7934010500000008</v>
          </cell>
          <cell r="AL115">
            <v>-19.35002987</v>
          </cell>
          <cell r="AM115">
            <v>-5.8568346300000007</v>
          </cell>
          <cell r="AN115">
            <v>-0.54856269999999996</v>
          </cell>
          <cell r="AO115">
            <v>-1.0633671899999999</v>
          </cell>
          <cell r="AP115">
            <v>-2.0732589799999999</v>
          </cell>
          <cell r="AQ115">
            <v>-1.4347739500000001</v>
          </cell>
          <cell r="AR115">
            <v>-3.3378809</v>
          </cell>
          <cell r="AS115">
            <v>-0.34641174000000002</v>
          </cell>
          <cell r="AT115">
            <v>-4.7477594099999996</v>
          </cell>
          <cell r="AU115">
            <v>-0.31447917999999997</v>
          </cell>
          <cell r="AV115">
            <v>-13.283774810000001</v>
          </cell>
          <cell r="AW115">
            <v>-6.3843523900000001</v>
          </cell>
          <cell r="AX115">
            <v>-32.924483840000001</v>
          </cell>
          <cell r="AY115">
            <v>-0.28000000000000003</v>
          </cell>
        </row>
        <row r="116">
          <cell r="B116" t="str">
            <v xml:space="preserve">     do 1 roka</v>
          </cell>
          <cell r="C116">
            <v>-1.4834362300000001</v>
          </cell>
          <cell r="D116">
            <v>-1.65787028</v>
          </cell>
          <cell r="E116">
            <v>-0.36563101999999997</v>
          </cell>
          <cell r="F116">
            <v>-0.33890991000000004</v>
          </cell>
          <cell r="G116">
            <v>-4.9137953900000007</v>
          </cell>
          <cell r="H116">
            <v>-0.73418309999999998</v>
          </cell>
          <cell r="I116">
            <v>-15.00288787</v>
          </cell>
          <cell r="J116">
            <v>-3.41422691</v>
          </cell>
          <cell r="K116">
            <v>-0.73249021000000003</v>
          </cell>
          <cell r="L116">
            <v>-1.6015401999999999</v>
          </cell>
          <cell r="M116">
            <v>-0.67320586999999998</v>
          </cell>
          <cell r="N116">
            <v>-11.54876187</v>
          </cell>
          <cell r="O116">
            <v>-0.74792537999999997</v>
          </cell>
          <cell r="P116">
            <v>-1.0434176500000001</v>
          </cell>
          <cell r="Q116">
            <v>-1.1967071599999999</v>
          </cell>
          <cell r="R116">
            <v>-2.2751775899999997</v>
          </cell>
          <cell r="S116">
            <v>-6.70736241</v>
          </cell>
          <cell r="T116">
            <v>-2.7453694500000001</v>
          </cell>
          <cell r="U116">
            <v>-4.2693022600000008</v>
          </cell>
          <cell r="V116">
            <v>-0.46906326999999998</v>
          </cell>
          <cell r="W116">
            <v>-1.00136095</v>
          </cell>
          <cell r="X116">
            <v>-46.858925840000005</v>
          </cell>
          <cell r="Y116">
            <v>-8.1202283699999995</v>
          </cell>
          <cell r="Z116">
            <v>-15.809666069999999</v>
          </cell>
          <cell r="AA116">
            <v>-1.0582553299999999</v>
          </cell>
          <cell r="AB116">
            <v>-4.9212308300000007</v>
          </cell>
          <cell r="AC116">
            <v>-3.9093142099999998</v>
          </cell>
          <cell r="AD116">
            <v>-3.8697470600000003</v>
          </cell>
          <cell r="AE116">
            <v>-0.52628958000000003</v>
          </cell>
          <cell r="AF116">
            <v>-1.3033592200000002</v>
          </cell>
          <cell r="AG116">
            <v>-135.25416584000001</v>
          </cell>
          <cell r="AH116">
            <v>-1.21748656</v>
          </cell>
          <cell r="AI116">
            <v>-0.62832768999999999</v>
          </cell>
          <cell r="AJ116">
            <v>-1.3507933300000001</v>
          </cell>
          <cell r="AK116">
            <v>-3.16397796</v>
          </cell>
          <cell r="AL116">
            <v>-9.0478324400000005</v>
          </cell>
          <cell r="AM116">
            <v>-5.4290977900000001</v>
          </cell>
          <cell r="AN116">
            <v>-0.23703776999999998</v>
          </cell>
          <cell r="AO116">
            <v>-0.93563699</v>
          </cell>
          <cell r="AP116">
            <v>-0.46056562000000001</v>
          </cell>
          <cell r="AQ116">
            <v>-0.95947022999999998</v>
          </cell>
          <cell r="AR116">
            <v>-0.19471553</v>
          </cell>
          <cell r="AS116">
            <v>-0.11923256</v>
          </cell>
          <cell r="AT116">
            <v>-3.7708289999999998E-2</v>
          </cell>
          <cell r="AU116">
            <v>-8.1789810000000004E-2</v>
          </cell>
          <cell r="AV116">
            <v>-1.3263626099999999</v>
          </cell>
          <cell r="AW116">
            <v>-5.4511385499999996</v>
          </cell>
          <cell r="AX116">
            <v>-11.82679413</v>
          </cell>
          <cell r="AY116">
            <v>-0.1</v>
          </cell>
        </row>
        <row r="117">
          <cell r="B117" t="str">
            <v xml:space="preserve">     od 1 do 5 rokov vrátane</v>
          </cell>
          <cell r="C117">
            <v>-0.27896168999999998</v>
          </cell>
          <cell r="D117">
            <v>-1.0322312999999999</v>
          </cell>
          <cell r="E117">
            <v>-3.5858062799999999</v>
          </cell>
          <cell r="F117">
            <v>-1.32682733</v>
          </cell>
          <cell r="G117">
            <v>-1.18399389</v>
          </cell>
          <cell r="H117">
            <v>-1.6402774999999998</v>
          </cell>
          <cell r="I117">
            <v>-1.7435105900000001</v>
          </cell>
          <cell r="J117">
            <v>-4.2311292599999994</v>
          </cell>
          <cell r="K117">
            <v>-3.0429529299999998</v>
          </cell>
          <cell r="L117">
            <v>-7.0604461299999999</v>
          </cell>
          <cell r="M117">
            <v>-3.3450507899999997</v>
          </cell>
          <cell r="N117">
            <v>-20.352054699999997</v>
          </cell>
          <cell r="O117">
            <v>-1.78699462</v>
          </cell>
          <cell r="P117">
            <v>-1.4234548199999999</v>
          </cell>
          <cell r="Q117">
            <v>-2.87157273</v>
          </cell>
          <cell r="R117">
            <v>-2.6899024100000002</v>
          </cell>
          <cell r="S117">
            <v>-5.5443802700000004</v>
          </cell>
          <cell r="T117">
            <v>-4.3357564899999996</v>
          </cell>
          <cell r="U117">
            <v>-1.6536214600000001</v>
          </cell>
          <cell r="V117">
            <v>-1.7541326400000001</v>
          </cell>
          <cell r="W117">
            <v>-1.6135232000000002</v>
          </cell>
          <cell r="X117">
            <v>-2.4445993499999998</v>
          </cell>
          <cell r="Y117">
            <v>-8.2288388799999996</v>
          </cell>
          <cell r="Z117">
            <v>-4.3890327300000003</v>
          </cell>
          <cell r="AA117">
            <v>-2.05755826</v>
          </cell>
          <cell r="AB117">
            <v>-6.9991369599999995</v>
          </cell>
          <cell r="AC117">
            <v>-4.0632344199999997</v>
          </cell>
          <cell r="AD117">
            <v>-2.2114452600000001</v>
          </cell>
          <cell r="AE117">
            <v>-1.22674766</v>
          </cell>
          <cell r="AF117">
            <v>-1.55135099</v>
          </cell>
          <cell r="AG117">
            <v>-1.4835026199999999</v>
          </cell>
          <cell r="AH117">
            <v>-0.59944898000000002</v>
          </cell>
          <cell r="AI117">
            <v>-0.96444931</v>
          </cell>
          <cell r="AJ117">
            <v>-3.7615016900000002</v>
          </cell>
          <cell r="AK117">
            <v>-0.93414326000000003</v>
          </cell>
          <cell r="AL117">
            <v>-2.61050256</v>
          </cell>
          <cell r="AM117">
            <v>-0.29552546000000002</v>
          </cell>
          <cell r="AN117">
            <v>-0.20676491999999999</v>
          </cell>
          <cell r="AO117">
            <v>-8.8063469999999991E-2</v>
          </cell>
          <cell r="AP117">
            <v>-9.1017730000000005E-2</v>
          </cell>
          <cell r="AQ117">
            <v>-0.10366460999999999</v>
          </cell>
          <cell r="AR117">
            <v>-2.8892982799999998</v>
          </cell>
          <cell r="AS117">
            <v>-0.15089956000000002</v>
          </cell>
          <cell r="AT117">
            <v>-4.0228374200000001</v>
          </cell>
          <cell r="AU117">
            <v>-0.16062537000000002</v>
          </cell>
          <cell r="AV117">
            <v>-0.20606785</v>
          </cell>
          <cell r="AW117">
            <v>-0.24696276</v>
          </cell>
          <cell r="AX117">
            <v>-2.50371772</v>
          </cell>
          <cell r="AY117">
            <v>-0.108</v>
          </cell>
        </row>
        <row r="118">
          <cell r="B118" t="str">
            <v xml:space="preserve">     nad 5 rokov</v>
          </cell>
          <cell r="C118">
            <v>-0.85544047999999995</v>
          </cell>
          <cell r="D118">
            <v>-0.40735577000000001</v>
          </cell>
          <cell r="E118">
            <v>-1.31593972</v>
          </cell>
          <cell r="F118">
            <v>-2.58178982</v>
          </cell>
          <cell r="G118">
            <v>-2.2381331700000002</v>
          </cell>
          <cell r="H118">
            <v>-2.3149771000000001</v>
          </cell>
          <cell r="I118">
            <v>-0.54149239999999998</v>
          </cell>
          <cell r="J118">
            <v>-1.0484631199999999</v>
          </cell>
          <cell r="K118">
            <v>-0.75575914</v>
          </cell>
          <cell r="L118">
            <v>-8.7731530000000002E-2</v>
          </cell>
          <cell r="M118">
            <v>-0.43948748999999998</v>
          </cell>
          <cell r="N118">
            <v>-37.383157410000003</v>
          </cell>
          <cell r="O118">
            <v>-1.9439022800000001</v>
          </cell>
          <cell r="P118">
            <v>-1.2352784999999999</v>
          </cell>
          <cell r="Q118">
            <v>-9.2022505500000005</v>
          </cell>
          <cell r="R118">
            <v>-1.9454623899999999</v>
          </cell>
          <cell r="S118">
            <v>-3.8977959200000001</v>
          </cell>
          <cell r="T118">
            <v>-0.81042952999999995</v>
          </cell>
          <cell r="U118">
            <v>-0.33688508</v>
          </cell>
          <cell r="V118">
            <v>-1.2229303600000001</v>
          </cell>
          <cell r="W118">
            <v>-7.0319657399999995</v>
          </cell>
          <cell r="X118">
            <v>-5.17503153</v>
          </cell>
          <cell r="Y118">
            <v>-0.25602469999999999</v>
          </cell>
          <cell r="Z118">
            <v>-2.3036247800000003</v>
          </cell>
          <cell r="AA118">
            <v>-0.51032330999999997</v>
          </cell>
          <cell r="AB118">
            <v>-1.61724092</v>
          </cell>
          <cell r="AC118">
            <v>-1.5408617099999999</v>
          </cell>
          <cell r="AD118">
            <v>-2.4379273699999997</v>
          </cell>
          <cell r="AE118">
            <v>-0.58461130000000006</v>
          </cell>
          <cell r="AF118">
            <v>-1.2418840900000001</v>
          </cell>
          <cell r="AG118">
            <v>-1.80916816</v>
          </cell>
          <cell r="AH118">
            <v>-1.0711345699999999</v>
          </cell>
          <cell r="AI118">
            <v>-1.48944433</v>
          </cell>
          <cell r="AJ118">
            <v>-1.5322976799999999</v>
          </cell>
          <cell r="AK118">
            <v>-0.69527981999999999</v>
          </cell>
          <cell r="AL118">
            <v>-7.69169488</v>
          </cell>
          <cell r="AM118">
            <v>-0.13221137999999999</v>
          </cell>
          <cell r="AN118">
            <v>-0.10476001</v>
          </cell>
          <cell r="AO118">
            <v>-3.9666730000000004E-2</v>
          </cell>
          <cell r="AP118">
            <v>-1.5216756300000001</v>
          </cell>
          <cell r="AQ118">
            <v>-0.37163911999999999</v>
          </cell>
          <cell r="AR118">
            <v>-0.25386709000000002</v>
          </cell>
          <cell r="AS118">
            <v>-7.6279630000000001E-2</v>
          </cell>
          <cell r="AT118">
            <v>-0.68721370000000004</v>
          </cell>
          <cell r="AU118">
            <v>-7.2063999999999989E-2</v>
          </cell>
          <cell r="AV118">
            <v>-11.75134435</v>
          </cell>
          <cell r="AW118">
            <v>-0.68625108000000001</v>
          </cell>
          <cell r="AX118">
            <v>-18.593971979999999</v>
          </cell>
          <cell r="AY118">
            <v>-7.1999999999999995E-2</v>
          </cell>
        </row>
        <row r="120">
          <cell r="B120" t="str">
            <v>Transakcie (mesačná zmena - precenenia)</v>
          </cell>
        </row>
        <row r="121">
          <cell r="B121" t="str">
            <v>Pohľadávky PFI voči súkromnému sektoru</v>
          </cell>
          <cell r="D121">
            <v>1.2934342299988524</v>
          </cell>
          <cell r="E121">
            <v>426.42630950000432</v>
          </cell>
          <cell r="F121">
            <v>322.76103697999321</v>
          </cell>
          <cell r="G121">
            <v>282.79479522000395</v>
          </cell>
          <cell r="H121">
            <v>380.84607977000007</v>
          </cell>
          <cell r="I121">
            <v>384.51576715999585</v>
          </cell>
          <cell r="J121">
            <v>263.74596688999947</v>
          </cell>
          <cell r="K121">
            <v>369.86217888000203</v>
          </cell>
          <cell r="L121">
            <v>372.97825794999903</v>
          </cell>
          <cell r="M121">
            <v>285.34478526000152</v>
          </cell>
          <cell r="N121">
            <v>639.27199095000276</v>
          </cell>
          <cell r="O121">
            <v>219.96179382999819</v>
          </cell>
          <cell r="P121">
            <v>204.54447987999555</v>
          </cell>
          <cell r="Q121">
            <v>385.81454552000594</v>
          </cell>
          <cell r="R121">
            <v>266.73209190999472</v>
          </cell>
          <cell r="S121">
            <v>567.69730465000737</v>
          </cell>
          <cell r="T121">
            <v>500.11903339998781</v>
          </cell>
          <cell r="U121">
            <v>-100.52784969999399</v>
          </cell>
          <cell r="V121">
            <v>308.49452299999876</v>
          </cell>
          <cell r="W121">
            <v>338.39042684000356</v>
          </cell>
          <cell r="X121">
            <v>980.32586474000118</v>
          </cell>
          <cell r="Y121">
            <v>210.61803758999545</v>
          </cell>
          <cell r="Z121">
            <v>309.65906523000098</v>
          </cell>
          <cell r="AA121">
            <v>264.89553875000502</v>
          </cell>
          <cell r="AB121">
            <v>88.312288369993126</v>
          </cell>
          <cell r="AC121">
            <v>254.99166835000727</v>
          </cell>
          <cell r="AD121">
            <v>228.51699526999218</v>
          </cell>
          <cell r="AE121">
            <v>585.08623781000244</v>
          </cell>
          <cell r="AF121">
            <v>629.97789285000079</v>
          </cell>
          <cell r="AG121">
            <v>642.81271988999993</v>
          </cell>
          <cell r="AH121">
            <v>202.74042357000263</v>
          </cell>
          <cell r="AI121">
            <v>561.85032860000263</v>
          </cell>
          <cell r="AJ121">
            <v>679.90158005999967</v>
          </cell>
          <cell r="AK121">
            <v>434.56174070999685</v>
          </cell>
          <cell r="AL121">
            <v>511.08265282999668</v>
          </cell>
          <cell r="AM121">
            <v>704.51911969000696</v>
          </cell>
          <cell r="AN121">
            <v>297.89314873000529</v>
          </cell>
          <cell r="AO121">
            <v>412.90639316999705</v>
          </cell>
          <cell r="AP121">
            <v>409.39026090999414</v>
          </cell>
          <cell r="AQ121">
            <v>74.091382899993818</v>
          </cell>
          <cell r="AR121">
            <v>608.94559514000628</v>
          </cell>
          <cell r="AS121">
            <v>630.48572660999719</v>
          </cell>
          <cell r="AT121">
            <v>395.64598685000414</v>
          </cell>
          <cell r="AU121">
            <v>228.03455486999107</v>
          </cell>
          <cell r="AV121">
            <v>385.90562970000695</v>
          </cell>
          <cell r="AW121">
            <v>312.47855676000154</v>
          </cell>
          <cell r="AX121">
            <v>-182.25785037000696</v>
          </cell>
          <cell r="AY121">
            <v>-341</v>
          </cell>
        </row>
        <row r="122">
          <cell r="B122" t="str">
            <v xml:space="preserve">  Nefinančné spoločnosti</v>
          </cell>
          <cell r="D122">
            <v>-69.709154889998899</v>
          </cell>
          <cell r="E122">
            <v>266.51085441999976</v>
          </cell>
          <cell r="F122">
            <v>165.40353846999861</v>
          </cell>
          <cell r="G122">
            <v>113.4495452499995</v>
          </cell>
          <cell r="H122">
            <v>155.79778265000115</v>
          </cell>
          <cell r="I122">
            <v>129.3190267600001</v>
          </cell>
          <cell r="J122">
            <v>77.868020970001098</v>
          </cell>
          <cell r="K122">
            <v>157.92846710999956</v>
          </cell>
          <cell r="L122">
            <v>102.43012678999932</v>
          </cell>
          <cell r="M122">
            <v>120.10409612000056</v>
          </cell>
          <cell r="N122">
            <v>166.81225518999793</v>
          </cell>
          <cell r="O122">
            <v>190.63831908000299</v>
          </cell>
          <cell r="P122">
            <v>78.453727680000512</v>
          </cell>
          <cell r="Q122">
            <v>135.7167894699991</v>
          </cell>
          <cell r="R122">
            <v>70.141505679997309</v>
          </cell>
          <cell r="S122">
            <v>277.90280820999942</v>
          </cell>
          <cell r="T122">
            <v>234.97623315000232</v>
          </cell>
          <cell r="U122">
            <v>-264.93540463999875</v>
          </cell>
          <cell r="V122">
            <v>151.24251477999729</v>
          </cell>
          <cell r="W122">
            <v>173.96581025000103</v>
          </cell>
          <cell r="X122">
            <v>803.23634070999969</v>
          </cell>
          <cell r="Y122">
            <v>28.330379080001329</v>
          </cell>
          <cell r="Z122">
            <v>99.425546029998813</v>
          </cell>
          <cell r="AA122">
            <v>164.93942111000035</v>
          </cell>
          <cell r="AB122">
            <v>50.825101250000117</v>
          </cell>
          <cell r="AC122">
            <v>48.421496370000078</v>
          </cell>
          <cell r="AD122">
            <v>168.77882891000004</v>
          </cell>
          <cell r="AE122">
            <v>321.16590322000002</v>
          </cell>
          <cell r="AF122">
            <v>368.87867621999982</v>
          </cell>
          <cell r="AG122">
            <v>401.26043949000075</v>
          </cell>
          <cell r="AH122">
            <v>39.85540728999932</v>
          </cell>
          <cell r="AI122">
            <v>340.10336586000159</v>
          </cell>
          <cell r="AJ122">
            <v>369.64505743999757</v>
          </cell>
          <cell r="AK122">
            <v>148.55058752999977</v>
          </cell>
          <cell r="AL122">
            <v>288.37256854000162</v>
          </cell>
          <cell r="AM122">
            <v>576.41611897999951</v>
          </cell>
          <cell r="AN122">
            <v>147.13231095000154</v>
          </cell>
          <cell r="AO122">
            <v>126.6861182999973</v>
          </cell>
          <cell r="AP122">
            <v>215.52074620000153</v>
          </cell>
          <cell r="AQ122">
            <v>-9.4373962600015027</v>
          </cell>
          <cell r="AR122">
            <v>359.77431454000015</v>
          </cell>
          <cell r="AS122">
            <v>377.05689437000103</v>
          </cell>
          <cell r="AT122">
            <v>184.63662616999991</v>
          </cell>
          <cell r="AU122">
            <v>24.667396930001384</v>
          </cell>
          <cell r="AV122">
            <v>191.07820486999782</v>
          </cell>
          <cell r="AW122">
            <v>128.30803957999876</v>
          </cell>
          <cell r="AX122">
            <v>-280.73003383999765</v>
          </cell>
          <cell r="AY122">
            <v>-263</v>
          </cell>
        </row>
        <row r="123">
          <cell r="B123" t="str">
            <v xml:space="preserve">     do 1 roka</v>
          </cell>
          <cell r="D123">
            <v>-87.714598689999391</v>
          </cell>
          <cell r="E123">
            <v>183.34332470999922</v>
          </cell>
          <cell r="F123">
            <v>140.42544645999996</v>
          </cell>
          <cell r="G123">
            <v>122.44493128000026</v>
          </cell>
          <cell r="H123">
            <v>46.241253400000041</v>
          </cell>
          <cell r="I123">
            <v>53.332569889999853</v>
          </cell>
          <cell r="J123">
            <v>64.106851219999569</v>
          </cell>
          <cell r="K123">
            <v>34.687412860000542</v>
          </cell>
          <cell r="L123">
            <v>-43.660492600000197</v>
          </cell>
          <cell r="M123">
            <v>118.16225188000051</v>
          </cell>
          <cell r="N123">
            <v>75.186085110000164</v>
          </cell>
          <cell r="O123">
            <v>103.99412467999922</v>
          </cell>
          <cell r="P123">
            <v>3.6319458299998715</v>
          </cell>
          <cell r="Q123">
            <v>-38.455287799999944</v>
          </cell>
          <cell r="R123">
            <v>-0.60658567000037555</v>
          </cell>
          <cell r="S123">
            <v>295.74052313000078</v>
          </cell>
          <cell r="T123">
            <v>203.56217220999866</v>
          </cell>
          <cell r="U123">
            <v>-238.45027549999926</v>
          </cell>
          <cell r="V123">
            <v>14.745269880000295</v>
          </cell>
          <cell r="W123">
            <v>95.633008020000929</v>
          </cell>
          <cell r="X123">
            <v>277.2367722199993</v>
          </cell>
          <cell r="Y123">
            <v>-23.130750850000098</v>
          </cell>
          <cell r="Z123">
            <v>-28.215196160000289</v>
          </cell>
          <cell r="AA123">
            <v>48.433412990000292</v>
          </cell>
          <cell r="AB123">
            <v>157.36509990999937</v>
          </cell>
          <cell r="AC123">
            <v>120.36436966000083</v>
          </cell>
          <cell r="AD123">
            <v>-45.931089439999987</v>
          </cell>
          <cell r="AE123">
            <v>146.50454757000054</v>
          </cell>
          <cell r="AF123">
            <v>412.2757087</v>
          </cell>
          <cell r="AG123">
            <v>49.914459259999234</v>
          </cell>
          <cell r="AH123">
            <v>-77.299608300000301</v>
          </cell>
          <cell r="AI123">
            <v>240.9024098700005</v>
          </cell>
          <cell r="AJ123">
            <v>162.01331075999985</v>
          </cell>
          <cell r="AK123">
            <v>154.48336983999965</v>
          </cell>
          <cell r="AL123">
            <v>61.046836610001094</v>
          </cell>
          <cell r="AM123">
            <v>296.40479985999974</v>
          </cell>
          <cell r="AN123">
            <v>102.64502422999935</v>
          </cell>
          <cell r="AO123">
            <v>87.753535160001192</v>
          </cell>
          <cell r="AP123">
            <v>57.998937769998122</v>
          </cell>
          <cell r="AQ123">
            <v>5.8393082599995969</v>
          </cell>
          <cell r="AR123">
            <v>190.08218815000066</v>
          </cell>
          <cell r="AS123">
            <v>108.26219875000072</v>
          </cell>
          <cell r="AT123">
            <v>41.984033730000363</v>
          </cell>
          <cell r="AU123">
            <v>-89.18133839000069</v>
          </cell>
          <cell r="AV123">
            <v>-50.984133319999636</v>
          </cell>
          <cell r="AW123">
            <v>54.455188230000076</v>
          </cell>
          <cell r="AX123">
            <v>-337.24238199000018</v>
          </cell>
          <cell r="AY123">
            <v>-37</v>
          </cell>
        </row>
        <row r="124">
          <cell r="B124" t="str">
            <v xml:space="preserve">     1 až 5 rokov</v>
          </cell>
          <cell r="D124">
            <v>1.3343623399999134</v>
          </cell>
          <cell r="E124">
            <v>-30.059118370000125</v>
          </cell>
          <cell r="F124">
            <v>-93.243510579999707</v>
          </cell>
          <cell r="G124">
            <v>-2.8233419600002772</v>
          </cell>
          <cell r="H124">
            <v>19.845714660000169</v>
          </cell>
          <cell r="I124">
            <v>7.2337847600001881</v>
          </cell>
          <cell r="J124">
            <v>-29.324702900000002</v>
          </cell>
          <cell r="K124">
            <v>-1.7243909000001236</v>
          </cell>
          <cell r="L124">
            <v>18.920201819999928</v>
          </cell>
          <cell r="M124">
            <v>-33.220175260000005</v>
          </cell>
          <cell r="N124">
            <v>-20.778098650000167</v>
          </cell>
          <cell r="O124">
            <v>12.123182640000401</v>
          </cell>
          <cell r="P124">
            <v>-5.3361548300001918</v>
          </cell>
          <cell r="Q124">
            <v>95.905729270000165</v>
          </cell>
          <cell r="R124">
            <v>1.110303399999871</v>
          </cell>
          <cell r="S124">
            <v>119.00637322999989</v>
          </cell>
          <cell r="T124">
            <v>-63.901447259999514</v>
          </cell>
          <cell r="U124">
            <v>-70.976897030000316</v>
          </cell>
          <cell r="V124">
            <v>57.318927170000052</v>
          </cell>
          <cell r="W124">
            <v>-2.4440350400003847</v>
          </cell>
          <cell r="X124">
            <v>266.07017193000024</v>
          </cell>
          <cell r="Y124">
            <v>39.021443279999495</v>
          </cell>
          <cell r="Z124">
            <v>-31.44798512999953</v>
          </cell>
          <cell r="AA124">
            <v>32.794695629999936</v>
          </cell>
          <cell r="AB124">
            <v>31.663081699999857</v>
          </cell>
          <cell r="AC124">
            <v>-47.6917612599999</v>
          </cell>
          <cell r="AD124">
            <v>142.4093142199994</v>
          </cell>
          <cell r="AE124">
            <v>23.481710150000968</v>
          </cell>
          <cell r="AF124">
            <v>-54.551019059999945</v>
          </cell>
          <cell r="AG124">
            <v>162.71054903999985</v>
          </cell>
          <cell r="AH124">
            <v>10.441977019999761</v>
          </cell>
          <cell r="AI124">
            <v>-9.6013742299997347</v>
          </cell>
          <cell r="AJ124">
            <v>82.251709499999748</v>
          </cell>
          <cell r="AK124">
            <v>69.151762599999998</v>
          </cell>
          <cell r="AL124">
            <v>178.19634203000064</v>
          </cell>
          <cell r="AM124">
            <v>183.93590253999946</v>
          </cell>
          <cell r="AN124">
            <v>6.4183429500001168</v>
          </cell>
          <cell r="AO124">
            <v>-14.817400249999992</v>
          </cell>
          <cell r="AP124">
            <v>31.309898439999415</v>
          </cell>
          <cell r="AQ124">
            <v>-17.140144719999626</v>
          </cell>
          <cell r="AR124">
            <v>67.276870470000176</v>
          </cell>
          <cell r="AS124">
            <v>185.17377015999955</v>
          </cell>
          <cell r="AT124">
            <v>100.19747061000044</v>
          </cell>
          <cell r="AU124">
            <v>52.961495070000183</v>
          </cell>
          <cell r="AV124">
            <v>52.86845248999915</v>
          </cell>
          <cell r="AW124">
            <v>54.30724292000059</v>
          </cell>
          <cell r="AX124">
            <v>35.104262109999638</v>
          </cell>
          <cell r="AY124">
            <v>-132</v>
          </cell>
        </row>
        <row r="125">
          <cell r="B125" t="str">
            <v xml:space="preserve">     nad 5 rokov</v>
          </cell>
          <cell r="D125">
            <v>16.671081469999557</v>
          </cell>
          <cell r="E125">
            <v>113.22664808000019</v>
          </cell>
          <cell r="F125">
            <v>118.22160260000074</v>
          </cell>
          <cell r="G125">
            <v>-6.1720440800001519</v>
          </cell>
          <cell r="H125">
            <v>89.710814579999564</v>
          </cell>
          <cell r="I125">
            <v>68.752672119999716</v>
          </cell>
          <cell r="J125">
            <v>43.085872660000163</v>
          </cell>
          <cell r="K125">
            <v>124.96544514000061</v>
          </cell>
          <cell r="L125">
            <v>127.17041756999947</v>
          </cell>
          <cell r="M125">
            <v>35.162019519999831</v>
          </cell>
          <cell r="N125">
            <v>112.40426875000068</v>
          </cell>
          <cell r="O125">
            <v>74.521011749998905</v>
          </cell>
          <cell r="P125">
            <v>80.157936650000465</v>
          </cell>
          <cell r="Q125">
            <v>78.266348010000144</v>
          </cell>
          <cell r="R125">
            <v>69.637787959999756</v>
          </cell>
          <cell r="S125">
            <v>-136.84408817999983</v>
          </cell>
          <cell r="T125">
            <v>95.315508209999876</v>
          </cell>
          <cell r="U125">
            <v>44.491767910000362</v>
          </cell>
          <cell r="V125">
            <v>79.17831772999989</v>
          </cell>
          <cell r="W125">
            <v>80.776837290000032</v>
          </cell>
          <cell r="X125">
            <v>259.92939654000014</v>
          </cell>
          <cell r="Y125">
            <v>12.439686639999309</v>
          </cell>
          <cell r="Z125">
            <v>159.08872734000116</v>
          </cell>
          <cell r="AA125">
            <v>83.711312489999656</v>
          </cell>
          <cell r="AB125">
            <v>-138.20308038000073</v>
          </cell>
          <cell r="AC125">
            <v>-24.251112000000159</v>
          </cell>
          <cell r="AD125">
            <v>72.300604140001099</v>
          </cell>
          <cell r="AE125">
            <v>151.1796454700002</v>
          </cell>
          <cell r="AF125">
            <v>11.153986599999179</v>
          </cell>
          <cell r="AG125">
            <v>188.6354311799999</v>
          </cell>
          <cell r="AH125">
            <v>106.71303858000067</v>
          </cell>
          <cell r="AI125">
            <v>108.80233021999902</v>
          </cell>
          <cell r="AJ125">
            <v>125.38003716999907</v>
          </cell>
          <cell r="AK125">
            <v>-75.084544899999543</v>
          </cell>
          <cell r="AL125">
            <v>49.129389889999857</v>
          </cell>
          <cell r="AM125">
            <v>96.075416570000925</v>
          </cell>
          <cell r="AN125">
            <v>38.068943780000154</v>
          </cell>
          <cell r="AO125">
            <v>53.74998340999953</v>
          </cell>
          <cell r="AP125">
            <v>126.21190997000055</v>
          </cell>
          <cell r="AQ125">
            <v>1.8634402200001337</v>
          </cell>
          <cell r="AR125">
            <v>102.4152559099994</v>
          </cell>
          <cell r="AS125">
            <v>83.620925470000657</v>
          </cell>
          <cell r="AT125">
            <v>42.455121809998886</v>
          </cell>
          <cell r="AU125">
            <v>60.887240260001327</v>
          </cell>
          <cell r="AV125">
            <v>189.19388567999977</v>
          </cell>
          <cell r="AW125">
            <v>19.545608439999341</v>
          </cell>
          <cell r="AX125">
            <v>21.408086049999639</v>
          </cell>
          <cell r="AY125">
            <v>-95</v>
          </cell>
        </row>
        <row r="126">
          <cell r="B126" t="str">
            <v xml:space="preserve">  Finančné spoločnosti</v>
          </cell>
          <cell r="D126">
            <v>-7.0483303300002262</v>
          </cell>
          <cell r="E126">
            <v>29.767177830000492</v>
          </cell>
          <cell r="F126">
            <v>16.068645029999516</v>
          </cell>
          <cell r="G126">
            <v>-2.418708069999866</v>
          </cell>
          <cell r="H126">
            <v>32.440084950000028</v>
          </cell>
          <cell r="I126">
            <v>103.43643365999969</v>
          </cell>
          <cell r="J126">
            <v>8.4107747299999573</v>
          </cell>
          <cell r="K126">
            <v>37.815574610000567</v>
          </cell>
          <cell r="L126">
            <v>103.03326028999959</v>
          </cell>
          <cell r="M126">
            <v>20.652692050000269</v>
          </cell>
          <cell r="N126">
            <v>267.85663544999966</v>
          </cell>
          <cell r="O126">
            <v>-66.772588469999846</v>
          </cell>
          <cell r="P126">
            <v>40.931819700000005</v>
          </cell>
          <cell r="Q126">
            <v>68.502821479999739</v>
          </cell>
          <cell r="R126">
            <v>30.734116720000429</v>
          </cell>
          <cell r="S126">
            <v>82.259841999999935</v>
          </cell>
          <cell r="T126">
            <v>51.804985719999877</v>
          </cell>
          <cell r="U126">
            <v>-4.8503618099998675</v>
          </cell>
          <cell r="V126">
            <v>-12.705802299999959</v>
          </cell>
          <cell r="W126">
            <v>-5.9383257099998445</v>
          </cell>
          <cell r="X126">
            <v>2.1023036599999614</v>
          </cell>
          <cell r="Y126">
            <v>23.040961299999516</v>
          </cell>
          <cell r="Z126">
            <v>51.821416720000343</v>
          </cell>
          <cell r="AA126">
            <v>-0.53827259000036065</v>
          </cell>
          <cell r="AB126">
            <v>-69.816902349999737</v>
          </cell>
          <cell r="AC126">
            <v>26.153189950000069</v>
          </cell>
          <cell r="AD126">
            <v>-67.033094349999828</v>
          </cell>
          <cell r="AE126">
            <v>24.243776140000136</v>
          </cell>
          <cell r="AF126">
            <v>28.299475549999897</v>
          </cell>
          <cell r="AG126">
            <v>45.495452429999887</v>
          </cell>
          <cell r="AH126">
            <v>-30.215561310000112</v>
          </cell>
          <cell r="AI126">
            <v>31.006074479999597</v>
          </cell>
          <cell r="AJ126">
            <v>66.806280280000465</v>
          </cell>
          <cell r="AK126">
            <v>51.294031750000158</v>
          </cell>
          <cell r="AL126">
            <v>18.861747329999616</v>
          </cell>
          <cell r="AM126">
            <v>-11.384186429999772</v>
          </cell>
          <cell r="AN126">
            <v>-8.3673570999994809</v>
          </cell>
          <cell r="AO126">
            <v>85.964748059999238</v>
          </cell>
          <cell r="AP126">
            <v>-62.748655640000379</v>
          </cell>
          <cell r="AQ126">
            <v>-167.53574983999965</v>
          </cell>
          <cell r="AR126">
            <v>-25.533426289999852</v>
          </cell>
          <cell r="AS126">
            <v>-18.456051260000095</v>
          </cell>
          <cell r="AT126">
            <v>-6.4796853199995894</v>
          </cell>
          <cell r="AU126">
            <v>-22.650932750000493</v>
          </cell>
          <cell r="AV126">
            <v>-53.049525309999808</v>
          </cell>
          <cell r="AW126">
            <v>17.852552629999963</v>
          </cell>
          <cell r="AX126">
            <v>-57.919405199999993</v>
          </cell>
          <cell r="AY126">
            <v>-134</v>
          </cell>
        </row>
        <row r="127">
          <cell r="B127" t="str">
            <v xml:space="preserve">  Poisťovne a penzijné fondy</v>
          </cell>
          <cell r="D127">
            <v>1.0688440000000007E-2</v>
          </cell>
          <cell r="E127">
            <v>1.8657305900000001</v>
          </cell>
          <cell r="F127">
            <v>-0.55354178000000021</v>
          </cell>
          <cell r="G127">
            <v>-2.4032399999999843E-2</v>
          </cell>
          <cell r="H127">
            <v>1.4272057299999996</v>
          </cell>
          <cell r="I127">
            <v>-1.1536546399999998</v>
          </cell>
          <cell r="J127">
            <v>-5.2844719999999956E-2</v>
          </cell>
          <cell r="K127">
            <v>-0.10130784000000004</v>
          </cell>
          <cell r="L127">
            <v>-9.8585999999998286E-3</v>
          </cell>
          <cell r="M127">
            <v>-1.5236009999999744E-2</v>
          </cell>
          <cell r="N127">
            <v>-2.6555130000000204E-2</v>
          </cell>
          <cell r="O127">
            <v>-1.6231830000000169E-2</v>
          </cell>
          <cell r="P127">
            <v>-1.7725540000000262E-2</v>
          </cell>
          <cell r="Q127">
            <v>-9.6262499999997253E-3</v>
          </cell>
          <cell r="R127">
            <v>2.9875000000023633E-4</v>
          </cell>
          <cell r="S127">
            <v>2.6886999999995442E-3</v>
          </cell>
          <cell r="T127">
            <v>6.60559000000005E-2</v>
          </cell>
          <cell r="U127">
            <v>0.17290711999999986</v>
          </cell>
          <cell r="V127">
            <v>-0.21503019999999995</v>
          </cell>
          <cell r="W127">
            <v>4.8463099999997983E-3</v>
          </cell>
          <cell r="X127">
            <v>-5.7525069999999845E-2</v>
          </cell>
          <cell r="Y127">
            <v>-4.28201300000004E-2</v>
          </cell>
          <cell r="Z127">
            <v>-4.3251689999999732E-2</v>
          </cell>
          <cell r="AA127">
            <v>-3.1534199999998513E-3</v>
          </cell>
          <cell r="AB127">
            <v>-1.4406169999999996E-2</v>
          </cell>
          <cell r="AC127">
            <v>-3.6679270000000042E-2</v>
          </cell>
          <cell r="AD127">
            <v>-1.858860000000145E-3</v>
          </cell>
          <cell r="AE127">
            <v>-8.7299999999999045E-3</v>
          </cell>
          <cell r="AF127">
            <v>-4.7799400000000545E-3</v>
          </cell>
          <cell r="AG127">
            <v>-1.9584399999998002E-3</v>
          </cell>
          <cell r="AH127">
            <v>2.3899599999999133E-3</v>
          </cell>
          <cell r="AI127">
            <v>-1.0622060000000211E-2</v>
          </cell>
          <cell r="AJ127">
            <v>-9.2942799999997661E-3</v>
          </cell>
          <cell r="AK127">
            <v>5.9815439999999942E-2</v>
          </cell>
          <cell r="AL127">
            <v>-6.1873460000000158E-2</v>
          </cell>
          <cell r="AM127">
            <v>-2.1841609999999623E-2</v>
          </cell>
          <cell r="AN127">
            <v>-2.1675630000000279E-2</v>
          </cell>
          <cell r="AO127">
            <v>-6.7715600000000098E-3</v>
          </cell>
          <cell r="AP127">
            <v>-7.4686399999999153E-3</v>
          </cell>
          <cell r="AQ127">
            <v>-6.2338170000000082E-2</v>
          </cell>
          <cell r="AR127">
            <v>2.4596689999999866E-2</v>
          </cell>
          <cell r="AS127">
            <v>-2.4795849999999842E-2</v>
          </cell>
          <cell r="AT127">
            <v>-1.0721640000000088E-2</v>
          </cell>
          <cell r="AU127">
            <v>1.8373829900000005</v>
          </cell>
          <cell r="AV127">
            <v>-1.8241718100000004</v>
          </cell>
          <cell r="AW127">
            <v>-1.8024300000000215E-2</v>
          </cell>
          <cell r="AX127">
            <v>2.9875000000001428E-4</v>
          </cell>
          <cell r="AY127">
            <v>0</v>
          </cell>
        </row>
        <row r="128">
          <cell r="B128" t="str">
            <v xml:space="preserve">  Domácnosti a neziskové inštitúcie slúžiace domácnostiam</v>
          </cell>
          <cell r="D128">
            <v>78.040231020000974</v>
          </cell>
          <cell r="E128">
            <v>128.28254665999941</v>
          </cell>
          <cell r="F128">
            <v>141.84239525999936</v>
          </cell>
          <cell r="G128">
            <v>171.78799044000078</v>
          </cell>
          <cell r="H128">
            <v>191.18100644000054</v>
          </cell>
          <cell r="I128">
            <v>152.91396137999857</v>
          </cell>
          <cell r="J128">
            <v>177.52001591000106</v>
          </cell>
          <cell r="K128">
            <v>174.21944500999885</v>
          </cell>
          <cell r="L128">
            <v>167.52472946999933</v>
          </cell>
          <cell r="M128">
            <v>144.6032331000001</v>
          </cell>
          <cell r="N128">
            <v>204.62965545000026</v>
          </cell>
          <cell r="O128">
            <v>96.112295050000881</v>
          </cell>
          <cell r="P128">
            <v>85.176658039998813</v>
          </cell>
          <cell r="Q128">
            <v>181.60456081000103</v>
          </cell>
          <cell r="R128">
            <v>165.85617076000068</v>
          </cell>
          <cell r="S128">
            <v>207.531965729999</v>
          </cell>
          <cell r="T128">
            <v>213.27175863000079</v>
          </cell>
          <cell r="U128">
            <v>169.08500962999989</v>
          </cell>
          <cell r="V128">
            <v>170.17284073000056</v>
          </cell>
          <cell r="W128">
            <v>170.35809598999856</v>
          </cell>
          <cell r="X128">
            <v>175.0447454299991</v>
          </cell>
          <cell r="Y128">
            <v>159.28951734000222</v>
          </cell>
          <cell r="Z128">
            <v>158.45535418000006</v>
          </cell>
          <cell r="AA128">
            <v>100.4975436499998</v>
          </cell>
          <cell r="AB128">
            <v>107.31849564000096</v>
          </cell>
          <cell r="AC128">
            <v>180.45366130999909</v>
          </cell>
          <cell r="AD128">
            <v>126.77311955999937</v>
          </cell>
          <cell r="AE128">
            <v>239.68528844999864</v>
          </cell>
          <cell r="AF128">
            <v>232.80452102000336</v>
          </cell>
          <cell r="AG128">
            <v>196.058786409997</v>
          </cell>
          <cell r="AH128">
            <v>193.09818761999995</v>
          </cell>
          <cell r="AI128">
            <v>190.75151030999893</v>
          </cell>
          <cell r="AJ128">
            <v>243.45953662000093</v>
          </cell>
          <cell r="AK128">
            <v>234.6573059900015</v>
          </cell>
          <cell r="AL128">
            <v>203.91021041999659</v>
          </cell>
          <cell r="AM128">
            <v>139.5090287500046</v>
          </cell>
          <cell r="AN128">
            <v>159.1498705099979</v>
          </cell>
          <cell r="AO128">
            <v>200.26229836999988</v>
          </cell>
          <cell r="AP128">
            <v>256.62563899000196</v>
          </cell>
          <cell r="AQ128">
            <v>251.1268671699986</v>
          </cell>
          <cell r="AR128">
            <v>274.68011020000017</v>
          </cell>
          <cell r="AS128">
            <v>271.90967933999843</v>
          </cell>
          <cell r="AT128">
            <v>217.4997676400003</v>
          </cell>
          <cell r="AU128">
            <v>224.18070770000026</v>
          </cell>
          <cell r="AV128">
            <v>249.7011219600015</v>
          </cell>
          <cell r="AW128">
            <v>166.33598884999597</v>
          </cell>
          <cell r="AX128">
            <v>156.39128992000639</v>
          </cell>
          <cell r="AY128">
            <v>56</v>
          </cell>
        </row>
        <row r="129">
          <cell r="B129" t="str">
            <v xml:space="preserve">     spotrebiteľské úvery</v>
          </cell>
          <cell r="D129">
            <v>0.81378211999999994</v>
          </cell>
          <cell r="E129">
            <v>1.07707628</v>
          </cell>
          <cell r="F129">
            <v>1.25944367</v>
          </cell>
          <cell r="G129">
            <v>1.2042089900000001</v>
          </cell>
          <cell r="H129">
            <v>1.3176657999999999</v>
          </cell>
          <cell r="I129">
            <v>1.18535484</v>
          </cell>
          <cell r="J129">
            <v>1.6221204299999998</v>
          </cell>
          <cell r="K129">
            <v>2.11710815</v>
          </cell>
          <cell r="L129">
            <v>1.7964217</v>
          </cell>
          <cell r="M129">
            <v>2.09111731</v>
          </cell>
          <cell r="N129">
            <v>1.8739295</v>
          </cell>
          <cell r="O129">
            <v>984.28463784999985</v>
          </cell>
          <cell r="P129">
            <v>7.4300604200000535</v>
          </cell>
          <cell r="Q129">
            <v>41.085507529999973</v>
          </cell>
          <cell r="R129">
            <v>18.576511980000298</v>
          </cell>
          <cell r="S129">
            <v>21.112361420000042</v>
          </cell>
          <cell r="T129">
            <v>24.727909419999961</v>
          </cell>
          <cell r="U129">
            <v>16.331175750000067</v>
          </cell>
          <cell r="V129">
            <v>18.387937339999922</v>
          </cell>
          <cell r="W129">
            <v>29.437363070000007</v>
          </cell>
          <cell r="X129">
            <v>27.972548629999761</v>
          </cell>
          <cell r="Y129">
            <v>27.108245370000184</v>
          </cell>
          <cell r="Z129">
            <v>7.2335192199997849</v>
          </cell>
          <cell r="AA129">
            <v>16.395140380000107</v>
          </cell>
          <cell r="AB129">
            <v>14.081424690000118</v>
          </cell>
          <cell r="AC129">
            <v>29.483701799999501</v>
          </cell>
          <cell r="AD129">
            <v>-23.599681329999672</v>
          </cell>
          <cell r="AE129">
            <v>22.829947539999917</v>
          </cell>
          <cell r="AF129">
            <v>27.573192600000215</v>
          </cell>
          <cell r="AG129">
            <v>27.952399919999941</v>
          </cell>
          <cell r="AH129">
            <v>12.109672700000042</v>
          </cell>
          <cell r="AI129">
            <v>21.900219089999919</v>
          </cell>
          <cell r="AJ129">
            <v>22.544313880000011</v>
          </cell>
          <cell r="AK129">
            <v>22.460698400000187</v>
          </cell>
          <cell r="AL129">
            <v>16.860386369999958</v>
          </cell>
          <cell r="AM129">
            <v>7.9610303500002706</v>
          </cell>
          <cell r="AN129">
            <v>17.254431379999811</v>
          </cell>
          <cell r="AO129">
            <v>26.274148569999682</v>
          </cell>
          <cell r="AP129">
            <v>42.331607249999799</v>
          </cell>
          <cell r="AQ129">
            <v>36.011518290000232</v>
          </cell>
          <cell r="AR129">
            <v>32.832171540000111</v>
          </cell>
          <cell r="AS129">
            <v>50.903970000000264</v>
          </cell>
          <cell r="AT129">
            <v>31.888103289999918</v>
          </cell>
          <cell r="AU129">
            <v>32.493859119999669</v>
          </cell>
          <cell r="AV129">
            <v>35.226946840000231</v>
          </cell>
          <cell r="AW129">
            <v>20.651098719999954</v>
          </cell>
          <cell r="AX129">
            <v>22.23156076999997</v>
          </cell>
          <cell r="AY129">
            <v>-9</v>
          </cell>
        </row>
        <row r="130">
          <cell r="B130" t="str">
            <v xml:space="preserve">     úvery na bývanie</v>
          </cell>
          <cell r="D130">
            <v>8.9624000000000008E-4</v>
          </cell>
          <cell r="E130">
            <v>3.3525900000000003E-3</v>
          </cell>
          <cell r="F130">
            <v>7.6943499999999998E-2</v>
          </cell>
          <cell r="G130">
            <v>1.3830578199999999</v>
          </cell>
          <cell r="H130">
            <v>0.28609838999999998</v>
          </cell>
          <cell r="I130">
            <v>0.49140277999999998</v>
          </cell>
          <cell r="J130">
            <v>0.58344951</v>
          </cell>
          <cell r="K130">
            <v>0.68296488</v>
          </cell>
          <cell r="L130">
            <v>3.9202019999999997E-2</v>
          </cell>
          <cell r="M130">
            <v>0.32141671999999999</v>
          </cell>
          <cell r="N130">
            <v>1.8584279400000001</v>
          </cell>
          <cell r="O130">
            <v>3988.1964416199999</v>
          </cell>
          <cell r="P130">
            <v>75.242813510000047</v>
          </cell>
          <cell r="Q130">
            <v>107.01062204000085</v>
          </cell>
          <cell r="R130">
            <v>96.00079666000012</v>
          </cell>
          <cell r="S130">
            <v>119.30196506999835</v>
          </cell>
          <cell r="T130">
            <v>138.73733652000047</v>
          </cell>
          <cell r="U130">
            <v>108.39580429000189</v>
          </cell>
          <cell r="V130">
            <v>117.31125938999799</v>
          </cell>
          <cell r="W130">
            <v>102.1070503800005</v>
          </cell>
          <cell r="X130">
            <v>110.37230299000001</v>
          </cell>
          <cell r="Y130">
            <v>97.482805559998781</v>
          </cell>
          <cell r="Z130">
            <v>156.44844986000143</v>
          </cell>
          <cell r="AA130">
            <v>93.769103099999469</v>
          </cell>
          <cell r="AB130">
            <v>71.235776399999565</v>
          </cell>
          <cell r="AC130">
            <v>102.69478191000044</v>
          </cell>
          <cell r="AD130">
            <v>121.15806945000105</v>
          </cell>
          <cell r="AE130">
            <v>167.87552279999838</v>
          </cell>
          <cell r="AF130">
            <v>151.00826529000037</v>
          </cell>
          <cell r="AG130">
            <v>128.77136028999919</v>
          </cell>
          <cell r="AH130">
            <v>137.79369977000056</v>
          </cell>
          <cell r="AI130">
            <v>131.13616146000041</v>
          </cell>
          <cell r="AJ130">
            <v>163.45459074000044</v>
          </cell>
          <cell r="AK130">
            <v>155.41230165999875</v>
          </cell>
          <cell r="AL130">
            <v>151.3394410000011</v>
          </cell>
          <cell r="AM130">
            <v>110.84598021999949</v>
          </cell>
          <cell r="AN130">
            <v>114.08089359000016</v>
          </cell>
          <cell r="AO130">
            <v>126.14027748000015</v>
          </cell>
          <cell r="AP130">
            <v>173.03628094999985</v>
          </cell>
          <cell r="AQ130">
            <v>166.87628626000043</v>
          </cell>
          <cell r="AR130">
            <v>182.70228374999843</v>
          </cell>
          <cell r="AS130">
            <v>179.13383787000257</v>
          </cell>
          <cell r="AT130">
            <v>151.28477062999869</v>
          </cell>
          <cell r="AU130">
            <v>151.5141074299996</v>
          </cell>
          <cell r="AV130">
            <v>170.09340769000013</v>
          </cell>
          <cell r="AW130">
            <v>111.38315738999856</v>
          </cell>
          <cell r="AX130">
            <v>130.81398131000432</v>
          </cell>
          <cell r="AY130">
            <v>68</v>
          </cell>
        </row>
        <row r="131">
          <cell r="B131" t="str">
            <v xml:space="preserve">     ostatné úvery</v>
          </cell>
          <cell r="D131">
            <v>0.16643431</v>
          </cell>
          <cell r="E131">
            <v>0.21423354999999999</v>
          </cell>
          <cell r="F131">
            <v>0.20693089000000001</v>
          </cell>
          <cell r="G131">
            <v>0.19853282999999999</v>
          </cell>
          <cell r="H131">
            <v>0.30213105000000001</v>
          </cell>
          <cell r="I131">
            <v>3.05742548</v>
          </cell>
          <cell r="J131">
            <v>0.92846709999999999</v>
          </cell>
          <cell r="K131">
            <v>0.27660493000000003</v>
          </cell>
          <cell r="L131">
            <v>0.23185952000000001</v>
          </cell>
          <cell r="M131">
            <v>0.62547302000000005</v>
          </cell>
          <cell r="N131">
            <v>4.3169023500000003</v>
          </cell>
          <cell r="O131">
            <v>1131.5077341900003</v>
          </cell>
          <cell r="P131">
            <v>2.5037841099989393</v>
          </cell>
          <cell r="Q131">
            <v>33.508431239999759</v>
          </cell>
          <cell r="R131">
            <v>51.278862120000944</v>
          </cell>
          <cell r="S131">
            <v>67.117639240000386</v>
          </cell>
          <cell r="T131">
            <v>49.806512689999913</v>
          </cell>
          <cell r="U131">
            <v>44.358029589997692</v>
          </cell>
          <cell r="V131">
            <v>34.473644000003098</v>
          </cell>
          <cell r="W131">
            <v>38.813682539997593</v>
          </cell>
          <cell r="X131">
            <v>36.699893809999345</v>
          </cell>
          <cell r="Y131">
            <v>34.698466410003931</v>
          </cell>
          <cell r="Z131">
            <v>-5.2266149000016302</v>
          </cell>
          <cell r="AA131">
            <v>-9.6666998300000095</v>
          </cell>
          <cell r="AB131">
            <v>22.001294550001507</v>
          </cell>
          <cell r="AC131">
            <v>48.275177599999829</v>
          </cell>
          <cell r="AD131">
            <v>29.214731439997767</v>
          </cell>
          <cell r="AE131">
            <v>48.979818109999897</v>
          </cell>
          <cell r="AF131">
            <v>54.223063130003467</v>
          </cell>
          <cell r="AG131">
            <v>39.335026199996946</v>
          </cell>
          <cell r="AH131">
            <v>43.194815149999805</v>
          </cell>
          <cell r="AI131">
            <v>37.71512975999817</v>
          </cell>
          <cell r="AJ131">
            <v>57.460632000001844</v>
          </cell>
          <cell r="AK131">
            <v>56.784305930001665</v>
          </cell>
          <cell r="AL131">
            <v>35.71038304999577</v>
          </cell>
          <cell r="AM131">
            <v>20.702018180004846</v>
          </cell>
          <cell r="AN131">
            <v>27.814545539998154</v>
          </cell>
          <cell r="AO131">
            <v>47.847872320000043</v>
          </cell>
          <cell r="AP131">
            <v>41.257750790001865</v>
          </cell>
          <cell r="AQ131">
            <v>48.239062619997945</v>
          </cell>
          <cell r="AR131">
            <v>59.145654910001184</v>
          </cell>
          <cell r="AS131">
            <v>41.871871469995611</v>
          </cell>
          <cell r="AT131">
            <v>34.326893720001252</v>
          </cell>
          <cell r="AU131">
            <v>40.17274115000167</v>
          </cell>
          <cell r="AV131">
            <v>44.380767430002038</v>
          </cell>
          <cell r="AW131">
            <v>34.301732739996112</v>
          </cell>
          <cell r="AX131">
            <v>3.3457478400027836</v>
          </cell>
          <cell r="AY131">
            <v>-3</v>
          </cell>
        </row>
        <row r="132">
          <cell r="B132" t="str">
            <v>spotr.+ost.</v>
          </cell>
          <cell r="D132">
            <v>0.98021642999999992</v>
          </cell>
          <cell r="E132">
            <v>1.2913098299999999</v>
          </cell>
          <cell r="F132">
            <v>1.4663745600000002</v>
          </cell>
          <cell r="G132">
            <v>1.4027418200000001</v>
          </cell>
          <cell r="H132">
            <v>1.61979685</v>
          </cell>
          <cell r="I132">
            <v>4.2427803199999996</v>
          </cell>
          <cell r="J132">
            <v>2.5505875299999996</v>
          </cell>
          <cell r="K132">
            <v>2.3937130799999999</v>
          </cell>
          <cell r="L132">
            <v>2.0282812200000002</v>
          </cell>
          <cell r="M132">
            <v>2.7165903299999998</v>
          </cell>
          <cell r="N132">
            <v>6.1908318500000004</v>
          </cell>
          <cell r="O132">
            <v>2115.7923720399999</v>
          </cell>
          <cell r="P132">
            <v>9.9338445299992202</v>
          </cell>
          <cell r="Q132">
            <v>74.593938769999724</v>
          </cell>
          <cell r="R132">
            <v>69.855374100001015</v>
          </cell>
          <cell r="S132">
            <v>88.230000660000201</v>
          </cell>
          <cell r="T132">
            <v>74.534422110000321</v>
          </cell>
          <cell r="U132">
            <v>60.689205339997535</v>
          </cell>
          <cell r="V132">
            <v>52.861581340003021</v>
          </cell>
          <cell r="W132">
            <v>68.251045609997604</v>
          </cell>
          <cell r="X132">
            <v>64.672442439999102</v>
          </cell>
          <cell r="Y132">
            <v>61.806711780003887</v>
          </cell>
          <cell r="Z132">
            <v>2.0069043199986103</v>
          </cell>
          <cell r="AA132">
            <v>6.7284405499998723</v>
          </cell>
          <cell r="AB132">
            <v>36.08271924000185</v>
          </cell>
          <cell r="AC132">
            <v>77.758879399999103</v>
          </cell>
          <cell r="AD132">
            <v>5.615050109997866</v>
          </cell>
          <cell r="AE132">
            <v>71.809765650000273</v>
          </cell>
          <cell r="AF132">
            <v>81.796255730003452</v>
          </cell>
          <cell r="AG132">
            <v>67.287426119996894</v>
          </cell>
          <cell r="AH132">
            <v>55.304487849999845</v>
          </cell>
          <cell r="AI132">
            <v>59.615348849998085</v>
          </cell>
          <cell r="AJ132">
            <v>80.004945880001856</v>
          </cell>
          <cell r="AK132">
            <v>79.245004330001848</v>
          </cell>
          <cell r="AL132">
            <v>52.5707694199955</v>
          </cell>
          <cell r="AM132">
            <v>28.663048530005117</v>
          </cell>
          <cell r="AN132">
            <v>45.068976919998192</v>
          </cell>
          <cell r="AO132">
            <v>74.122020889999732</v>
          </cell>
          <cell r="AP132">
            <v>83.589358040001656</v>
          </cell>
          <cell r="AQ132">
            <v>84.250580909998178</v>
          </cell>
          <cell r="AR132">
            <v>91.977826450001302</v>
          </cell>
          <cell r="AS132">
            <v>92.775841469995882</v>
          </cell>
          <cell r="AT132">
            <v>66.21499701000117</v>
          </cell>
          <cell r="AU132">
            <v>72.666600270001567</v>
          </cell>
          <cell r="AV132">
            <v>79.607714270002276</v>
          </cell>
          <cell r="AW132">
            <v>54.952831459995608</v>
          </cell>
          <cell r="AX132">
            <v>25.57730861000298</v>
          </cell>
          <cell r="AY132">
            <v>-11.036053910000074</v>
          </cell>
        </row>
        <row r="133">
          <cell r="B133" t="str">
            <v>Pohľadávky PFI voči súkromnému sektoru</v>
          </cell>
          <cell r="D133">
            <v>1.2934342299988524</v>
          </cell>
          <cell r="E133">
            <v>426.42630950000432</v>
          </cell>
          <cell r="F133">
            <v>322.76103697999321</v>
          </cell>
          <cell r="G133">
            <v>282.79479522000395</v>
          </cell>
          <cell r="H133">
            <v>380.84607977000007</v>
          </cell>
          <cell r="I133">
            <v>384.51576715999585</v>
          </cell>
          <cell r="J133">
            <v>263.74596688999947</v>
          </cell>
          <cell r="K133">
            <v>369.86217888000203</v>
          </cell>
          <cell r="L133">
            <v>372.97825794999903</v>
          </cell>
          <cell r="M133">
            <v>285.34478526000152</v>
          </cell>
          <cell r="N133">
            <v>639.27199095000276</v>
          </cell>
          <cell r="O133">
            <v>219.96179382999819</v>
          </cell>
          <cell r="P133">
            <v>204.54447987999555</v>
          </cell>
          <cell r="Q133">
            <v>385.81454552000594</v>
          </cell>
          <cell r="R133">
            <v>266.73209190999472</v>
          </cell>
          <cell r="S133">
            <v>567.69730465000737</v>
          </cell>
          <cell r="T133">
            <v>500.11903339998781</v>
          </cell>
          <cell r="U133">
            <v>-100.52784969999399</v>
          </cell>
          <cell r="V133">
            <v>308.49452299999876</v>
          </cell>
          <cell r="W133">
            <v>338.39042684000356</v>
          </cell>
          <cell r="X133">
            <v>980.32586474000118</v>
          </cell>
          <cell r="Y133">
            <v>210.61803758999545</v>
          </cell>
          <cell r="Z133">
            <v>309.65906523000098</v>
          </cell>
          <cell r="AA133">
            <v>264.89553875000502</v>
          </cell>
          <cell r="AB133">
            <v>88.312288369993126</v>
          </cell>
          <cell r="AC133">
            <v>254.99166835000727</v>
          </cell>
          <cell r="AD133">
            <v>228.51699526999218</v>
          </cell>
          <cell r="AE133">
            <v>585.08623781000244</v>
          </cell>
          <cell r="AF133">
            <v>629.97789285000079</v>
          </cell>
          <cell r="AG133">
            <v>642.81271988999993</v>
          </cell>
          <cell r="AH133">
            <v>202.74042357000263</v>
          </cell>
          <cell r="AI133">
            <v>561.85032860000263</v>
          </cell>
          <cell r="AJ133">
            <v>679.90158005999967</v>
          </cell>
          <cell r="AK133">
            <v>434.56174070999685</v>
          </cell>
          <cell r="AL133">
            <v>511.08265282999668</v>
          </cell>
          <cell r="AM133">
            <v>704.51911969000696</v>
          </cell>
          <cell r="AN133">
            <v>297.89314873000529</v>
          </cell>
          <cell r="AO133">
            <v>412.90639316999705</v>
          </cell>
          <cell r="AP133">
            <v>409.39026090999414</v>
          </cell>
          <cell r="AQ133">
            <v>74.091382899993818</v>
          </cell>
          <cell r="AR133">
            <v>608.94559514000628</v>
          </cell>
          <cell r="AS133">
            <v>630.48572660999719</v>
          </cell>
          <cell r="AT133">
            <v>395.64598685000414</v>
          </cell>
          <cell r="AU133">
            <v>228.03455486999107</v>
          </cell>
          <cell r="AV133">
            <v>385.90562970000695</v>
          </cell>
          <cell r="AW133">
            <v>312.47855676000154</v>
          </cell>
          <cell r="AX133">
            <v>-182.25785037000696</v>
          </cell>
          <cell r="AY133">
            <v>-29966.618692179996</v>
          </cell>
        </row>
        <row r="134">
          <cell r="B134" t="str">
            <v xml:space="preserve">     v EUR</v>
          </cell>
          <cell r="D134">
            <v>9.3260970499988929</v>
          </cell>
          <cell r="E134">
            <v>440.16344685000405</v>
          </cell>
          <cell r="F134">
            <v>335.58341632999804</v>
          </cell>
          <cell r="G134">
            <v>273.22000928999938</v>
          </cell>
          <cell r="H134">
            <v>371.71529574000408</v>
          </cell>
          <cell r="I134">
            <v>369.44028417999328</v>
          </cell>
          <cell r="J134">
            <v>307.12354775000341</v>
          </cell>
          <cell r="K134">
            <v>354.49216625000037</v>
          </cell>
          <cell r="L134">
            <v>374.79512710999938</v>
          </cell>
          <cell r="M134">
            <v>295.14602006999979</v>
          </cell>
          <cell r="N134">
            <v>612.05354176999469</v>
          </cell>
          <cell r="O134">
            <v>265.03160063000377</v>
          </cell>
          <cell r="P134">
            <v>197.46766915000734</v>
          </cell>
          <cell r="Q134">
            <v>372.17360413999103</v>
          </cell>
          <cell r="R134">
            <v>269.75658901000571</v>
          </cell>
          <cell r="S134">
            <v>567.5983203999989</v>
          </cell>
          <cell r="T134">
            <v>485.82901810999863</v>
          </cell>
          <cell r="U134">
            <v>-84.097855660009643</v>
          </cell>
          <cell r="V134">
            <v>309.68452500000541</v>
          </cell>
          <cell r="W134">
            <v>327.50594167000486</v>
          </cell>
          <cell r="X134">
            <v>967.05145060000132</v>
          </cell>
          <cell r="Y134">
            <v>204.58175663999603</v>
          </cell>
          <cell r="Z134">
            <v>310.48459801000439</v>
          </cell>
          <cell r="AA134">
            <v>271.79346743000201</v>
          </cell>
          <cell r="AB134">
            <v>43.160293419989699</v>
          </cell>
          <cell r="AC134">
            <v>220.93274915000345</v>
          </cell>
          <cell r="AD134">
            <v>202.41117304000144</v>
          </cell>
          <cell r="AE134">
            <v>573.44048332999921</v>
          </cell>
          <cell r="AF134">
            <v>612.23637388999748</v>
          </cell>
          <cell r="AG134">
            <v>698.24497111000687</v>
          </cell>
          <cell r="AH134">
            <v>208.15863373999971</v>
          </cell>
          <cell r="AI134">
            <v>570.21775208999804</v>
          </cell>
          <cell r="AJ134">
            <v>677.10429532000683</v>
          </cell>
          <cell r="AK134">
            <v>420.3250016699937</v>
          </cell>
          <cell r="AL134">
            <v>474.88007034999453</v>
          </cell>
          <cell r="AM134">
            <v>664.44045011000094</v>
          </cell>
          <cell r="AN134">
            <v>305.09480179001019</v>
          </cell>
          <cell r="AO134">
            <v>416.26375889999753</v>
          </cell>
          <cell r="AP134">
            <v>342.46109672999165</v>
          </cell>
          <cell r="AQ134">
            <v>105.5957312899979</v>
          </cell>
          <cell r="AR134">
            <v>592.89899089000812</v>
          </cell>
          <cell r="AS134">
            <v>639.67868286999521</v>
          </cell>
          <cell r="AT134">
            <v>399.23156077000198</v>
          </cell>
          <cell r="AU134">
            <v>230.16839276000394</v>
          </cell>
          <cell r="AV134">
            <v>360.60087632999546</v>
          </cell>
          <cell r="AW134">
            <v>337.97314611999695</v>
          </cell>
          <cell r="AX134">
            <v>-169.98144460000043</v>
          </cell>
          <cell r="AY134">
            <v>-29533.950063689994</v>
          </cell>
        </row>
        <row r="135">
          <cell r="B135" t="str">
            <v xml:space="preserve">     v ostatných cudzích menách</v>
          </cell>
          <cell r="D135">
            <v>-8.0326628199999277</v>
          </cell>
          <cell r="E135">
            <v>-13.737137350000101</v>
          </cell>
          <cell r="F135">
            <v>-12.82237934999999</v>
          </cell>
          <cell r="G135">
            <v>9.5747859199999947</v>
          </cell>
          <cell r="H135">
            <v>9.1307840300000294</v>
          </cell>
          <cell r="I135">
            <v>15.075482979999947</v>
          </cell>
          <cell r="J135">
            <v>-43.377580859999938</v>
          </cell>
          <cell r="K135">
            <v>15.370012639999969</v>
          </cell>
          <cell r="L135">
            <v>-1.8168691600000102</v>
          </cell>
          <cell r="M135">
            <v>-9.8012348100000395</v>
          </cell>
          <cell r="N135">
            <v>27.218449180000079</v>
          </cell>
          <cell r="O135">
            <v>-45.069806799999981</v>
          </cell>
          <cell r="P135">
            <v>7.076810729999977</v>
          </cell>
          <cell r="Q135">
            <v>13.640941369999986</v>
          </cell>
          <cell r="R135">
            <v>-3.0244971099999702</v>
          </cell>
          <cell r="S135">
            <v>9.8984249999990323E-2</v>
          </cell>
          <cell r="T135">
            <v>14.290015290000003</v>
          </cell>
          <cell r="U135">
            <v>-16.429994030000017</v>
          </cell>
          <cell r="V135">
            <v>-1.1900019999999927</v>
          </cell>
          <cell r="W135">
            <v>10.884485169999977</v>
          </cell>
          <cell r="X135">
            <v>13.274414139999976</v>
          </cell>
          <cell r="Y135">
            <v>6.036280940000097</v>
          </cell>
          <cell r="Z135">
            <v>-0.82553278000006003</v>
          </cell>
          <cell r="AA135">
            <v>-6.8979286799999739</v>
          </cell>
          <cell r="AB135">
            <v>45.151994950000017</v>
          </cell>
          <cell r="AC135">
            <v>34.058919209999964</v>
          </cell>
          <cell r="AD135">
            <v>26.105822229999944</v>
          </cell>
          <cell r="AE135">
            <v>11.645754480000051</v>
          </cell>
          <cell r="AF135">
            <v>17.741518959999951</v>
          </cell>
          <cell r="AG135">
            <v>-55.43225122999997</v>
          </cell>
          <cell r="AH135">
            <v>-5.4182101799999138</v>
          </cell>
          <cell r="AI135">
            <v>-8.3674234900001352</v>
          </cell>
          <cell r="AJ135">
            <v>2.7972847300000847</v>
          </cell>
          <cell r="AK135">
            <v>14.236739040000032</v>
          </cell>
          <cell r="AL135">
            <v>36.202582489999912</v>
          </cell>
          <cell r="AM135">
            <v>40.078669580000096</v>
          </cell>
          <cell r="AN135">
            <v>-7.2016530600001261</v>
          </cell>
          <cell r="AO135">
            <v>-3.357365729999878</v>
          </cell>
          <cell r="AP135">
            <v>66.929164179999901</v>
          </cell>
          <cell r="AQ135">
            <v>-31.504348390000096</v>
          </cell>
          <cell r="AR135">
            <v>16.046604250000151</v>
          </cell>
          <cell r="AS135">
            <v>-9.1929562600001304</v>
          </cell>
          <cell r="AT135">
            <v>-3.5855739199998311</v>
          </cell>
          <cell r="AU135">
            <v>-2.1338378800000162</v>
          </cell>
          <cell r="AV135">
            <v>25.304753379999912</v>
          </cell>
          <cell r="AW135">
            <v>-25.494589370000011</v>
          </cell>
          <cell r="AX135">
            <v>-12.276405789999977</v>
          </cell>
          <cell r="AY135">
            <v>-432.66862848999995</v>
          </cell>
        </row>
        <row r="137">
          <cell r="B137" t="str">
            <v>Pohľadávky PFI voči súkromnému sektoru</v>
          </cell>
          <cell r="D137">
            <v>1.2934342299988524</v>
          </cell>
          <cell r="E137">
            <v>426.42630950000432</v>
          </cell>
          <cell r="F137">
            <v>322.76103697999321</v>
          </cell>
          <cell r="G137">
            <v>282.79479522000395</v>
          </cell>
          <cell r="H137">
            <v>380.84607977000007</v>
          </cell>
          <cell r="I137">
            <v>384.51576715999585</v>
          </cell>
          <cell r="J137">
            <v>263.74596688999947</v>
          </cell>
          <cell r="K137">
            <v>369.86217888000203</v>
          </cell>
          <cell r="L137">
            <v>372.97825794999903</v>
          </cell>
          <cell r="M137">
            <v>285.34478526000152</v>
          </cell>
          <cell r="N137">
            <v>639.27199095000276</v>
          </cell>
          <cell r="O137">
            <v>219.96179382999819</v>
          </cell>
          <cell r="P137">
            <v>204.54447987999555</v>
          </cell>
          <cell r="Q137">
            <v>385.81454552000594</v>
          </cell>
          <cell r="R137">
            <v>266.73209190999472</v>
          </cell>
          <cell r="S137">
            <v>567.69730465000737</v>
          </cell>
          <cell r="T137">
            <v>500.11903339998781</v>
          </cell>
          <cell r="U137">
            <v>-100.52784969999399</v>
          </cell>
          <cell r="V137">
            <v>308.49452299999876</v>
          </cell>
          <cell r="W137">
            <v>338.39042684000356</v>
          </cell>
          <cell r="X137">
            <v>980.32586474000118</v>
          </cell>
          <cell r="Y137">
            <v>210.61803758999545</v>
          </cell>
          <cell r="Z137">
            <v>309.65906523000098</v>
          </cell>
          <cell r="AA137">
            <v>264.89553875000502</v>
          </cell>
          <cell r="AB137">
            <v>88.312288369993126</v>
          </cell>
          <cell r="AC137">
            <v>254.99166835000727</v>
          </cell>
          <cell r="AD137">
            <v>228.51699526999218</v>
          </cell>
          <cell r="AE137">
            <v>585.08623781000244</v>
          </cell>
          <cell r="AF137">
            <v>629.97789285000079</v>
          </cell>
          <cell r="AG137">
            <v>642.81271988999993</v>
          </cell>
          <cell r="AH137">
            <v>202.74042357000263</v>
          </cell>
          <cell r="AI137">
            <v>561.85032860000263</v>
          </cell>
          <cell r="AJ137">
            <v>679.90158005999967</v>
          </cell>
          <cell r="AK137">
            <v>434.56174070999685</v>
          </cell>
          <cell r="AL137">
            <v>511.08265282999668</v>
          </cell>
          <cell r="AM137">
            <v>704.51911969000696</v>
          </cell>
          <cell r="AN137">
            <v>297.89314873000529</v>
          </cell>
          <cell r="AO137">
            <v>412.90639316999705</v>
          </cell>
          <cell r="AP137">
            <v>409.39026090999414</v>
          </cell>
          <cell r="AQ137">
            <v>74.091382899993818</v>
          </cell>
          <cell r="AR137">
            <v>608.94559514000628</v>
          </cell>
          <cell r="AS137">
            <v>630.48572660999719</v>
          </cell>
          <cell r="AT137">
            <v>395.64598685000414</v>
          </cell>
          <cell r="AU137">
            <v>228.03455486999107</v>
          </cell>
          <cell r="AV137">
            <v>385.90562970000695</v>
          </cell>
          <cell r="AW137">
            <v>312.47855676000154</v>
          </cell>
          <cell r="AX137">
            <v>-182.25785037000696</v>
          </cell>
          <cell r="AY137">
            <v>-29966.618692179996</v>
          </cell>
        </row>
        <row r="138">
          <cell r="B138" t="str">
            <v xml:space="preserve">     do 1 roka</v>
          </cell>
          <cell r="D138">
            <v>-161.61860186999979</v>
          </cell>
          <cell r="E138">
            <v>222.10319992999993</v>
          </cell>
          <cell r="F138">
            <v>195.49624907000046</v>
          </cell>
          <cell r="G138">
            <v>104.42056692999914</v>
          </cell>
          <cell r="H138">
            <v>96.800272180003617</v>
          </cell>
          <cell r="I138">
            <v>93.033127579995835</v>
          </cell>
          <cell r="J138">
            <v>50.949445640003177</v>
          </cell>
          <cell r="K138">
            <v>74.793799379996997</v>
          </cell>
          <cell r="L138">
            <v>11.316504040002384</v>
          </cell>
          <cell r="M138">
            <v>160.55652923999884</v>
          </cell>
          <cell r="N138">
            <v>177.23551087000041</v>
          </cell>
          <cell r="O138">
            <v>52.403638030001076</v>
          </cell>
          <cell r="P138">
            <v>45.167164589998457</v>
          </cell>
          <cell r="Q138">
            <v>31.808902599996866</v>
          </cell>
          <cell r="R138">
            <v>49.721768560002033</v>
          </cell>
          <cell r="S138">
            <v>346.17705635000277</v>
          </cell>
          <cell r="T138">
            <v>226.81720111999766</v>
          </cell>
          <cell r="U138">
            <v>-230.38969661999877</v>
          </cell>
          <cell r="V138">
            <v>2.2328221499989316</v>
          </cell>
          <cell r="W138">
            <v>261.40692423000093</v>
          </cell>
          <cell r="X138">
            <v>291.67708958000117</v>
          </cell>
          <cell r="Y138">
            <v>-2.2654185800005919</v>
          </cell>
          <cell r="Z138">
            <v>23.682566570000468</v>
          </cell>
          <cell r="AA138">
            <v>41.331574039998422</v>
          </cell>
          <cell r="AB138">
            <v>115.07508461999963</v>
          </cell>
          <cell r="AC138">
            <v>195.11435308000085</v>
          </cell>
          <cell r="AD138">
            <v>-120.6191993900011</v>
          </cell>
          <cell r="AE138">
            <v>177.1553143400009</v>
          </cell>
          <cell r="AF138">
            <v>445.44357034999945</v>
          </cell>
          <cell r="AG138">
            <v>136.07090221999849</v>
          </cell>
          <cell r="AH138">
            <v>-96.820288150000124</v>
          </cell>
          <cell r="AI138">
            <v>260.65096596000024</v>
          </cell>
          <cell r="AJ138">
            <v>239.4958839700023</v>
          </cell>
          <cell r="AK138">
            <v>237.71038303000023</v>
          </cell>
          <cell r="AL138">
            <v>86.206665350001373</v>
          </cell>
          <cell r="AM138">
            <v>290.64160524999897</v>
          </cell>
          <cell r="AN138">
            <v>106.68323040999994</v>
          </cell>
          <cell r="AO138">
            <v>178.61634468999759</v>
          </cell>
          <cell r="AP138">
            <v>14.574254779999922</v>
          </cell>
          <cell r="AQ138">
            <v>-135.15392015000006</v>
          </cell>
          <cell r="AR138">
            <v>197.02313615000054</v>
          </cell>
          <cell r="AS138">
            <v>112.79190734000213</v>
          </cell>
          <cell r="AT138">
            <v>71.031102679999591</v>
          </cell>
          <cell r="AU138">
            <v>-79.359822099998752</v>
          </cell>
          <cell r="AV138">
            <v>-68.732423799999808</v>
          </cell>
          <cell r="AW138">
            <v>121.9722830899982</v>
          </cell>
          <cell r="AX138">
            <v>-355.914060940002</v>
          </cell>
          <cell r="AY138">
            <v>-8309.400531119998</v>
          </cell>
        </row>
        <row r="139">
          <cell r="B139" t="str">
            <v xml:space="preserve">     od 1 do 5 rokov vrátane</v>
          </cell>
          <cell r="D139">
            <v>64.145455739999619</v>
          </cell>
          <cell r="E139">
            <v>-15.192889839999495</v>
          </cell>
          <cell r="F139">
            <v>-97.493029270000093</v>
          </cell>
          <cell r="G139">
            <v>56.602004900000097</v>
          </cell>
          <cell r="H139">
            <v>48.945429210000242</v>
          </cell>
          <cell r="I139">
            <v>66.969760320000745</v>
          </cell>
          <cell r="J139">
            <v>30.920832500000653</v>
          </cell>
          <cell r="K139">
            <v>35.324503789997877</v>
          </cell>
          <cell r="L139">
            <v>106.08978954000082</v>
          </cell>
          <cell r="M139">
            <v>-30.170849100001039</v>
          </cell>
          <cell r="N139">
            <v>74.020945370000106</v>
          </cell>
          <cell r="O139">
            <v>39.880667850000606</v>
          </cell>
          <cell r="P139">
            <v>1.1143198499997133</v>
          </cell>
          <cell r="Q139">
            <v>132.61435306000109</v>
          </cell>
          <cell r="R139">
            <v>30.300305369999649</v>
          </cell>
          <cell r="S139">
            <v>195.89909047999922</v>
          </cell>
          <cell r="T139">
            <v>-1.0543052499995103</v>
          </cell>
          <cell r="U139">
            <v>-53.351125270000992</v>
          </cell>
          <cell r="V139">
            <v>77.204806460000697</v>
          </cell>
          <cell r="W139">
            <v>-161.16168755000004</v>
          </cell>
          <cell r="X139">
            <v>286.41910642000005</v>
          </cell>
          <cell r="Y139">
            <v>57.900351889999214</v>
          </cell>
          <cell r="Z139">
            <v>-13.599117069999519</v>
          </cell>
          <cell r="AA139">
            <v>41.76744342000034</v>
          </cell>
          <cell r="AB139">
            <v>40.690798640001745</v>
          </cell>
          <cell r="AC139">
            <v>-60.577541000000863</v>
          </cell>
          <cell r="AD139">
            <v>-80.879871219999472</v>
          </cell>
          <cell r="AE139">
            <v>50.64213639999889</v>
          </cell>
          <cell r="AF139">
            <v>-49.090553039998838</v>
          </cell>
          <cell r="AG139">
            <v>169.68382791999844</v>
          </cell>
          <cell r="AH139">
            <v>22.63692489999945</v>
          </cell>
          <cell r="AI139">
            <v>28.929496120000785</v>
          </cell>
          <cell r="AJ139">
            <v>101.02864635999966</v>
          </cell>
          <cell r="AK139">
            <v>68.234747390000464</v>
          </cell>
          <cell r="AL139">
            <v>166.55978224000137</v>
          </cell>
          <cell r="AM139">
            <v>171.01390826999781</v>
          </cell>
          <cell r="AN139">
            <v>-7.5578570299993091</v>
          </cell>
          <cell r="AO139">
            <v>14.151264720000929</v>
          </cell>
          <cell r="AP139">
            <v>27.67390292999951</v>
          </cell>
          <cell r="AQ139">
            <v>-32.983900930001376</v>
          </cell>
          <cell r="AR139">
            <v>33.008597209999785</v>
          </cell>
          <cell r="AS139">
            <v>179.63576313000002</v>
          </cell>
          <cell r="AT139">
            <v>65.047102160000037</v>
          </cell>
          <cell r="AU139">
            <v>28.43835892000136</v>
          </cell>
          <cell r="AV139">
            <v>31.822246549999182</v>
          </cell>
          <cell r="AW139">
            <v>27.90267544000076</v>
          </cell>
          <cell r="AX139">
            <v>15.730963319999152</v>
          </cell>
          <cell r="AY139">
            <v>-5467.1799904699992</v>
          </cell>
        </row>
        <row r="140">
          <cell r="B140" t="str">
            <v xml:space="preserve">     nad 5 rokov</v>
          </cell>
          <cell r="D140">
            <v>98.766580369999829</v>
          </cell>
          <cell r="E140">
            <v>219.51599946999912</v>
          </cell>
          <cell r="F140">
            <v>224.75781718000118</v>
          </cell>
          <cell r="G140">
            <v>121.77222332000034</v>
          </cell>
          <cell r="H140">
            <v>235.10037838999975</v>
          </cell>
          <cell r="I140">
            <v>224.51287924999937</v>
          </cell>
          <cell r="J140">
            <v>181.87568877000041</v>
          </cell>
          <cell r="K140">
            <v>259.74387572000069</v>
          </cell>
          <cell r="L140">
            <v>255.57196441999858</v>
          </cell>
          <cell r="M140">
            <v>154.95910511000156</v>
          </cell>
          <cell r="N140">
            <v>388.01553476000078</v>
          </cell>
          <cell r="O140">
            <v>127.67748787999815</v>
          </cell>
          <cell r="P140">
            <v>158.26299538999655</v>
          </cell>
          <cell r="Q140">
            <v>221.39128994000302</v>
          </cell>
          <cell r="R140">
            <v>186.71001793000039</v>
          </cell>
          <cell r="S140">
            <v>25.621157769999492</v>
          </cell>
          <cell r="T140">
            <v>274.35613758999904</v>
          </cell>
          <cell r="U140">
            <v>183.21297217000051</v>
          </cell>
          <cell r="V140">
            <v>229.05689438000289</v>
          </cell>
          <cell r="W140">
            <v>238.14519018999678</v>
          </cell>
          <cell r="X140">
            <v>402.2296687500006</v>
          </cell>
          <cell r="Y140">
            <v>154.98310425999978</v>
          </cell>
          <cell r="Z140">
            <v>299.57561576999882</v>
          </cell>
          <cell r="AA140">
            <v>181.79652129000181</v>
          </cell>
          <cell r="AB140">
            <v>-67.453594890000062</v>
          </cell>
          <cell r="AC140">
            <v>120.45485625999919</v>
          </cell>
          <cell r="AD140">
            <v>430.01606586000014</v>
          </cell>
          <cell r="AE140">
            <v>357.28878705000284</v>
          </cell>
          <cell r="AF140">
            <v>233.6248755299994</v>
          </cell>
          <cell r="AG140">
            <v>337.05798975999835</v>
          </cell>
          <cell r="AH140">
            <v>276.92378680000172</v>
          </cell>
          <cell r="AI140">
            <v>272.26986654999934</v>
          </cell>
          <cell r="AJ140">
            <v>339.37704972999944</v>
          </cell>
          <cell r="AK140">
            <v>128.61661022999942</v>
          </cell>
          <cell r="AL140">
            <v>258.31620527999905</v>
          </cell>
          <cell r="AM140">
            <v>242.86360617000202</v>
          </cell>
          <cell r="AN140">
            <v>198.76777533999933</v>
          </cell>
          <cell r="AO140">
            <v>220.13878378000194</v>
          </cell>
          <cell r="AP140">
            <v>367.14210315999514</v>
          </cell>
          <cell r="AQ140">
            <v>242.22920402000312</v>
          </cell>
          <cell r="AR140">
            <v>378.91386179000318</v>
          </cell>
          <cell r="AS140">
            <v>338.05805616999663</v>
          </cell>
          <cell r="AT140">
            <v>259.56778199000013</v>
          </cell>
          <cell r="AU140">
            <v>278.95601804000222</v>
          </cell>
          <cell r="AV140">
            <v>422.81580694999576</v>
          </cell>
          <cell r="AW140">
            <v>162.6035982100037</v>
          </cell>
          <cell r="AX140">
            <v>157.92524728999808</v>
          </cell>
          <cell r="AY140">
            <v>-16190.03817061</v>
          </cell>
        </row>
        <row r="142">
          <cell r="B142" t="str">
            <v>Index (jan.2005=100)</v>
          </cell>
        </row>
        <row r="143">
          <cell r="B143" t="str">
            <v>Pohľadávky PFI voči súkromnému sektoru</v>
          </cell>
          <cell r="O143">
            <v>100</v>
          </cell>
          <cell r="P143">
            <v>101.19740055205577</v>
          </cell>
          <cell r="Q143">
            <v>103.45643735078671</v>
          </cell>
          <cell r="R143">
            <v>105.01939166647367</v>
          </cell>
          <cell r="S143">
            <v>108.34717722305366</v>
          </cell>
          <cell r="T143">
            <v>111.28138935634051</v>
          </cell>
          <cell r="U143">
            <v>110.69134419996131</v>
          </cell>
          <cell r="V143">
            <v>112.50264464483701</v>
          </cell>
          <cell r="W143">
            <v>114.489833848987</v>
          </cell>
          <cell r="X143">
            <v>120.24962265001436</v>
          </cell>
          <cell r="Y143">
            <v>121.49038673234058</v>
          </cell>
          <cell r="Z143">
            <v>123.31607773644959</v>
          </cell>
          <cell r="AA143">
            <v>124.87953353650022</v>
          </cell>
          <cell r="AB143">
            <v>125.40085611981358</v>
          </cell>
          <cell r="AC143">
            <v>126.9070755436601</v>
          </cell>
          <cell r="AD143">
            <v>128.25750875108039</v>
          </cell>
          <cell r="AE143">
            <v>131.71646438294923</v>
          </cell>
          <cell r="AF143">
            <v>135.44120459096084</v>
          </cell>
          <cell r="AG143">
            <v>139.24251042200854</v>
          </cell>
          <cell r="AH143">
            <v>140.44852244774944</v>
          </cell>
          <cell r="AI143">
            <v>143.79112741925826</v>
          </cell>
          <cell r="AJ143">
            <v>147.83656824607178</v>
          </cell>
          <cell r="AK143">
            <v>150.42291915495508</v>
          </cell>
          <cell r="AL143">
            <v>153.46527125724964</v>
          </cell>
          <cell r="AM143">
            <v>157.66225423956303</v>
          </cell>
          <cell r="AN143">
            <v>159.43726528158035</v>
          </cell>
          <cell r="AO143">
            <v>161.897638862355</v>
          </cell>
          <cell r="AP143">
            <v>164.33715644226376</v>
          </cell>
          <cell r="AQ143">
            <v>164.77869313083795</v>
          </cell>
          <cell r="AR143">
            <v>168.40780306899032</v>
          </cell>
          <cell r="AS143">
            <v>172.16572880381796</v>
          </cell>
          <cell r="AT143">
            <v>174.52395200261211</v>
          </cell>
          <cell r="AU143">
            <v>175.8833581525584</v>
          </cell>
          <cell r="AV143">
            <v>178.18392211050809</v>
          </cell>
          <cell r="AW143">
            <v>180.04758121407585</v>
          </cell>
          <cell r="AX143">
            <v>178.96034388648056</v>
          </cell>
          <cell r="AY143">
            <v>176.92391436161904</v>
          </cell>
        </row>
        <row r="144">
          <cell r="B144" t="str">
            <v xml:space="preserve">  Nefinančné spoločnosti</v>
          </cell>
          <cell r="O144">
            <v>100</v>
          </cell>
          <cell r="P144">
            <v>100.85129656308098</v>
          </cell>
          <cell r="Q144">
            <v>102.3239596687152</v>
          </cell>
          <cell r="R144">
            <v>103.08576251507158</v>
          </cell>
          <cell r="S144">
            <v>106.10478366429437</v>
          </cell>
          <cell r="T144">
            <v>108.65961561666289</v>
          </cell>
          <cell r="U144">
            <v>105.77804871630332</v>
          </cell>
          <cell r="V144">
            <v>107.42359481151949</v>
          </cell>
          <cell r="W144">
            <v>109.31641985198158</v>
          </cell>
          <cell r="X144">
            <v>118.06210818680535</v>
          </cell>
          <cell r="Y144">
            <v>118.372027677882</v>
          </cell>
          <cell r="Z144">
            <v>119.46006429761918</v>
          </cell>
          <cell r="AA144">
            <v>121.26780048976981</v>
          </cell>
          <cell r="AB144">
            <v>121.82488037232395</v>
          </cell>
          <cell r="AC144">
            <v>122.35609730633225</v>
          </cell>
          <cell r="AD144">
            <v>124.20851499563972</v>
          </cell>
          <cell r="AE144">
            <v>127.73455513381576</v>
          </cell>
          <cell r="AF144">
            <v>131.78451992039763</v>
          </cell>
          <cell r="AG144">
            <v>136.19022744876256</v>
          </cell>
          <cell r="AH144">
            <v>136.63263120929113</v>
          </cell>
          <cell r="AI144">
            <v>140.40803090260806</v>
          </cell>
          <cell r="AJ144">
            <v>144.51153699053583</v>
          </cell>
          <cell r="AK144">
            <v>146.16071438151425</v>
          </cell>
          <cell r="AL144">
            <v>149.3623107420766</v>
          </cell>
          <cell r="AM144">
            <v>155.7640626192769</v>
          </cell>
          <cell r="AN144">
            <v>157.39816941406536</v>
          </cell>
          <cell r="AO144">
            <v>158.80520131432249</v>
          </cell>
          <cell r="AP144">
            <v>161.19893110805126</v>
          </cell>
          <cell r="AQ144">
            <v>161.09410191158409</v>
          </cell>
          <cell r="AR144">
            <v>165.09076554865936</v>
          </cell>
          <cell r="AS144">
            <v>169.27946320970935</v>
          </cell>
          <cell r="AT144">
            <v>171.33058118845511</v>
          </cell>
          <cell r="AU144">
            <v>171.6046174363768</v>
          </cell>
          <cell r="AV144">
            <v>173.72735872515878</v>
          </cell>
          <cell r="AW144">
            <v>175.15278093515195</v>
          </cell>
          <cell r="AX144">
            <v>172.03350946847155</v>
          </cell>
          <cell r="AY144">
            <v>169.10604677062685</v>
          </cell>
        </row>
        <row r="145">
          <cell r="B145" t="str">
            <v xml:space="preserve">     do 1 roka</v>
          </cell>
          <cell r="O145">
            <v>100</v>
          </cell>
          <cell r="P145">
            <v>100.09054949337559</v>
          </cell>
          <cell r="Q145">
            <v>99.131797254826694</v>
          </cell>
          <cell r="R145">
            <v>99.11667194771367</v>
          </cell>
          <cell r="S145">
            <v>106.49321541487109</v>
          </cell>
          <cell r="T145">
            <v>111.57667129327626</v>
          </cell>
          <cell r="U145">
            <v>105.61921894452605</v>
          </cell>
          <cell r="V145">
            <v>105.98787296449574</v>
          </cell>
          <cell r="W145">
            <v>108.37897605640606</v>
          </cell>
          <cell r="X145">
            <v>115.31110732413444</v>
          </cell>
          <cell r="Y145">
            <v>114.72689154318371</v>
          </cell>
          <cell r="Z145">
            <v>114.01420053091702</v>
          </cell>
          <cell r="AA145">
            <v>115.24109640684796</v>
          </cell>
          <cell r="AB145">
            <v>119.2274730565637</v>
          </cell>
          <cell r="AC145">
            <v>122.27912830517695</v>
          </cell>
          <cell r="AD145">
            <v>121.11391478966989</v>
          </cell>
          <cell r="AE145">
            <v>124.83215459695171</v>
          </cell>
          <cell r="AF145">
            <v>135.2956710839525</v>
          </cell>
          <cell r="AG145">
            <v>136.56254539359972</v>
          </cell>
          <cell r="AH145">
            <v>134.55031353168926</v>
          </cell>
          <cell r="AI145">
            <v>140.82161041272974</v>
          </cell>
          <cell r="AJ145">
            <v>145.03930733821031</v>
          </cell>
          <cell r="AK145">
            <v>149.06112703612357</v>
          </cell>
          <cell r="AL145">
            <v>150.65043125170362</v>
          </cell>
          <cell r="AM145">
            <v>158.37133319837352</v>
          </cell>
          <cell r="AN145">
            <v>161.04521981949796</v>
          </cell>
          <cell r="AO145">
            <v>163.33119557402802</v>
          </cell>
          <cell r="AP145">
            <v>164.84215074309242</v>
          </cell>
          <cell r="AQ145">
            <v>164.99427369082457</v>
          </cell>
          <cell r="AR145">
            <v>169.94693042783626</v>
          </cell>
          <cell r="AS145">
            <v>172.7678065507809</v>
          </cell>
          <cell r="AT145">
            <v>173.86174489415737</v>
          </cell>
          <cell r="AU145">
            <v>171.53802251146462</v>
          </cell>
          <cell r="AV145">
            <v>170.20956476754773</v>
          </cell>
          <cell r="AW145">
            <v>171.62847630290028</v>
          </cell>
          <cell r="AX145">
            <v>162.83750442264108</v>
          </cell>
          <cell r="AY145">
            <v>161.87154809909052</v>
          </cell>
        </row>
        <row r="146">
          <cell r="B146" t="str">
            <v xml:space="preserve">     1 až 5 rokov</v>
          </cell>
          <cell r="O146">
            <v>100</v>
          </cell>
          <cell r="P146">
            <v>99.693881896937413</v>
          </cell>
          <cell r="Q146">
            <v>105.19575067844958</v>
          </cell>
          <cell r="R146">
            <v>105.25947731970331</v>
          </cell>
          <cell r="S146">
            <v>112.09254700120368</v>
          </cell>
          <cell r="T146">
            <v>108.42019020422788</v>
          </cell>
          <cell r="U146">
            <v>104.33879449757033</v>
          </cell>
          <cell r="V146">
            <v>107.63544644347655</v>
          </cell>
          <cell r="W146">
            <v>107.49487973596327</v>
          </cell>
          <cell r="X146">
            <v>122.79980645855585</v>
          </cell>
          <cell r="Y146">
            <v>125.04468350841172</v>
          </cell>
          <cell r="Z146">
            <v>123.23270975553662</v>
          </cell>
          <cell r="AA146">
            <v>125.12512244261062</v>
          </cell>
          <cell r="AB146">
            <v>126.95240389476541</v>
          </cell>
          <cell r="AC146">
            <v>124.19285433142406</v>
          </cell>
          <cell r="AD146">
            <v>132.43987101885139</v>
          </cell>
          <cell r="AE146">
            <v>133.80012105986046</v>
          </cell>
          <cell r="AF146">
            <v>130.63994813455864</v>
          </cell>
          <cell r="AG146">
            <v>140.06628809988095</v>
          </cell>
          <cell r="AH146">
            <v>140.67124197270641</v>
          </cell>
          <cell r="AI146">
            <v>140.1149841269887</v>
          </cell>
          <cell r="AJ146">
            <v>144.8810914390416</v>
          </cell>
          <cell r="AK146">
            <v>148.88867938990401</v>
          </cell>
          <cell r="AL146">
            <v>159.21588739791036</v>
          </cell>
          <cell r="AM146">
            <v>169.88041686487477</v>
          </cell>
          <cell r="AN146">
            <v>170.25254980126263</v>
          </cell>
          <cell r="AO146">
            <v>169.39342667111998</v>
          </cell>
          <cell r="AP146">
            <v>171.20879627026545</v>
          </cell>
          <cell r="AQ146">
            <v>170.21499880684445</v>
          </cell>
          <cell r="AR146">
            <v>174.11575835772368</v>
          </cell>
          <cell r="AS146">
            <v>184.85226181690325</v>
          </cell>
          <cell r="AT146">
            <v>190.66178056718735</v>
          </cell>
          <cell r="AU146">
            <v>193.73252473646716</v>
          </cell>
          <cell r="AV146">
            <v>196.79787423251022</v>
          </cell>
          <cell r="AW146">
            <v>199.94672385840479</v>
          </cell>
          <cell r="AX146">
            <v>201.98214375212342</v>
          </cell>
          <cell r="AY146">
            <v>194.32662065749238</v>
          </cell>
        </row>
        <row r="147">
          <cell r="B147" t="str">
            <v xml:space="preserve">     nad 5 rokov</v>
          </cell>
          <cell r="O147">
            <v>100</v>
          </cell>
          <cell r="P147">
            <v>102.31562055910517</v>
          </cell>
          <cell r="Q147">
            <v>104.57659647879952</v>
          </cell>
          <cell r="R147">
            <v>106.59229750428635</v>
          </cell>
          <cell r="S147">
            <v>102.63082613531672</v>
          </cell>
          <cell r="T147">
            <v>105.39115039515697</v>
          </cell>
          <cell r="U147">
            <v>106.67972330930253</v>
          </cell>
          <cell r="V147">
            <v>108.97288989735254</v>
          </cell>
          <cell r="W147">
            <v>111.3123528926821</v>
          </cell>
          <cell r="X147">
            <v>118.85323378084286</v>
          </cell>
          <cell r="Y147">
            <v>119.21452590276985</v>
          </cell>
          <cell r="Z147">
            <v>123.8350204167167</v>
          </cell>
          <cell r="AA147">
            <v>126.2666181049819</v>
          </cell>
          <cell r="AB147">
            <v>122.25175624065386</v>
          </cell>
          <cell r="AC147">
            <v>121.54719540017508</v>
          </cell>
          <cell r="AD147">
            <v>123.64778047724077</v>
          </cell>
          <cell r="AE147">
            <v>128.04092128265239</v>
          </cell>
          <cell r="AF147">
            <v>128.36505485426889</v>
          </cell>
          <cell r="AG147">
            <v>133.84713276574007</v>
          </cell>
          <cell r="AH147">
            <v>136.94850079729696</v>
          </cell>
          <cell r="AI147">
            <v>140.11084239274496</v>
          </cell>
          <cell r="AJ147">
            <v>143.75501532525286</v>
          </cell>
          <cell r="AK147">
            <v>141.5726263306253</v>
          </cell>
          <cell r="AL147">
            <v>143.00076450816687</v>
          </cell>
          <cell r="AM147">
            <v>145.79371906355249</v>
          </cell>
          <cell r="AN147">
            <v>146.90039997886865</v>
          </cell>
          <cell r="AO147">
            <v>148.46293560323912</v>
          </cell>
          <cell r="AP147">
            <v>152.13197996189484</v>
          </cell>
          <cell r="AQ147">
            <v>152.18616607827784</v>
          </cell>
          <cell r="AR147">
            <v>155.16443549052582</v>
          </cell>
          <cell r="AS147">
            <v>157.59616166399798</v>
          </cell>
          <cell r="AT147">
            <v>158.83077166529915</v>
          </cell>
          <cell r="AU147">
            <v>160.60152343570965</v>
          </cell>
          <cell r="AV147">
            <v>166.10375669928999</v>
          </cell>
          <cell r="AW147">
            <v>166.67219207197101</v>
          </cell>
          <cell r="AX147">
            <v>167.29479297025338</v>
          </cell>
          <cell r="AY147">
            <v>164.52370895737221</v>
          </cell>
        </row>
        <row r="148">
          <cell r="B148" t="str">
            <v xml:space="preserve">  Finančné spoločnosti</v>
          </cell>
          <cell r="O148">
            <v>100</v>
          </cell>
          <cell r="P148">
            <v>102.32058715325</v>
          </cell>
          <cell r="Q148">
            <v>106.20428371629009</v>
          </cell>
          <cell r="R148">
            <v>107.94672265376344</v>
          </cell>
          <cell r="S148">
            <v>112.61035925659876</v>
          </cell>
          <cell r="T148">
            <v>115.54738930357055</v>
          </cell>
          <cell r="U148">
            <v>115.27240306090174</v>
          </cell>
          <cell r="V148">
            <v>114.55206075007322</v>
          </cell>
          <cell r="W148">
            <v>114.21539352014209</v>
          </cell>
          <cell r="X148">
            <v>114.33458145025081</v>
          </cell>
          <cell r="Y148">
            <v>115.6408649036422</v>
          </cell>
          <cell r="Z148">
            <v>118.5795853062674</v>
          </cell>
          <cell r="AA148">
            <v>118.54906061700709</v>
          </cell>
          <cell r="AB148">
            <v>114.5898412754631</v>
          </cell>
          <cell r="AC148">
            <v>116.0729522701908</v>
          </cell>
          <cell r="AD148">
            <v>112.27159880504291</v>
          </cell>
          <cell r="AE148">
            <v>113.6464296006626</v>
          </cell>
          <cell r="AF148">
            <v>115.25125346396469</v>
          </cell>
          <cell r="AG148">
            <v>117.83123723795333</v>
          </cell>
          <cell r="AH148">
            <v>116.1177548185466</v>
          </cell>
          <cell r="AI148">
            <v>117.8760661393663</v>
          </cell>
          <cell r="AJ148">
            <v>121.66455729434787</v>
          </cell>
          <cell r="AK148">
            <v>124.57337042948653</v>
          </cell>
          <cell r="AL148">
            <v>125.64299386350659</v>
          </cell>
          <cell r="AM148">
            <v>124.99578461548711</v>
          </cell>
          <cell r="AN148">
            <v>124.5200869510207</v>
          </cell>
          <cell r="AO148">
            <v>129.40732068442824</v>
          </cell>
          <cell r="AP148">
            <v>125.83995902176456</v>
          </cell>
          <cell r="AQ148">
            <v>116.31528307438316</v>
          </cell>
          <cell r="AR148">
            <v>114.86366685831671</v>
          </cell>
          <cell r="AS148">
            <v>113.81441075812529</v>
          </cell>
          <cell r="AT148">
            <v>113.44603026039307</v>
          </cell>
          <cell r="AU148">
            <v>112.1582884228705</v>
          </cell>
          <cell r="AV148">
            <v>109.14233786770416</v>
          </cell>
          <cell r="AW148">
            <v>110.15728410333871</v>
          </cell>
          <cell r="AX148">
            <v>106.86447295691849</v>
          </cell>
          <cell r="AY148">
            <v>99.246357079401221</v>
          </cell>
        </row>
        <row r="149">
          <cell r="B149" t="str">
            <v xml:space="preserve">  Poisťovne a penzijné fondy</v>
          </cell>
          <cell r="O149">
            <v>100</v>
          </cell>
          <cell r="P149">
            <v>98.739377669095319</v>
          </cell>
          <cell r="Q149">
            <v>98.05476858452748</v>
          </cell>
          <cell r="R149">
            <v>98.076015379906252</v>
          </cell>
          <cell r="S149">
            <v>98.267232982365911</v>
          </cell>
          <cell r="T149">
            <v>102.96506123628687</v>
          </cell>
          <cell r="U149">
            <v>115.26203930546913</v>
          </cell>
          <cell r="V149">
            <v>99.969310737600566</v>
          </cell>
          <cell r="W149">
            <v>100.31397536324731</v>
          </cell>
          <cell r="X149">
            <v>96.222851040442251</v>
          </cell>
          <cell r="Y149">
            <v>93.177527056504871</v>
          </cell>
          <cell r="Z149">
            <v>90.101510965408877</v>
          </cell>
          <cell r="AA149">
            <v>89.87724295040222</v>
          </cell>
          <cell r="AB149">
            <v>88.852690829292854</v>
          </cell>
          <cell r="AC149">
            <v>86.244098547010807</v>
          </cell>
          <cell r="AD149">
            <v>86.111898319202481</v>
          </cell>
          <cell r="AE149">
            <v>85.491012601487057</v>
          </cell>
          <cell r="AF149">
            <v>85.151058823991434</v>
          </cell>
          <cell r="AG149">
            <v>85.011768888800731</v>
          </cell>
          <cell r="AH149">
            <v>85.181754498526715</v>
          </cell>
          <cell r="AI149">
            <v>84.426261793357583</v>
          </cell>
          <cell r="AJ149">
            <v>83.765207276644333</v>
          </cell>
          <cell r="AK149">
            <v>88.019573056585429</v>
          </cell>
          <cell r="AL149">
            <v>83.618830858407918</v>
          </cell>
          <cell r="AM149">
            <v>82.065349045638214</v>
          </cell>
          <cell r="AN149">
            <v>80.523672539862019</v>
          </cell>
          <cell r="AO149">
            <v>80.042046171472549</v>
          </cell>
          <cell r="AP149">
            <v>79.510840074205703</v>
          </cell>
          <cell r="AQ149">
            <v>75.077045434692039</v>
          </cell>
          <cell r="AR149">
            <v>76.826481972078028</v>
          </cell>
          <cell r="AS149">
            <v>75.062880204297798</v>
          </cell>
          <cell r="AT149">
            <v>74.300304883931545</v>
          </cell>
          <cell r="AU149">
            <v>204.98394304327419</v>
          </cell>
          <cell r="AV149">
            <v>75.239948429220902</v>
          </cell>
          <cell r="AW149">
            <v>73.957972318581355</v>
          </cell>
          <cell r="AX149">
            <v>73.97922087542149</v>
          </cell>
          <cell r="AY149">
            <v>73.97922087542149</v>
          </cell>
        </row>
        <row r="150">
          <cell r="B150" t="str">
            <v xml:space="preserve">  Domácnosti a neziskové inštitúcie slúžiace domácnostiam</v>
          </cell>
          <cell r="O150">
            <v>100</v>
          </cell>
          <cell r="P150">
            <v>101.3960360643887</v>
          </cell>
          <cell r="Q150">
            <v>104.37427101073108</v>
          </cell>
          <cell r="R150">
            <v>107.09622357055889</v>
          </cell>
          <cell r="S150">
            <v>110.50454224961032</v>
          </cell>
          <cell r="T150">
            <v>114.01126434330985</v>
          </cell>
          <cell r="U150">
            <v>116.79322428114456</v>
          </cell>
          <cell r="V150">
            <v>119.59424966113467</v>
          </cell>
          <cell r="W150">
            <v>122.3995635246194</v>
          </cell>
          <cell r="X150">
            <v>125.28306751864831</v>
          </cell>
          <cell r="Y150">
            <v>127.90825093073808</v>
          </cell>
          <cell r="Z150">
            <v>130.52385436688178</v>
          </cell>
          <cell r="AA150">
            <v>132.1839725600324</v>
          </cell>
          <cell r="AB150">
            <v>133.95740797076954</v>
          </cell>
          <cell r="AC150">
            <v>136.94066846925023</v>
          </cell>
          <cell r="AD150">
            <v>139.03767340423425</v>
          </cell>
          <cell r="AE150">
            <v>143.00474140955922</v>
          </cell>
          <cell r="AF150">
            <v>146.85884950385486</v>
          </cell>
          <cell r="AG150">
            <v>150.10590809052832</v>
          </cell>
          <cell r="AH150">
            <v>153.30529005903509</v>
          </cell>
          <cell r="AI150">
            <v>156.46657941996216</v>
          </cell>
          <cell r="AJ150">
            <v>160.50248045917493</v>
          </cell>
          <cell r="AK150">
            <v>164.3948605847076</v>
          </cell>
          <cell r="AL150">
            <v>167.77865638010732</v>
          </cell>
          <cell r="AM150">
            <v>170.09583648470394</v>
          </cell>
          <cell r="AN150">
            <v>172.74067388652909</v>
          </cell>
          <cell r="AO150">
            <v>176.06888869336987</v>
          </cell>
          <cell r="AP150">
            <v>180.33410212519527</v>
          </cell>
          <cell r="AQ150">
            <v>184.50815556877205</v>
          </cell>
          <cell r="AR150">
            <v>189.07377113846047</v>
          </cell>
          <cell r="AS150">
            <v>193.59460066560774</v>
          </cell>
          <cell r="AT150">
            <v>197.21089957653012</v>
          </cell>
          <cell r="AU150">
            <v>200.93963997325875</v>
          </cell>
          <cell r="AV150">
            <v>205.09294803820501</v>
          </cell>
          <cell r="AW150">
            <v>207.86258762047083</v>
          </cell>
          <cell r="AX150">
            <v>210.46740604929448</v>
          </cell>
          <cell r="AY150">
            <v>211.4005320507907</v>
          </cell>
        </row>
        <row r="151">
          <cell r="B151" t="str">
            <v xml:space="preserve">     spotrebiteľské úvery</v>
          </cell>
          <cell r="O151">
            <v>100</v>
          </cell>
          <cell r="P151">
            <v>100.7563004206356</v>
          </cell>
          <cell r="Q151">
            <v>104.94923480316316</v>
          </cell>
          <cell r="R151">
            <v>106.85003890943496</v>
          </cell>
          <cell r="S151">
            <v>109.0155494925267</v>
          </cell>
          <cell r="T151">
            <v>111.55872692881222</v>
          </cell>
          <cell r="U151">
            <v>113.24226599914215</v>
          </cell>
          <cell r="V151">
            <v>115.14212137575632</v>
          </cell>
          <cell r="W151">
            <v>118.18788642303738</v>
          </cell>
          <cell r="X151">
            <v>121.08676054323348</v>
          </cell>
          <cell r="Y151">
            <v>123.90166888897734</v>
          </cell>
          <cell r="Z151">
            <v>124.65726514008058</v>
          </cell>
          <cell r="AA151">
            <v>126.37353916684236</v>
          </cell>
          <cell r="AB151">
            <v>127.85028858877354</v>
          </cell>
          <cell r="AC151">
            <v>130.94426774216473</v>
          </cell>
          <cell r="AD151">
            <v>128.46273125350783</v>
          </cell>
          <cell r="AE151">
            <v>130.86837240804107</v>
          </cell>
          <cell r="AF151">
            <v>133.77414476883675</v>
          </cell>
          <cell r="AG151">
            <v>136.7223811386975</v>
          </cell>
          <cell r="AH151">
            <v>138.0010618414135</v>
          </cell>
          <cell r="AI151">
            <v>140.31687218189415</v>
          </cell>
          <cell r="AJ151">
            <v>142.70417354245828</v>
          </cell>
          <cell r="AK151">
            <v>145.088309828115</v>
          </cell>
          <cell r="AL151">
            <v>146.88094350785263</v>
          </cell>
          <cell r="AM151">
            <v>147.72864530693616</v>
          </cell>
          <cell r="AN151">
            <v>149.56719453039574</v>
          </cell>
          <cell r="AO151">
            <v>152.36707894025926</v>
          </cell>
          <cell r="AP151">
            <v>156.88014792942136</v>
          </cell>
          <cell r="AQ151">
            <v>160.71966322058501</v>
          </cell>
          <cell r="AR151">
            <v>164.22045500516015</v>
          </cell>
          <cell r="AS151">
            <v>169.65892376772121</v>
          </cell>
          <cell r="AT151">
            <v>173.06598105810011</v>
          </cell>
          <cell r="AU151">
            <v>176.54638814694522</v>
          </cell>
          <cell r="AV151">
            <v>180.31994243040819</v>
          </cell>
          <cell r="AW151">
            <v>182.54770829834183</v>
          </cell>
          <cell r="AX151">
            <v>184.94932947795178</v>
          </cell>
          <cell r="AY151">
            <v>183.97550070608892</v>
          </cell>
        </row>
        <row r="152">
          <cell r="B152" t="str">
            <v xml:space="preserve">     úvery na bývanie</v>
          </cell>
          <cell r="O152">
            <v>100</v>
          </cell>
          <cell r="P152">
            <v>101.88666284705879</v>
          </cell>
          <cell r="Q152">
            <v>104.57042375594446</v>
          </cell>
          <cell r="R152">
            <v>106.97850404857678</v>
          </cell>
          <cell r="S152">
            <v>109.97119515209873</v>
          </cell>
          <cell r="T152">
            <v>113.4522118713265</v>
          </cell>
          <cell r="U152">
            <v>116.17217240259421</v>
          </cell>
          <cell r="V152">
            <v>119.11600045959958</v>
          </cell>
          <cell r="W152">
            <v>121.67890170247158</v>
          </cell>
          <cell r="X152">
            <v>124.44950824441524</v>
          </cell>
          <cell r="Y152">
            <v>126.89681566584807</v>
          </cell>
          <cell r="Z152">
            <v>130.82455541454738</v>
          </cell>
          <cell r="AA152">
            <v>133.17943620363008</v>
          </cell>
          <cell r="AB152">
            <v>134.96842537913653</v>
          </cell>
          <cell r="AC152">
            <v>137.54789941147021</v>
          </cell>
          <cell r="AD152">
            <v>140.5919554531753</v>
          </cell>
          <cell r="AE152">
            <v>144.81022569708981</v>
          </cell>
          <cell r="AF152">
            <v>148.60592499354149</v>
          </cell>
          <cell r="AG152">
            <v>151.84307788357032</v>
          </cell>
          <cell r="AH152">
            <v>155.30779641949374</v>
          </cell>
          <cell r="AI152">
            <v>158.60533420574725</v>
          </cell>
          <cell r="AJ152">
            <v>162.7156426242465</v>
          </cell>
          <cell r="AK152">
            <v>166.62514419547452</v>
          </cell>
          <cell r="AL152">
            <v>170.43222696630738</v>
          </cell>
          <cell r="AM152">
            <v>173.22135975010667</v>
          </cell>
          <cell r="AN152">
            <v>176.09192414205273</v>
          </cell>
          <cell r="AO152">
            <v>179.26596446374074</v>
          </cell>
          <cell r="AP152">
            <v>183.62005554229273</v>
          </cell>
          <cell r="AQ152">
            <v>187.81918182927916</v>
          </cell>
          <cell r="AR152">
            <v>192.41656749764107</v>
          </cell>
          <cell r="AS152">
            <v>196.92420642360179</v>
          </cell>
          <cell r="AT152">
            <v>200.73110105990321</v>
          </cell>
          <cell r="AU152">
            <v>204.54389858252699</v>
          </cell>
          <cell r="AV152">
            <v>208.82427201117508</v>
          </cell>
          <cell r="AW152">
            <v>211.62723344789876</v>
          </cell>
          <cell r="AX152">
            <v>214.9194797125422</v>
          </cell>
          <cell r="AY152">
            <v>216.63088774276963</v>
          </cell>
        </row>
        <row r="153">
          <cell r="B153" t="str">
            <v xml:space="preserve">     ostatné úvery</v>
          </cell>
          <cell r="O153">
            <v>100</v>
          </cell>
          <cell r="P153">
            <v>100.22142542354963</v>
          </cell>
          <cell r="Q153">
            <v>103.18547142531625</v>
          </cell>
          <cell r="R153">
            <v>107.72600352885256</v>
          </cell>
          <cell r="S153">
            <v>113.67828836958371</v>
          </cell>
          <cell r="T153">
            <v>118.10951151829067</v>
          </cell>
          <cell r="U153">
            <v>122.06047927011016</v>
          </cell>
          <cell r="V153">
            <v>125.13157584661771</v>
          </cell>
          <cell r="W153">
            <v>128.5905756480926</v>
          </cell>
          <cell r="X153">
            <v>131.86197981104812</v>
          </cell>
          <cell r="Y153">
            <v>134.95637976945227</v>
          </cell>
          <cell r="Z153">
            <v>134.48867107555139</v>
          </cell>
          <cell r="AA153">
            <v>133.62272116611601</v>
          </cell>
          <cell r="AB153">
            <v>135.5945401818293</v>
          </cell>
          <cell r="AC153">
            <v>139.92616198738284</v>
          </cell>
          <cell r="AD153">
            <v>142.54871192547526</v>
          </cell>
          <cell r="AE153">
            <v>146.95049713885575</v>
          </cell>
          <cell r="AF153">
            <v>151.8235572221715</v>
          </cell>
          <cell r="AG153">
            <v>155.36218637940127</v>
          </cell>
          <cell r="AH153">
            <v>159.25046289606058</v>
          </cell>
          <cell r="AI153">
            <v>162.64551415661521</v>
          </cell>
          <cell r="AJ153">
            <v>167.81953435123961</v>
          </cell>
          <cell r="AK153">
            <v>172.9336991398855</v>
          </cell>
          <cell r="AL153">
            <v>176.15303865372681</v>
          </cell>
          <cell r="AM153">
            <v>178.02448961571565</v>
          </cell>
          <cell r="AN153">
            <v>180.54467166647049</v>
          </cell>
          <cell r="AO153">
            <v>184.88061037491622</v>
          </cell>
          <cell r="AP153">
            <v>188.61940308394651</v>
          </cell>
          <cell r="AQ153">
            <v>192.99177198514454</v>
          </cell>
          <cell r="AR153">
            <v>198.35278801016156</v>
          </cell>
          <cell r="AS153">
            <v>202.14819153718449</v>
          </cell>
          <cell r="AT153">
            <v>205.25990880431212</v>
          </cell>
          <cell r="AU153">
            <v>208.9016031284788</v>
          </cell>
          <cell r="AV153">
            <v>212.9248067779674</v>
          </cell>
          <cell r="AW153">
            <v>216.03604871648528</v>
          </cell>
          <cell r="AX153">
            <v>216.33958180358533</v>
          </cell>
          <cell r="AY153">
            <v>216.06712504727537</v>
          </cell>
        </row>
        <row r="154">
          <cell r="B154" t="str">
            <v>spotr.+ost.</v>
          </cell>
          <cell r="O154">
            <v>100</v>
          </cell>
          <cell r="P154">
            <v>100.47009003933236</v>
          </cell>
          <cell r="Q154">
            <v>104.0047371573902</v>
          </cell>
          <cell r="R154">
            <v>107.320707455445</v>
          </cell>
          <cell r="S154">
            <v>111.51711220904726</v>
          </cell>
          <cell r="T154">
            <v>115.07266034621519</v>
          </cell>
          <cell r="U154">
            <v>117.97260598190483</v>
          </cell>
          <cell r="V154">
            <v>120.50130306538504</v>
          </cell>
          <cell r="W154">
            <v>123.76887111707354</v>
          </cell>
          <cell r="X154">
            <v>126.86772856503377</v>
          </cell>
          <cell r="Y154">
            <v>129.83262645198388</v>
          </cell>
          <cell r="Z154">
            <v>129.92933594376029</v>
          </cell>
          <cell r="AA154">
            <v>130.25406801226723</v>
          </cell>
          <cell r="AB154">
            <v>131.99738203640285</v>
          </cell>
          <cell r="AC154">
            <v>135.75775007956238</v>
          </cell>
          <cell r="AD154">
            <v>136.02960242665594</v>
          </cell>
          <cell r="AE154">
            <v>139.51166072110095</v>
          </cell>
          <cell r="AF154">
            <v>143.47818725858437</v>
          </cell>
          <cell r="AG154">
            <v>146.744208797037</v>
          </cell>
          <cell r="AH154">
            <v>149.4308413497171</v>
          </cell>
          <cell r="AI154">
            <v>152.32868096646354</v>
          </cell>
          <cell r="AJ154">
            <v>156.22062826763019</v>
          </cell>
          <cell r="AK154">
            <v>160.07992914870752</v>
          </cell>
          <cell r="AL154">
            <v>162.64339573874804</v>
          </cell>
          <cell r="AM154">
            <v>164.04418863521536</v>
          </cell>
          <cell r="AN154">
            <v>166.25034711030301</v>
          </cell>
          <cell r="AO154">
            <v>169.87909681815313</v>
          </cell>
          <cell r="AP154">
            <v>173.97212319036592</v>
          </cell>
          <cell r="AQ154">
            <v>178.09814866570494</v>
          </cell>
          <cell r="AR154">
            <v>182.60277723855103</v>
          </cell>
          <cell r="AS154">
            <v>187.15026710654143</v>
          </cell>
          <cell r="AT154">
            <v>190.3960649197779</v>
          </cell>
          <cell r="AU154">
            <v>193.96183150395049</v>
          </cell>
          <cell r="AV154">
            <v>197.86840303545543</v>
          </cell>
          <cell r="AW154">
            <v>200.57386996130421</v>
          </cell>
          <cell r="AX154">
            <v>201.83399934477205</v>
          </cell>
          <cell r="AY154">
            <v>201.289573491883</v>
          </cell>
        </row>
        <row r="155">
          <cell r="B155" t="str">
            <v>Pohľadávky PFI voči súkromnému sektoru</v>
          </cell>
          <cell r="O155">
            <v>100</v>
          </cell>
          <cell r="P155">
            <v>101.19740055205577</v>
          </cell>
          <cell r="Q155">
            <v>103.45643735078671</v>
          </cell>
          <cell r="R155">
            <v>105.01939166647367</v>
          </cell>
          <cell r="S155">
            <v>108.34717722305366</v>
          </cell>
          <cell r="T155">
            <v>111.28138935634051</v>
          </cell>
          <cell r="U155">
            <v>110.69134419996131</v>
          </cell>
          <cell r="V155">
            <v>112.50264464483701</v>
          </cell>
          <cell r="W155">
            <v>114.489833848987</v>
          </cell>
          <cell r="X155">
            <v>120.24962265001436</v>
          </cell>
          <cell r="Y155">
            <v>121.49038673234058</v>
          </cell>
          <cell r="Z155">
            <v>123.31607773644959</v>
          </cell>
          <cell r="AA155">
            <v>124.87953353650022</v>
          </cell>
          <cell r="AB155">
            <v>125.40085611981358</v>
          </cell>
          <cell r="AC155">
            <v>126.9070755436601</v>
          </cell>
          <cell r="AD155">
            <v>128.25750875108039</v>
          </cell>
          <cell r="AE155">
            <v>131.71646438294923</v>
          </cell>
          <cell r="AF155">
            <v>135.44120459096084</v>
          </cell>
          <cell r="AG155">
            <v>139.24251042200854</v>
          </cell>
          <cell r="AH155">
            <v>140.44852244774944</v>
          </cell>
          <cell r="AI155">
            <v>143.79112741925826</v>
          </cell>
          <cell r="AJ155">
            <v>147.83656824607178</v>
          </cell>
          <cell r="AK155">
            <v>150.42291915495508</v>
          </cell>
          <cell r="AL155">
            <v>153.46527125724964</v>
          </cell>
          <cell r="AM155">
            <v>157.66225423956303</v>
          </cell>
          <cell r="AN155">
            <v>159.43726528158035</v>
          </cell>
          <cell r="AO155">
            <v>161.897638862355</v>
          </cell>
          <cell r="AP155">
            <v>164.33715644226376</v>
          </cell>
          <cell r="AQ155">
            <v>164.77869313083795</v>
          </cell>
          <cell r="AR155">
            <v>168.40780306899032</v>
          </cell>
          <cell r="AS155">
            <v>172.16572880381796</v>
          </cell>
          <cell r="AT155">
            <v>174.52395200261211</v>
          </cell>
          <cell r="AU155">
            <v>175.8833581525584</v>
          </cell>
          <cell r="AV155">
            <v>178.18392211050809</v>
          </cell>
          <cell r="AW155">
            <v>180.04758121407585</v>
          </cell>
          <cell r="AX155">
            <v>178.96034388648056</v>
          </cell>
          <cell r="AY155">
            <v>1.6721415453354964E-3</v>
          </cell>
        </row>
        <row r="156">
          <cell r="B156" t="str">
            <v xml:space="preserve">     v EUR</v>
          </cell>
          <cell r="O156">
            <v>100</v>
          </cell>
          <cell r="P156">
            <v>101.17132021867066</v>
          </cell>
          <cell r="Q156">
            <v>103.37942402112269</v>
          </cell>
          <cell r="R156">
            <v>104.98109262186765</v>
          </cell>
          <cell r="S156">
            <v>108.35250188535612</v>
          </cell>
          <cell r="T156">
            <v>111.24077645697319</v>
          </cell>
          <cell r="U156">
            <v>110.74060011373281</v>
          </cell>
          <cell r="V156">
            <v>112.58308425508795</v>
          </cell>
          <cell r="W156">
            <v>114.53195275451081</v>
          </cell>
          <cell r="X156">
            <v>120.28940918674481</v>
          </cell>
          <cell r="Y156">
            <v>121.51070419645285</v>
          </cell>
          <cell r="Z156">
            <v>123.36572241749883</v>
          </cell>
          <cell r="AA156">
            <v>124.99134857450331</v>
          </cell>
          <cell r="AB156">
            <v>125.24953975946653</v>
          </cell>
          <cell r="AC156">
            <v>126.57204687144088</v>
          </cell>
          <cell r="AD156">
            <v>127.7842288783845</v>
          </cell>
          <cell r="AE156">
            <v>131.21976983431819</v>
          </cell>
          <cell r="AF156">
            <v>134.8881324881331</v>
          </cell>
          <cell r="AG156">
            <v>139.07259795423997</v>
          </cell>
          <cell r="AH156">
            <v>140.32755015734651</v>
          </cell>
          <cell r="AI156">
            <v>143.76572042039228</v>
          </cell>
          <cell r="AJ156">
            <v>147.84889885923496</v>
          </cell>
          <cell r="AK156">
            <v>150.38429436782286</v>
          </cell>
          <cell r="AL156">
            <v>153.2493162599061</v>
          </cell>
          <cell r="AM156">
            <v>157.26100498690022</v>
          </cell>
          <cell r="AN156">
            <v>159.10348861024113</v>
          </cell>
          <cell r="AO156">
            <v>161.61737978098824</v>
          </cell>
          <cell r="AP156">
            <v>163.68564566333384</v>
          </cell>
          <cell r="AQ156">
            <v>164.32343125633182</v>
          </cell>
          <cell r="AR156">
            <v>167.90465904583803</v>
          </cell>
          <cell r="AS156">
            <v>171.76890944612614</v>
          </cell>
          <cell r="AT156">
            <v>174.18066640320771</v>
          </cell>
          <cell r="AU156">
            <v>175.57134213769254</v>
          </cell>
          <cell r="AV156">
            <v>177.75011355190347</v>
          </cell>
          <cell r="AW156">
            <v>179.79308936572286</v>
          </cell>
          <cell r="AX156">
            <v>178.76536716839883</v>
          </cell>
          <cell r="AY156">
            <v>1.5555758535649095E-3</v>
          </cell>
        </row>
        <row r="157">
          <cell r="B157" t="str">
            <v xml:space="preserve">     v ostatných cudzích menách</v>
          </cell>
          <cell r="O157">
            <v>100</v>
          </cell>
          <cell r="P157">
            <v>103.16180609018049</v>
          </cell>
          <cell r="Q157">
            <v>109.25636098856494</v>
          </cell>
          <cell r="R157">
            <v>107.90413223897622</v>
          </cell>
          <cell r="S157">
            <v>107.94838731469243</v>
          </cell>
          <cell r="T157">
            <v>114.33734106821846</v>
          </cell>
          <cell r="U157">
            <v>106.99161674446948</v>
          </cell>
          <cell r="V157">
            <v>106.45957568158275</v>
          </cell>
          <cell r="W157">
            <v>111.32594822450427</v>
          </cell>
          <cell r="X157">
            <v>117.26084185603194</v>
          </cell>
          <cell r="Y157">
            <v>119.95961898706686</v>
          </cell>
          <cell r="Z157">
            <v>119.59052930921237</v>
          </cell>
          <cell r="AA157">
            <v>116.50651576542037</v>
          </cell>
          <cell r="AB157">
            <v>136.69366872007012</v>
          </cell>
          <cell r="AC157">
            <v>151.92118219591327</v>
          </cell>
          <cell r="AD157">
            <v>163.59293665930457</v>
          </cell>
          <cell r="AE157">
            <v>168.79968271135181</v>
          </cell>
          <cell r="AF157">
            <v>176.7318080159805</v>
          </cell>
          <cell r="AG157">
            <v>151.94838537526095</v>
          </cell>
          <cell r="AH157">
            <v>149.52593629586528</v>
          </cell>
          <cell r="AI157">
            <v>145.78491136909901</v>
          </cell>
          <cell r="AJ157">
            <v>147.03556061790292</v>
          </cell>
          <cell r="AK157">
            <v>153.40073615011258</v>
          </cell>
          <cell r="AL157">
            <v>169.58673152592928</v>
          </cell>
          <cell r="AM157">
            <v>187.51619841519795</v>
          </cell>
          <cell r="AN157">
            <v>184.29448839920389</v>
          </cell>
          <cell r="AO157">
            <v>182.79254728796468</v>
          </cell>
          <cell r="AP157">
            <v>212.73379298581617</v>
          </cell>
          <cell r="AQ157">
            <v>198.64008502314206</v>
          </cell>
          <cell r="AR157">
            <v>205.81866631734769</v>
          </cell>
          <cell r="AS157">
            <v>201.70611883325944</v>
          </cell>
          <cell r="AT157">
            <v>200.10208172194748</v>
          </cell>
          <cell r="AU157">
            <v>199.14749112490202</v>
          </cell>
          <cell r="AV157">
            <v>210.4677903219492</v>
          </cell>
          <cell r="AW157">
            <v>199.06255670460158</v>
          </cell>
          <cell r="AX157">
            <v>193.57056267937963</v>
          </cell>
          <cell r="AY157">
            <v>1.028936694977868E-2</v>
          </cell>
        </row>
        <row r="158">
          <cell r="O158">
            <v>100</v>
          </cell>
        </row>
        <row r="159">
          <cell r="B159" t="str">
            <v>Pohľadávky PFI voči súkromnému sektoru</v>
          </cell>
          <cell r="O159">
            <v>100</v>
          </cell>
          <cell r="P159">
            <v>101.19740055205577</v>
          </cell>
          <cell r="Q159">
            <v>103.45643735078671</v>
          </cell>
          <cell r="R159">
            <v>105.01939166647367</v>
          </cell>
          <cell r="S159">
            <v>108.34717722305366</v>
          </cell>
          <cell r="T159">
            <v>111.28138935634051</v>
          </cell>
          <cell r="U159">
            <v>110.69134419996131</v>
          </cell>
          <cell r="V159">
            <v>112.50264464483701</v>
          </cell>
          <cell r="W159">
            <v>114.489833848987</v>
          </cell>
          <cell r="X159">
            <v>120.24962265001436</v>
          </cell>
          <cell r="Y159">
            <v>121.49038673234058</v>
          </cell>
          <cell r="Z159">
            <v>123.31607773644959</v>
          </cell>
          <cell r="AA159">
            <v>124.87953353650022</v>
          </cell>
          <cell r="AB159">
            <v>125.40085611981358</v>
          </cell>
          <cell r="AC159">
            <v>126.9070755436601</v>
          </cell>
          <cell r="AD159">
            <v>128.25750875108039</v>
          </cell>
          <cell r="AE159">
            <v>131.71646438294923</v>
          </cell>
          <cell r="AF159">
            <v>135.44120459096084</v>
          </cell>
          <cell r="AG159">
            <v>139.24251042200854</v>
          </cell>
          <cell r="AH159">
            <v>140.44852244774944</v>
          </cell>
          <cell r="AI159">
            <v>143.79112741925826</v>
          </cell>
          <cell r="AJ159">
            <v>147.83656824607178</v>
          </cell>
          <cell r="AK159">
            <v>150.42291915495508</v>
          </cell>
          <cell r="AL159">
            <v>153.46527125724964</v>
          </cell>
          <cell r="AM159">
            <v>157.66225423956303</v>
          </cell>
          <cell r="AN159">
            <v>159.43726528158035</v>
          </cell>
          <cell r="AO159">
            <v>161.897638862355</v>
          </cell>
          <cell r="AP159">
            <v>164.33715644226376</v>
          </cell>
          <cell r="AQ159">
            <v>164.77869313083795</v>
          </cell>
          <cell r="AR159">
            <v>168.40780306899032</v>
          </cell>
          <cell r="AS159">
            <v>172.16572880381796</v>
          </cell>
          <cell r="AT159">
            <v>174.52395200261211</v>
          </cell>
          <cell r="AU159">
            <v>175.8833581525584</v>
          </cell>
          <cell r="AV159">
            <v>178.18392211050809</v>
          </cell>
          <cell r="AW159">
            <v>180.04758121407585</v>
          </cell>
          <cell r="AX159">
            <v>178.96034388648056</v>
          </cell>
          <cell r="AY159">
            <v>1.6721415453354964E-3</v>
          </cell>
        </row>
        <row r="160">
          <cell r="B160" t="str">
            <v xml:space="preserve">     do 1 roka</v>
          </cell>
          <cell r="O160">
            <v>100</v>
          </cell>
          <cell r="P160">
            <v>100.8401189295179</v>
          </cell>
          <cell r="Q160">
            <v>101.43188521859317</v>
          </cell>
          <cell r="R160">
            <v>102.35710186181662</v>
          </cell>
          <cell r="S160">
            <v>108.80138801125632</v>
          </cell>
          <cell r="T160">
            <v>113.02857256632508</v>
          </cell>
          <cell r="U160">
            <v>108.73286296666727</v>
          </cell>
          <cell r="V160">
            <v>108.77452534466136</v>
          </cell>
          <cell r="W160">
            <v>113.65252714300294</v>
          </cell>
          <cell r="X160">
            <v>119.09628245802107</v>
          </cell>
          <cell r="Y160">
            <v>119.05368873014231</v>
          </cell>
          <cell r="Z160">
            <v>119.4995330685533</v>
          </cell>
          <cell r="AA160">
            <v>120.27957770462616</v>
          </cell>
          <cell r="AB160">
            <v>122.45173330795917</v>
          </cell>
          <cell r="AC160">
            <v>126.137505026951</v>
          </cell>
          <cell r="AD160">
            <v>123.85763550884771</v>
          </cell>
          <cell r="AE160">
            <v>127.20809430908538</v>
          </cell>
          <cell r="AF160">
            <v>135.63322748631495</v>
          </cell>
          <cell r="AG160">
            <v>138.20734450506347</v>
          </cell>
          <cell r="AH160">
            <v>136.34120138018494</v>
          </cell>
          <cell r="AI160">
            <v>141.36593070122731</v>
          </cell>
          <cell r="AJ160">
            <v>145.98323609265461</v>
          </cell>
          <cell r="AK160">
            <v>150.56693602995793</v>
          </cell>
          <cell r="AL160">
            <v>152.22990783738254</v>
          </cell>
          <cell r="AM160">
            <v>157.84297249711383</v>
          </cell>
          <cell r="AN160">
            <v>159.90467977539828</v>
          </cell>
          <cell r="AO160">
            <v>163.3566296867489</v>
          </cell>
          <cell r="AP160">
            <v>163.6383237670961</v>
          </cell>
          <cell r="AQ160">
            <v>161.02589993861008</v>
          </cell>
          <cell r="AR160">
            <v>164.83464793767791</v>
          </cell>
          <cell r="AS160">
            <v>167.01513176408517</v>
          </cell>
          <cell r="AT160">
            <v>168.38831811932522</v>
          </cell>
          <cell r="AU160">
            <v>166.85411278492239</v>
          </cell>
          <cell r="AV160">
            <v>165.5253465686375</v>
          </cell>
          <cell r="AW160">
            <v>167.88373509908064</v>
          </cell>
          <cell r="AX160">
            <v>160.99765468878041</v>
          </cell>
          <cell r="AY160">
            <v>1.9375130200315301E-3</v>
          </cell>
        </row>
        <row r="161">
          <cell r="B161" t="str">
            <v xml:space="preserve">     od 1 do 5 rokov vrátane</v>
          </cell>
          <cell r="O161">
            <v>100</v>
          </cell>
          <cell r="P161">
            <v>100.02829752535997</v>
          </cell>
          <cell r="Q161">
            <v>103.39718180925587</v>
          </cell>
          <cell r="R161">
            <v>104.16746261849845</v>
          </cell>
          <cell r="S161">
            <v>109.15079301131473</v>
          </cell>
          <cell r="T161">
            <v>109.12393862895587</v>
          </cell>
          <cell r="U161">
            <v>107.76364668877183</v>
          </cell>
          <cell r="V161">
            <v>109.73290564684415</v>
          </cell>
          <cell r="W161">
            <v>105.62048611573181</v>
          </cell>
          <cell r="X161">
            <v>112.93199347330025</v>
          </cell>
          <cell r="Y161">
            <v>114.41085049619531</v>
          </cell>
          <cell r="Z161">
            <v>114.0628705286742</v>
          </cell>
          <cell r="AA161">
            <v>115.1326869227548</v>
          </cell>
          <cell r="AB161">
            <v>116.17540382138104</v>
          </cell>
          <cell r="AC161">
            <v>114.62068149656413</v>
          </cell>
          <cell r="AD161">
            <v>112.54300967153803</v>
          </cell>
          <cell r="AE161">
            <v>113.84458045828345</v>
          </cell>
          <cell r="AF161">
            <v>112.58253792315675</v>
          </cell>
          <cell r="AG161">
            <v>116.94639379551242</v>
          </cell>
          <cell r="AH161">
            <v>117.5287505017414</v>
          </cell>
          <cell r="AI161">
            <v>118.27308733351124</v>
          </cell>
          <cell r="AJ161">
            <v>120.87303318029385</v>
          </cell>
          <cell r="AK161">
            <v>122.63044401976823</v>
          </cell>
          <cell r="AL161">
            <v>126.92109383598816</v>
          </cell>
          <cell r="AM161">
            <v>131.32881918715569</v>
          </cell>
          <cell r="AN161">
            <v>131.1340111122592</v>
          </cell>
          <cell r="AO161">
            <v>131.49878285519929</v>
          </cell>
          <cell r="AP161">
            <v>132.21213478988668</v>
          </cell>
          <cell r="AQ161">
            <v>131.36189161511928</v>
          </cell>
          <cell r="AR161">
            <v>132.21278870803678</v>
          </cell>
          <cell r="AS161">
            <v>136.84605752726355</v>
          </cell>
          <cell r="AT161">
            <v>138.52383747981298</v>
          </cell>
          <cell r="AU161">
            <v>139.2579066955814</v>
          </cell>
          <cell r="AV161">
            <v>140.07934745281079</v>
          </cell>
          <cell r="AW161">
            <v>140.79963805858694</v>
          </cell>
          <cell r="AX161">
            <v>141.20574170234485</v>
          </cell>
          <cell r="AY161">
            <v>2.7893573798316016E-3</v>
          </cell>
        </row>
        <row r="162">
          <cell r="B162" t="str">
            <v xml:space="preserve">     nad 5 rokov</v>
          </cell>
          <cell r="O162">
            <v>100</v>
          </cell>
          <cell r="P162">
            <v>102.03731226065706</v>
          </cell>
          <cell r="Q162">
            <v>104.88771636583689</v>
          </cell>
          <cell r="R162">
            <v>107.29431890469102</v>
          </cell>
          <cell r="S162">
            <v>107.6246405345653</v>
          </cell>
          <cell r="T162">
            <v>111.16343852361264</v>
          </cell>
          <cell r="U162">
            <v>113.52684353992723</v>
          </cell>
          <cell r="V162">
            <v>116.48173767376487</v>
          </cell>
          <cell r="W162">
            <v>119.55428935404913</v>
          </cell>
          <cell r="X162">
            <v>124.74780187065011</v>
          </cell>
          <cell r="Y162">
            <v>126.74998649276722</v>
          </cell>
          <cell r="Z162">
            <v>130.62022348491203</v>
          </cell>
          <cell r="AA162">
            <v>132.96939988431103</v>
          </cell>
          <cell r="AB162">
            <v>132.09772065182142</v>
          </cell>
          <cell r="AC162">
            <v>133.65456296800886</v>
          </cell>
          <cell r="AD162">
            <v>139.21321786526724</v>
          </cell>
          <cell r="AE162">
            <v>143.83280051131388</v>
          </cell>
          <cell r="AF162">
            <v>146.85362338608604</v>
          </cell>
          <cell r="AG162">
            <v>151.21233660379897</v>
          </cell>
          <cell r="AH162">
            <v>154.79396999279916</v>
          </cell>
          <cell r="AI162">
            <v>158.31572642723302</v>
          </cell>
          <cell r="AJ162">
            <v>162.70603515812869</v>
          </cell>
          <cell r="AK162">
            <v>164.37007056845928</v>
          </cell>
          <cell r="AL162">
            <v>167.71233590620358</v>
          </cell>
          <cell r="AM162">
            <v>170.85653109094298</v>
          </cell>
          <cell r="AN162">
            <v>173.4298723707154</v>
          </cell>
          <cell r="AO162">
            <v>176.27991508403178</v>
          </cell>
          <cell r="AP162">
            <v>181.03316076954033</v>
          </cell>
          <cell r="AQ162">
            <v>184.16954915571782</v>
          </cell>
          <cell r="AR162">
            <v>189.07586130837043</v>
          </cell>
          <cell r="AS162">
            <v>193.45323398541896</v>
          </cell>
          <cell r="AT162">
            <v>196.81428602140582</v>
          </cell>
          <cell r="AU162">
            <v>200.42655283593365</v>
          </cell>
          <cell r="AV162">
            <v>205.90171924385473</v>
          </cell>
          <cell r="AW162">
            <v>208.0088784210667</v>
          </cell>
          <cell r="AX162">
            <v>210.05549894817278</v>
          </cell>
          <cell r="AY162">
            <v>9.3415027847424238E-4</v>
          </cell>
        </row>
        <row r="163">
          <cell r="AA163" t="e">
            <v>#DIV/0!</v>
          </cell>
          <cell r="AK163" t="e">
            <v>#DIV/0!</v>
          </cell>
          <cell r="AL163">
            <v>28.313601984467677</v>
          </cell>
          <cell r="AM163">
            <v>24.648228950478188</v>
          </cell>
          <cell r="AN163">
            <v>25.031877355429103</v>
          </cell>
          <cell r="AO163">
            <v>25.361690171779884</v>
          </cell>
          <cell r="AP163">
            <v>26.226562342724581</v>
          </cell>
          <cell r="AQ163">
            <v>24.885325678519312</v>
          </cell>
          <cell r="AR163">
            <v>24.928986979444087</v>
          </cell>
          <cell r="AS163">
            <v>24.78204376136037</v>
          </cell>
          <cell r="AT163">
            <v>24.487038386934703</v>
          </cell>
          <cell r="AU163">
            <v>24.046358351921231</v>
          </cell>
          <cell r="AV163">
            <v>23.365646091269316</v>
          </cell>
          <cell r="AW163">
            <v>18.24826418961355</v>
          </cell>
          <cell r="AX163">
            <v>15.327889308986167</v>
          </cell>
          <cell r="AY163">
            <v>12.501719942773486</v>
          </cell>
        </row>
        <row r="164">
          <cell r="B164" t="str">
            <v>Medziročný rast v %</v>
          </cell>
          <cell r="O164">
            <v>28.674064004485899</v>
          </cell>
          <cell r="P164">
            <v>30.204614671387105</v>
          </cell>
          <cell r="Q164">
            <v>28.920761444941377</v>
          </cell>
          <cell r="R164">
            <v>27.844600586316105</v>
          </cell>
          <cell r="S164">
            <v>29.249042022448435</v>
          </cell>
          <cell r="T164">
            <v>29.290289618083165</v>
          </cell>
          <cell r="U164">
            <v>25.421206567040812</v>
          </cell>
          <cell r="V164">
            <v>25.324120096912267</v>
          </cell>
          <cell r="W164">
            <v>24.499267162842216</v>
          </cell>
          <cell r="X164">
            <v>27.448723187721981</v>
          </cell>
          <cell r="Y164">
            <v>26.442556747904078</v>
          </cell>
          <cell r="Z164">
            <v>23.872132862087554</v>
          </cell>
          <cell r="AA164">
            <v>23.839034711518607</v>
          </cell>
          <cell r="AB164">
            <v>22.832587269031833</v>
          </cell>
          <cell r="AC164">
            <v>21.631125814737359</v>
          </cell>
          <cell r="AD164">
            <v>21.095134390068452</v>
          </cell>
          <cell r="AE164">
            <v>20.634050801605014</v>
          </cell>
          <cell r="AF164">
            <v>20.803293603336542</v>
          </cell>
          <cell r="AG164">
            <v>24.162351806825995</v>
          </cell>
          <cell r="AH164">
            <v>23.228504600039329</v>
          </cell>
          <cell r="AI164">
            <v>24.017067862196356</v>
          </cell>
          <cell r="AJ164">
            <v>21.690266161674415</v>
          </cell>
          <cell r="AK164">
            <v>22.6301446199151</v>
          </cell>
          <cell r="AL164">
            <v>23.298259993386068</v>
          </cell>
          <cell r="AM164">
            <v>25.078112832005388</v>
          </cell>
          <cell r="AN164">
            <v>26.038185090407822</v>
          </cell>
          <cell r="AO164">
            <v>26.515238140147446</v>
          </cell>
          <cell r="AP164">
            <v>27.109784112631672</v>
          </cell>
          <cell r="AQ164">
            <v>24.110931680872724</v>
          </cell>
          <cell r="AR164">
            <v>23.363538668061267</v>
          </cell>
          <cell r="AS164">
            <v>23.397967694961025</v>
          </cell>
          <cell r="AT164">
            <v>24.009144514567211</v>
          </cell>
          <cell r="AU164">
            <v>22.084144828901316</v>
          </cell>
          <cell r="AV164">
            <v>20.275271815688683</v>
          </cell>
          <cell r="AW164">
            <v>19.441019829487942</v>
          </cell>
          <cell r="AX164">
            <v>16.325817363757025</v>
          </cell>
          <cell r="AY164">
            <v>12.136206344116033</v>
          </cell>
        </row>
        <row r="165">
          <cell r="B165" t="str">
            <v>Pohľadávky PFI voči súkromnému sektoru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  <cell r="AA165">
            <v>24.879533536500205</v>
          </cell>
          <cell r="AB165">
            <v>23.917072410676795</v>
          </cell>
          <cell r="AC165">
            <v>22.66716194117528</v>
          </cell>
          <cell r="AD165">
            <v>22.127453526304564</v>
          </cell>
          <cell r="AE165">
            <v>21.568893402534471</v>
          </cell>
          <cell r="AF165">
            <v>21.710562183274689</v>
          </cell>
          <cell r="AG165">
            <v>25.793494900983589</v>
          </cell>
          <cell r="AH165">
            <v>24.840196327060255</v>
          </cell>
          <cell r="AI165">
            <v>25.592921733924328</v>
          </cell>
          <cell r="AJ165">
            <v>22.941398890164507</v>
          </cell>
          <cell r="AK165">
            <v>23.814668140251044</v>
          </cell>
          <cell r="AL165">
            <v>24.448712669271515</v>
          </cell>
          <cell r="AM165">
            <v>26.251475942197501</v>
          </cell>
          <cell r="AN165">
            <v>27.142086756765721</v>
          </cell>
          <cell r="AO165">
            <v>27.571798632029015</v>
          </cell>
          <cell r="AP165">
            <v>28.130631915832709</v>
          </cell>
          <cell r="AQ165">
            <v>25.10105999487233</v>
          </cell>
          <cell r="AR165">
            <v>24.340154517667088</v>
          </cell>
          <cell r="AS165">
            <v>23.644516521590674</v>
          </cell>
          <cell r="AT165">
            <v>24.261864034589337</v>
          </cell>
          <cell r="AU165">
            <v>22.318644626609952</v>
          </cell>
          <cell r="AV165">
            <v>20.52763685228652</v>
          </cell>
          <cell r="AW165">
            <v>19.694247542559353</v>
          </cell>
          <cell r="AX165">
            <v>16.612926442813375</v>
          </cell>
          <cell r="AY165">
            <v>12.217039655406992</v>
          </cell>
          <cell r="AZ165">
            <v>0.61734751299866275</v>
          </cell>
          <cell r="BA165">
            <v>-1.9432194079793845</v>
          </cell>
          <cell r="BB165">
            <v>-1.7910077743234325</v>
          </cell>
          <cell r="BC165">
            <v>-0.83338930972716696</v>
          </cell>
          <cell r="BD165">
            <v>-3.0813210997459777</v>
          </cell>
          <cell r="BE165">
            <v>-4.3958867874063827</v>
          </cell>
        </row>
        <row r="166">
          <cell r="B166" t="str">
            <v xml:space="preserve">  Nefinančné spoločnosti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  <cell r="AA166">
            <v>21.267800489769812</v>
          </cell>
          <cell r="AB166">
            <v>20.796543548772632</v>
          </cell>
          <cell r="AC166">
            <v>19.577172054788775</v>
          </cell>
          <cell r="AD166">
            <v>20.490465380687169</v>
          </cell>
          <cell r="AE166">
            <v>20.38529340765254</v>
          </cell>
          <cell r="AF166">
            <v>21.281967704833789</v>
          </cell>
          <cell r="AG166">
            <v>28.75093566343304</v>
          </cell>
          <cell r="AH166">
            <v>27.190522202334108</v>
          </cell>
          <cell r="AI166">
            <v>28.441848985473229</v>
          </cell>
          <cell r="AJ166">
            <v>22.402978576225777</v>
          </cell>
          <cell r="AK166">
            <v>23.475720783673466</v>
          </cell>
          <cell r="AL166">
            <v>25.031165536592951</v>
          </cell>
          <cell r="AM166">
            <v>28.446349311346836</v>
          </cell>
          <cell r="AN166">
            <v>29.200348018419163</v>
          </cell>
          <cell r="AO166">
            <v>29.789364658089596</v>
          </cell>
          <cell r="AP166">
            <v>29.780901988651948</v>
          </cell>
          <cell r="AQ166">
            <v>26.116305601738389</v>
          </cell>
          <cell r="AR166">
            <v>25.273260962956684</v>
          </cell>
          <cell r="AS166">
            <v>24.296336367743862</v>
          </cell>
          <cell r="AT166">
            <v>25.395068273269473</v>
          </cell>
          <cell r="AU166">
            <v>22.218520075541676</v>
          </cell>
          <cell r="AV166">
            <v>20.216947617501503</v>
          </cell>
          <cell r="AW166">
            <v>19.835744971772314</v>
          </cell>
          <cell r="AX166">
            <v>15.178660944489721</v>
          </cell>
          <cell r="AY166">
            <v>8.5655085820153687</v>
          </cell>
          <cell r="AZ166">
            <v>1.0987319055256108</v>
          </cell>
          <cell r="BA166">
            <v>-3.1765481977277972</v>
          </cell>
          <cell r="BB166">
            <v>-2.0015724580401724</v>
          </cell>
          <cell r="BC166">
            <v>-0.38120264572918927</v>
          </cell>
          <cell r="BD166">
            <v>-4.6570840272825933</v>
          </cell>
          <cell r="BE166">
            <v>-6.6131523624743522</v>
          </cell>
        </row>
        <row r="167">
          <cell r="B167" t="str">
            <v xml:space="preserve">     do 1 roka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  <cell r="AA167">
            <v>15.241096406847959</v>
          </cell>
          <cell r="AB167">
            <v>19.119610852425836</v>
          </cell>
          <cell r="AC167">
            <v>23.350056885227332</v>
          </cell>
          <cell r="AD167">
            <v>22.193282330504687</v>
          </cell>
          <cell r="AE167">
            <v>17.220758252661142</v>
          </cell>
          <cell r="AF167">
            <v>21.258027789995168</v>
          </cell>
          <cell r="AG167">
            <v>29.297060476584193</v>
          </cell>
          <cell r="AH167">
            <v>26.948781750494689</v>
          </cell>
          <cell r="AI167">
            <v>29.934435198427082</v>
          </cell>
          <cell r="AJ167">
            <v>25.780864223696341</v>
          </cell>
          <cell r="AK167">
            <v>29.926929101897883</v>
          </cell>
          <cell r="AL167">
            <v>32.133041805482833</v>
          </cell>
          <cell r="AM167">
            <v>37.426090289230046</v>
          </cell>
          <cell r="AN167">
            <v>35.073918528068731</v>
          </cell>
          <cell r="AO167">
            <v>33.57242387792931</v>
          </cell>
          <cell r="AP167">
            <v>36.105047078498217</v>
          </cell>
          <cell r="AQ167">
            <v>32.172895856476373</v>
          </cell>
          <cell r="AR167">
            <v>25.61150631521852</v>
          </cell>
          <cell r="AS167">
            <v>26.511852904345474</v>
          </cell>
          <cell r="AT167">
            <v>29.216900600688319</v>
          </cell>
          <cell r="AU167">
            <v>21.812285776812999</v>
          </cell>
          <cell r="AV167">
            <v>17.354093791032852</v>
          </cell>
          <cell r="AW167">
            <v>15.139660966945286</v>
          </cell>
          <cell r="AX167">
            <v>8.0896370954129964</v>
          </cell>
          <cell r="AY167">
            <v>2.2101316128548802</v>
          </cell>
          <cell r="AZ167">
            <v>2.7050476963428451</v>
          </cell>
          <cell r="BA167">
            <v>-7.4046148238753204</v>
          </cell>
          <cell r="BB167">
            <v>-4.4581919857801466</v>
          </cell>
          <cell r="BC167">
            <v>-2.2144328240875666</v>
          </cell>
          <cell r="BD167">
            <v>-7.0500238715322894</v>
          </cell>
          <cell r="BE167">
            <v>-5.8795054825581161</v>
          </cell>
        </row>
        <row r="168">
          <cell r="B168" t="str">
            <v xml:space="preserve">     1 až 5 rokov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  <cell r="AA168">
            <v>25.125122442610632</v>
          </cell>
          <cell r="AB168">
            <v>27.342221487580943</v>
          </cell>
          <cell r="AC168">
            <v>18.058812766156933</v>
          </cell>
          <cell r="AD168">
            <v>25.822276902053588</v>
          </cell>
          <cell r="AE168">
            <v>19.365760382288101</v>
          </cell>
          <cell r="AF168">
            <v>20.494114508078297</v>
          </cell>
          <cell r="AG168">
            <v>34.241811757890844</v>
          </cell>
          <cell r="AH168">
            <v>30.692301301112934</v>
          </cell>
          <cell r="AI168">
            <v>30.345728532511771</v>
          </cell>
          <cell r="AJ168">
            <v>17.981530767263905</v>
          </cell>
          <cell r="AK168">
            <v>19.068380368117218</v>
          </cell>
          <cell r="AL168">
            <v>29.199372239525957</v>
          </cell>
          <cell r="AM168">
            <v>35.768432069100641</v>
          </cell>
          <cell r="AN168">
            <v>34.107385585537997</v>
          </cell>
          <cell r="AO168">
            <v>36.395469435844177</v>
          </cell>
          <cell r="AP168">
            <v>29.272850353271423</v>
          </cell>
          <cell r="AQ168">
            <v>27.215878026517217</v>
          </cell>
          <cell r="AR168">
            <v>33.279108606492343</v>
          </cell>
          <cell r="AS168">
            <v>31.974841572931183</v>
          </cell>
          <cell r="AT168">
            <v>35.537141702481222</v>
          </cell>
          <cell r="AU168">
            <v>38.266814176622177</v>
          </cell>
          <cell r="AV168">
            <v>35.834063836627365</v>
          </cell>
          <cell r="AW168">
            <v>34.292764686824796</v>
          </cell>
          <cell r="AX168">
            <v>26.860545799259455</v>
          </cell>
          <cell r="AY168">
            <v>14.390242409201576</v>
          </cell>
          <cell r="AZ168">
            <v>3.5623001295500387</v>
          </cell>
          <cell r="BA168">
            <v>2.7296724741409548</v>
          </cell>
          <cell r="BB168">
            <v>-2.4327503399948114</v>
          </cell>
          <cell r="BC168">
            <v>-1.541299149802569</v>
          </cell>
          <cell r="BD168">
            <v>-7.432218887565341</v>
          </cell>
          <cell r="BE168">
            <v>-12.470303390057879</v>
          </cell>
        </row>
        <row r="169">
          <cell r="B169" t="str">
            <v xml:space="preserve">     nad 5 rokov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  <cell r="AA169">
            <v>26.266618104981902</v>
          </cell>
          <cell r="AB169">
            <v>19.4849384410781</v>
          </cell>
          <cell r="AC169">
            <v>16.227912834030661</v>
          </cell>
          <cell r="AD169">
            <v>16.000671129420567</v>
          </cell>
          <cell r="AE169">
            <v>24.75873585372193</v>
          </cell>
          <cell r="AF169">
            <v>21.798703565691071</v>
          </cell>
          <cell r="AG169">
            <v>25.466329133297009</v>
          </cell>
          <cell r="AH169">
            <v>25.672083144987852</v>
          </cell>
          <cell r="AI169">
            <v>25.871782198178764</v>
          </cell>
          <cell r="AJ169">
            <v>20.951707204136454</v>
          </cell>
          <cell r="AK169">
            <v>18.754510206323744</v>
          </cell>
          <cell r="AL169">
            <v>15.476836864850995</v>
          </cell>
          <cell r="AM169">
            <v>15.464975027948526</v>
          </cell>
          <cell r="AN169">
            <v>20.162200115713418</v>
          </cell>
          <cell r="AO169">
            <v>22.144270885435219</v>
          </cell>
          <cell r="AP169">
            <v>23.036563515102486</v>
          </cell>
          <cell r="AQ169">
            <v>18.857443818546443</v>
          </cell>
          <cell r="AR169">
            <v>20.877473753804637</v>
          </cell>
          <cell r="AS169">
            <v>17.743397566702896</v>
          </cell>
          <cell r="AT169">
            <v>15.978466898583306</v>
          </cell>
          <cell r="AU169">
            <v>14.624621972885748</v>
          </cell>
          <cell r="AV169">
            <v>15.546408119029451</v>
          </cell>
          <cell r="AW169">
            <v>17.72910935672607</v>
          </cell>
          <cell r="AX169">
            <v>16.988740266978823</v>
          </cell>
          <cell r="AY169">
            <v>12.846911385568788</v>
          </cell>
          <cell r="AZ169">
            <v>-1.7649306681195895</v>
          </cell>
          <cell r="BA169">
            <v>-1.3538449256975582</v>
          </cell>
          <cell r="BB169">
            <v>0.92178614614370247</v>
          </cell>
          <cell r="BC169">
            <v>2.1827012376966195</v>
          </cell>
          <cell r="BD169">
            <v>-0.74036908974724724</v>
          </cell>
          <cell r="BE169">
            <v>-4.141828881410035</v>
          </cell>
        </row>
        <row r="170">
          <cell r="B170" t="str">
            <v xml:space="preserve">  Finančné spoločnosti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  <cell r="AA170">
            <v>18.5490606170071</v>
          </cell>
          <cell r="AB170">
            <v>11.990992686385681</v>
          </cell>
          <cell r="AC170">
            <v>9.2921567836787915</v>
          </cell>
          <cell r="AD170">
            <v>4.006491392194846</v>
          </cell>
          <cell r="AE170">
            <v>0.92004887552397463</v>
          </cell>
          <cell r="AF170">
            <v>-0.25628951150757473</v>
          </cell>
          <cell r="AG170">
            <v>2.2198150720426071</v>
          </cell>
          <cell r="AH170">
            <v>1.3667969464899983</v>
          </cell>
          <cell r="AI170">
            <v>3.2050606371011128</v>
          </cell>
          <cell r="AJ170">
            <v>6.4109876042065963</v>
          </cell>
          <cell r="AK170">
            <v>7.7243503265799234</v>
          </cell>
          <cell r="AL170">
            <v>5.9566817837959434</v>
          </cell>
          <cell r="AM170">
            <v>5.4380220011251339</v>
          </cell>
          <cell r="AN170">
            <v>8.6659040321787728</v>
          </cell>
          <cell r="AO170">
            <v>11.487920444375476</v>
          </cell>
          <cell r="AP170">
            <v>12.085300611317379</v>
          </cell>
          <cell r="AQ170">
            <v>2.3483830359638489</v>
          </cell>
          <cell r="AR170">
            <v>-0.33629708484616572</v>
          </cell>
          <cell r="AS170">
            <v>-3.4089657157009157</v>
          </cell>
          <cell r="AT170">
            <v>-2.3008751437956647</v>
          </cell>
          <cell r="AU170">
            <v>-4.8506689303116133</v>
          </cell>
          <cell r="AV170">
            <v>-10.292413587917977</v>
          </cell>
          <cell r="AW170">
            <v>-11.572365969104055</v>
          </cell>
          <cell r="AX170">
            <v>-14.945935566441776</v>
          </cell>
          <cell r="AY170">
            <v>-20.600236732219784</v>
          </cell>
          <cell r="AZ170">
            <v>1.108090571905251</v>
          </cell>
          <cell r="BA170">
            <v>-2.5497937865159486</v>
          </cell>
          <cell r="BB170">
            <v>-5.4417446576063639</v>
          </cell>
          <cell r="BC170">
            <v>-1.279952381186078</v>
          </cell>
          <cell r="BD170">
            <v>-3.3735695973377204</v>
          </cell>
          <cell r="BE170">
            <v>-5.6543011657780085</v>
          </cell>
        </row>
        <row r="171">
          <cell r="B171" t="str">
            <v xml:space="preserve">  Poisťovne a penzijné fondy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  <cell r="AA171">
            <v>-10.12275704959778</v>
          </cell>
          <cell r="AB171">
            <v>-10.012911842462344</v>
          </cell>
          <cell r="AC171">
            <v>-12.04497262908265</v>
          </cell>
          <cell r="AD171">
            <v>-12.198820490779212</v>
          </cell>
          <cell r="AE171">
            <v>-13.001506191968943</v>
          </cell>
          <cell r="AF171">
            <v>-17.301016673428094</v>
          </cell>
          <cell r="AG171">
            <v>-26.244781542081427</v>
          </cell>
          <cell r="AH171">
            <v>-14.792095824175703</v>
          </cell>
          <cell r="AI171">
            <v>-15.837986195202276</v>
          </cell>
          <cell r="AJ171">
            <v>-12.946658334372145</v>
          </cell>
          <cell r="AK171">
            <v>-5.5356201896102561</v>
          </cell>
          <cell r="AL171">
            <v>-7.1948628136655088</v>
          </cell>
          <cell r="AM171">
            <v>-8.6917373612304942</v>
          </cell>
          <cell r="AN171">
            <v>-9.3739629173784493</v>
          </cell>
          <cell r="AO171">
            <v>-7.1912774091523346</v>
          </cell>
          <cell r="AP171">
            <v>-7.6656749808577587</v>
          </cell>
          <cell r="AQ171">
            <v>-12.181359010612397</v>
          </cell>
          <cell r="AR171">
            <v>-9.7762458469488109</v>
          </cell>
          <cell r="AS171">
            <v>-11.702954560934415</v>
          </cell>
          <cell r="AT171">
            <v>-12.774390101090688</v>
          </cell>
          <cell r="AU171">
            <v>142.79642221397245</v>
          </cell>
          <cell r="AV171">
            <v>-10.177565512692837</v>
          </cell>
          <cell r="AW171">
            <v>-15.975538450935517</v>
          </cell>
          <cell r="AX171">
            <v>-11.528037266281814</v>
          </cell>
          <cell r="AY171">
            <v>-9.8532794465053257</v>
          </cell>
          <cell r="AZ171">
            <v>-1.0714355401562727</v>
          </cell>
          <cell r="BA171">
            <v>155.57081231506314</v>
          </cell>
          <cell r="BB171">
            <v>-152.97398772666529</v>
          </cell>
          <cell r="BC171">
            <v>-5.7979729382426797</v>
          </cell>
          <cell r="BD171">
            <v>4.4475011846537029</v>
          </cell>
          <cell r="BE171">
            <v>1.6747578197764881</v>
          </cell>
        </row>
        <row r="172">
          <cell r="B172" t="str">
            <v xml:space="preserve">  Domácnosti a neziskové inštitúcie slúžiace domácnostiam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  <cell r="AA172">
            <v>32.183972560032402</v>
          </cell>
          <cell r="AB172">
            <v>32.113061979763842</v>
          </cell>
          <cell r="AC172">
            <v>31.201556804330522</v>
          </cell>
          <cell r="AD172">
            <v>29.825001077308002</v>
          </cell>
          <cell r="AE172">
            <v>29.410735973673042</v>
          </cell>
          <cell r="AF172">
            <v>28.810824395065566</v>
          </cell>
          <cell r="AG172">
            <v>28.522788042218536</v>
          </cell>
          <cell r="AH172">
            <v>28.18784389167476</v>
          </cell>
          <cell r="AI172">
            <v>27.832628576727345</v>
          </cell>
          <cell r="AJ172">
            <v>28.111869894376781</v>
          </cell>
          <cell r="AK172">
            <v>28.525610653316591</v>
          </cell>
          <cell r="AL172">
            <v>28.542523658938421</v>
          </cell>
          <cell r="AM172">
            <v>28.681135231772174</v>
          </cell>
          <cell r="AN172">
            <v>28.951938159494944</v>
          </cell>
          <cell r="AO172">
            <v>28.573119046009197</v>
          </cell>
          <cell r="AP172">
            <v>29.701610872685535</v>
          </cell>
          <cell r="AQ172">
            <v>29.022404257456685</v>
          </cell>
          <cell r="AR172">
            <v>28.745235154179483</v>
          </cell>
          <cell r="AS172">
            <v>28.972005917882683</v>
          </cell>
          <cell r="AT172">
            <v>28.639331037166301</v>
          </cell>
          <cell r="AU172">
            <v>28.423360898003182</v>
          </cell>
          <cell r="AV172">
            <v>27.781793434882161</v>
          </cell>
          <cell r="AW172">
            <v>26.441049848614725</v>
          </cell>
          <cell r="AX172">
            <v>25.443492390637928</v>
          </cell>
          <cell r="AY172">
            <v>24.283190241285624</v>
          </cell>
          <cell r="AZ172">
            <v>-0.3326748807163824</v>
          </cell>
          <cell r="BA172">
            <v>-0.2159701391631188</v>
          </cell>
          <cell r="BB172">
            <v>-0.64156746312102086</v>
          </cell>
          <cell r="BC172">
            <v>-1.3407435862674362</v>
          </cell>
          <cell r="BD172">
            <v>-0.99755745797679651</v>
          </cell>
          <cell r="BE172">
            <v>-1.1603021493523045</v>
          </cell>
        </row>
        <row r="173">
          <cell r="B173" t="str">
            <v xml:space="preserve">     spotrebiteľské úvery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  <cell r="AA173">
            <v>26.373539166842349</v>
          </cell>
          <cell r="AB173">
            <v>26.890614338782242</v>
          </cell>
          <cell r="AC173">
            <v>24.769149568128213</v>
          </cell>
          <cell r="AD173">
            <v>20.227126320835097</v>
          </cell>
          <cell r="AE173">
            <v>20.045601767124438</v>
          </cell>
          <cell r="AF173">
            <v>19.913653061136685</v>
          </cell>
          <cell r="AG173">
            <v>20.734409482527695</v>
          </cell>
          <cell r="AH173">
            <v>19.852804683925356</v>
          </cell>
          <cell r="AI173">
            <v>18.723565018879412</v>
          </cell>
          <cell r="AJ173">
            <v>17.852829576282531</v>
          </cell>
          <cell r="AK173">
            <v>17.09956058632433</v>
          </cell>
          <cell r="AL173">
            <v>17.827824429485702</v>
          </cell>
          <cell r="AM173">
            <v>16.898399998040816</v>
          </cell>
          <cell r="AN173">
            <v>16.986200173136837</v>
          </cell>
          <cell r="AO173">
            <v>16.36025124847545</v>
          </cell>
          <cell r="AP173">
            <v>22.12113692323318</v>
          </cell>
          <cell r="AQ173">
            <v>22.810164337850168</v>
          </cell>
          <cell r="AR173">
            <v>22.759487858386223</v>
          </cell>
          <cell r="AS173">
            <v>24.090088509803948</v>
          </cell>
          <cell r="AT173">
            <v>25.409166240316395</v>
          </cell>
          <cell r="AU173">
            <v>25.819785890100505</v>
          </cell>
          <cell r="AV173">
            <v>26.359263330695939</v>
          </cell>
          <cell r="AW173">
            <v>25.818343679518136</v>
          </cell>
          <cell r="AX173">
            <v>25.9178522829028</v>
          </cell>
          <cell r="AY173">
            <v>24.536104913060413</v>
          </cell>
        </row>
        <row r="174">
          <cell r="B174" t="str">
            <v xml:space="preserve">     úvery na bývanie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  <cell r="AA174">
            <v>33.179436203630075</v>
          </cell>
          <cell r="AB174">
            <v>32.469178602636646</v>
          </cell>
          <cell r="AC174">
            <v>31.536140402846058</v>
          </cell>
          <cell r="AD174">
            <v>31.420752891941106</v>
          </cell>
          <cell r="AE174">
            <v>31.68014178331515</v>
          </cell>
          <cell r="AF174">
            <v>30.985480619879922</v>
          </cell>
          <cell r="AG174">
            <v>30.705206542371201</v>
          </cell>
          <cell r="AH174">
            <v>30.383656116937289</v>
          </cell>
          <cell r="AI174">
            <v>30.347440670994814</v>
          </cell>
          <cell r="AJ174">
            <v>30.748321081894261</v>
          </cell>
          <cell r="AK174">
            <v>31.307585080969545</v>
          </cell>
          <cell r="AL174">
            <v>30.275410779156914</v>
          </cell>
          <cell r="AM174">
            <v>30.066145861477366</v>
          </cell>
          <cell r="AN174">
            <v>30.468977205147922</v>
          </cell>
          <cell r="AO174">
            <v>30.329845261738427</v>
          </cell>
          <cell r="AP174">
            <v>30.604951720333759</v>
          </cell>
          <cell r="AQ174">
            <v>29.700220357472801</v>
          </cell>
          <cell r="AR174">
            <v>29.4810873160028</v>
          </cell>
          <cell r="AS174">
            <v>29.689287894044554</v>
          </cell>
          <cell r="AT174">
            <v>29.247279072660945</v>
          </cell>
          <cell r="AU174">
            <v>28.964072744985344</v>
          </cell>
          <cell r="AV174">
            <v>28.336937152014087</v>
          </cell>
          <cell r="AW174">
            <v>27.007982180426808</v>
          </cell>
          <cell r="AX174">
            <v>26.102606025930442</v>
          </cell>
          <cell r="AY174">
            <v>25.060147348621783</v>
          </cell>
        </row>
        <row r="175">
          <cell r="B175" t="str">
            <v xml:space="preserve">     ostatné úvery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  <cell r="AA175">
            <v>33.622721166116008</v>
          </cell>
          <cell r="AB175">
            <v>35.294962737546371</v>
          </cell>
          <cell r="AC175">
            <v>35.606457047258658</v>
          </cell>
          <cell r="AD175">
            <v>32.325257835538309</v>
          </cell>
          <cell r="AE175">
            <v>29.268745374753991</v>
          </cell>
          <cell r="AF175">
            <v>28.544733841067341</v>
          </cell>
          <cell r="AG175">
            <v>27.282956210254653</v>
          </cell>
          <cell r="AH175">
            <v>27.266408832942957</v>
          </cell>
          <cell r="AI175">
            <v>26.483230467619222</v>
          </cell>
          <cell r="AJ175">
            <v>27.269084380286841</v>
          </cell>
          <cell r="AK175">
            <v>28.140440218765775</v>
          </cell>
          <cell r="AL175">
            <v>30.979834394206875</v>
          </cell>
          <cell r="AM175">
            <v>33.229205379226357</v>
          </cell>
          <cell r="AN175">
            <v>33.1503992892074</v>
          </cell>
          <cell r="AO175">
            <v>32.127264658046528</v>
          </cell>
          <cell r="AP175">
            <v>32.319261630758945</v>
          </cell>
          <cell r="AQ175">
            <v>31.331146027211929</v>
          </cell>
          <cell r="AR175">
            <v>30.646911216749686</v>
          </cell>
          <cell r="AS175">
            <v>30.114152129353897</v>
          </cell>
          <cell r="AT175">
            <v>28.891247831587748</v>
          </cell>
          <cell r="AU175">
            <v>28.439818467616931</v>
          </cell>
          <cell r="AV175">
            <v>26.877247992074786</v>
          </cell>
          <cell r="AW175">
            <v>24.924204935750808</v>
          </cell>
          <cell r="AX175">
            <v>22.813426016939346</v>
          </cell>
          <cell r="AY175">
            <v>21.36932705925949</v>
          </cell>
        </row>
        <row r="176">
          <cell r="B176" t="str">
            <v>spotr.+ost.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  <cell r="AA176">
            <v>30.254068012267226</v>
          </cell>
          <cell r="AB176">
            <v>31.379778782648714</v>
          </cell>
          <cell r="AC176">
            <v>30.530352549346276</v>
          </cell>
          <cell r="AD176">
            <v>26.750564408205804</v>
          </cell>
          <cell r="AE176">
            <v>25.103365714470627</v>
          </cell>
          <cell r="AF176">
            <v>24.684861570860051</v>
          </cell>
          <cell r="AG176">
            <v>24.388376077362636</v>
          </cell>
          <cell r="AH176">
            <v>24.007655974172025</v>
          </cell>
          <cell r="AI176">
            <v>23.075115407956773</v>
          </cell>
          <cell r="AJ176">
            <v>23.136616407181762</v>
          </cell>
          <cell r="AK176">
            <v>23.297150741928505</v>
          </cell>
          <cell r="AL176">
            <v>25.17834756667115</v>
          </cell>
          <cell r="AM176">
            <v>25.941700814876526</v>
          </cell>
          <cell r="AN176">
            <v>25.949730627576926</v>
          </cell>
          <cell r="AO176">
            <v>25.133995457786781</v>
          </cell>
          <cell r="AP176">
            <v>27.892841033750514</v>
          </cell>
          <cell r="AQ176">
            <v>27.658252898116231</v>
          </cell>
          <cell r="AR176">
            <v>27.268667612488116</v>
          </cell>
          <cell r="AS176">
            <v>27.535027542647583</v>
          </cell>
          <cell r="AT176">
            <v>27.414169123353034</v>
          </cell>
          <cell r="AU176">
            <v>27.331130469548853</v>
          </cell>
          <cell r="AV176">
            <v>26.659587296292358</v>
          </cell>
          <cell r="AW176">
            <v>25.296076171410292</v>
          </cell>
          <cell r="AX176">
            <v>24.096031337771223</v>
          </cell>
          <cell r="AY176">
            <v>22.704482960679641</v>
          </cell>
        </row>
        <row r="177">
          <cell r="B177" t="str">
            <v>Pohľadávky PFI voči súkromnému sektoru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  <cell r="AA177">
            <v>24.879533536500205</v>
          </cell>
          <cell r="AB177">
            <v>23.917072410676795</v>
          </cell>
          <cell r="AC177">
            <v>22.66716194117528</v>
          </cell>
          <cell r="AD177">
            <v>22.127453526304564</v>
          </cell>
          <cell r="AE177">
            <v>21.568893402534471</v>
          </cell>
          <cell r="AF177">
            <v>21.710562183274689</v>
          </cell>
          <cell r="AG177">
            <v>25.793494900983589</v>
          </cell>
          <cell r="AH177">
            <v>24.840196327060255</v>
          </cell>
          <cell r="AI177">
            <v>25.592921733924328</v>
          </cell>
          <cell r="AJ177">
            <v>22.941398890164507</v>
          </cell>
          <cell r="AK177">
            <v>23.814668140251044</v>
          </cell>
          <cell r="AL177">
            <v>24.448712669271515</v>
          </cell>
          <cell r="AM177">
            <v>26.251475942197501</v>
          </cell>
          <cell r="AN177">
            <v>27.142086756765721</v>
          </cell>
          <cell r="AO177">
            <v>27.571798632029015</v>
          </cell>
          <cell r="AP177">
            <v>28.130631915832709</v>
          </cell>
          <cell r="AQ177">
            <v>25.10105999487233</v>
          </cell>
          <cell r="AR177">
            <v>24.340154517667088</v>
          </cell>
          <cell r="AS177">
            <v>23.644516521590674</v>
          </cell>
          <cell r="AT177">
            <v>24.261864034589337</v>
          </cell>
          <cell r="AU177">
            <v>22.318644626609952</v>
          </cell>
          <cell r="AV177">
            <v>20.52763685228652</v>
          </cell>
          <cell r="AW177">
            <v>19.694247542559353</v>
          </cell>
          <cell r="AX177">
            <v>16.612926442813375</v>
          </cell>
          <cell r="AY177">
            <v>-99.998939415427358</v>
          </cell>
        </row>
        <row r="178">
          <cell r="B178" t="str">
            <v xml:space="preserve">     v EUR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  <cell r="AA178">
            <v>24.99134857450332</v>
          </cell>
          <cell r="AB178">
            <v>23.799451750509391</v>
          </cell>
          <cell r="AC178">
            <v>22.43446708077947</v>
          </cell>
          <cell r="AD178">
            <v>21.72118396467036</v>
          </cell>
          <cell r="AE178">
            <v>21.10451309482184</v>
          </cell>
          <cell r="AF178">
            <v>21.257812813187655</v>
          </cell>
          <cell r="AG178">
            <v>25.584110806162897</v>
          </cell>
          <cell r="AH178">
            <v>24.643547550532389</v>
          </cell>
          <cell r="AI178">
            <v>25.524551850208539</v>
          </cell>
          <cell r="AJ178">
            <v>22.910985978578609</v>
          </cell>
          <cell r="AK178">
            <v>23.762178288991336</v>
          </cell>
          <cell r="AL178">
            <v>24.223579497450757</v>
          </cell>
          <cell r="AM178">
            <v>25.817511996169884</v>
          </cell>
          <cell r="AN178">
            <v>27.029200199688461</v>
          </cell>
          <cell r="AO178">
            <v>27.688051015832031</v>
          </cell>
          <cell r="AP178">
            <v>28.095342516107848</v>
          </cell>
          <cell r="AQ178">
            <v>25.227647833715338</v>
          </cell>
          <cell r="AR178">
            <v>24.476969136339392</v>
          </cell>
          <cell r="AS178">
            <v>23.510247146346174</v>
          </cell>
          <cell r="AT178">
            <v>24.124354916694827</v>
          </cell>
          <cell r="AU178">
            <v>22.123230506059372</v>
          </cell>
          <cell r="AV178">
            <v>20.224171382660799</v>
          </cell>
          <cell r="AW178">
            <v>19.555762203444885</v>
          </cell>
          <cell r="AX178">
            <v>16.650025938920535</v>
          </cell>
          <cell r="AY178">
            <v>-99.999010831799211</v>
          </cell>
        </row>
        <row r="179">
          <cell r="B179" t="str">
            <v xml:space="preserve">     v ostatných cudzích menách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  <cell r="AA179">
            <v>16.506515765420374</v>
          </cell>
          <cell r="AB179">
            <v>32.504144606170655</v>
          </cell>
          <cell r="AC179">
            <v>39.050194259914747</v>
          </cell>
          <cell r="AD179">
            <v>51.609519732751181</v>
          </cell>
          <cell r="AE179">
            <v>56.370731337805893</v>
          </cell>
          <cell r="AF179">
            <v>54.570507206858053</v>
          </cell>
          <cell r="AG179">
            <v>42.018963727001847</v>
          </cell>
          <cell r="AH179">
            <v>40.4532521744147</v>
          </cell>
          <cell r="AI179">
            <v>30.953217730608003</v>
          </cell>
          <cell r="AJ179">
            <v>25.391868496413437</v>
          </cell>
          <cell r="AK179">
            <v>27.876978474440705</v>
          </cell>
          <cell r="AL179">
            <v>41.806155140803071</v>
          </cell>
          <cell r="AM179">
            <v>60.94910845394412</v>
          </cell>
          <cell r="AN179">
            <v>34.822987871233238</v>
          </cell>
          <cell r="AO179">
            <v>20.320645643897478</v>
          </cell>
          <cell r="AP179">
            <v>30.038495139219492</v>
          </cell>
          <cell r="AQ179">
            <v>17.677996683688974</v>
          </cell>
          <cell r="AR179">
            <v>16.458190875712148</v>
          </cell>
          <cell r="AS179">
            <v>32.746470674968862</v>
          </cell>
          <cell r="AT179">
            <v>33.824329530368402</v>
          </cell>
          <cell r="AU179">
            <v>36.603636998275732</v>
          </cell>
          <cell r="AV179">
            <v>43.140740537512414</v>
          </cell>
          <cell r="AW179">
            <v>29.766363382901858</v>
          </cell>
          <cell r="AX179">
            <v>14.142516302805987</v>
          </cell>
          <cell r="AY179">
            <v>-99.994512811673474</v>
          </cell>
        </row>
        <row r="181">
          <cell r="B181" t="str">
            <v>Pohľadávky PFI voči súkromnému sektoru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  <cell r="AA181">
            <v>24.879533536500205</v>
          </cell>
          <cell r="AB181">
            <v>23.917072410676795</v>
          </cell>
          <cell r="AC181">
            <v>22.66716194117528</v>
          </cell>
          <cell r="AD181">
            <v>22.127453526304564</v>
          </cell>
          <cell r="AE181">
            <v>21.568893402534471</v>
          </cell>
          <cell r="AF181">
            <v>21.710562183274689</v>
          </cell>
          <cell r="AG181">
            <v>25.793494900983589</v>
          </cell>
          <cell r="AH181">
            <v>24.840196327060255</v>
          </cell>
          <cell r="AI181">
            <v>25.592921733924328</v>
          </cell>
          <cell r="AJ181">
            <v>22.941398890164507</v>
          </cell>
          <cell r="AK181">
            <v>23.814668140251044</v>
          </cell>
          <cell r="AL181">
            <v>24.448712669271515</v>
          </cell>
          <cell r="AM181">
            <v>26.251475942197501</v>
          </cell>
          <cell r="AN181">
            <v>27.142086756765721</v>
          </cell>
          <cell r="AO181">
            <v>27.571798632029015</v>
          </cell>
          <cell r="AP181">
            <v>28.130631915832709</v>
          </cell>
          <cell r="AQ181">
            <v>25.10105999487233</v>
          </cell>
          <cell r="AR181">
            <v>24.340154517667088</v>
          </cell>
          <cell r="AS181">
            <v>23.644516521590674</v>
          </cell>
          <cell r="AT181">
            <v>24.261864034589337</v>
          </cell>
          <cell r="AU181">
            <v>22.318644626609952</v>
          </cell>
          <cell r="AV181">
            <v>20.52763685228652</v>
          </cell>
          <cell r="AW181">
            <v>19.694247542559353</v>
          </cell>
          <cell r="AX181">
            <v>16.612926442813375</v>
          </cell>
          <cell r="AY181">
            <v>-99.998939415427358</v>
          </cell>
        </row>
        <row r="182">
          <cell r="B182" t="str">
            <v xml:space="preserve">     do 1 roka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  <cell r="AA182">
            <v>20.279577704626163</v>
          </cell>
          <cell r="AB182">
            <v>21.431563754448462</v>
          </cell>
          <cell r="AC182">
            <v>24.356857565168411</v>
          </cell>
          <cell r="AD182">
            <v>21.005414627757915</v>
          </cell>
          <cell r="AE182">
            <v>16.917712755580609</v>
          </cell>
          <cell r="AF182">
            <v>19.999062543876221</v>
          </cell>
          <cell r="AG182">
            <v>27.107243140863304</v>
          </cell>
          <cell r="AH182">
            <v>25.342952265869442</v>
          </cell>
          <cell r="AI182">
            <v>24.384326732439533</v>
          </cell>
          <cell r="AJ182">
            <v>22.575812678376934</v>
          </cell>
          <cell r="AK182">
            <v>26.46977816138596</v>
          </cell>
          <cell r="AL182">
            <v>27.389541974237503</v>
          </cell>
          <cell r="AM182">
            <v>31.230068735968729</v>
          </cell>
          <cell r="AN182">
            <v>30.585885112174822</v>
          </cell>
          <cell r="AO182">
            <v>29.506786781493361</v>
          </cell>
          <cell r="AP182">
            <v>32.118074993775139</v>
          </cell>
          <cell r="AQ182">
            <v>26.584633480441482</v>
          </cell>
          <cell r="AR182">
            <v>21.529695187935658</v>
          </cell>
          <cell r="AS182">
            <v>20.843890288309723</v>
          </cell>
          <cell r="AT182">
            <v>23.505086074294951</v>
          </cell>
          <cell r="AU182">
            <v>18.029932641665681</v>
          </cell>
          <cell r="AV182">
            <v>13.386544235517334</v>
          </cell>
          <cell r="AW182">
            <v>11.50106359717465</v>
          </cell>
          <cell r="AX182">
            <v>5.7595429018875137</v>
          </cell>
          <cell r="AY182">
            <v>-99.998772505997962</v>
          </cell>
        </row>
        <row r="183">
          <cell r="B183" t="str">
            <v xml:space="preserve">     od 1 do 5 rokov vrátane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  <cell r="AA183">
            <v>15.1326869227548</v>
          </cell>
          <cell r="AB183">
            <v>16.142538357135706</v>
          </cell>
          <cell r="AC183">
            <v>10.854744288885016</v>
          </cell>
          <cell r="AD183">
            <v>8.0404637326283677</v>
          </cell>
          <cell r="AE183">
            <v>4.3002779159672713</v>
          </cell>
          <cell r="AF183">
            <v>3.1694230776996051</v>
          </cell>
          <cell r="AG183">
            <v>8.5211918758289187</v>
          </cell>
          <cell r="AH183">
            <v>7.1043820528974351</v>
          </cell>
          <cell r="AI183">
            <v>11.979305987964835</v>
          </cell>
          <cell r="AJ183">
            <v>7.0317006392621977</v>
          </cell>
          <cell r="AK183">
            <v>7.1842779665782359</v>
          </cell>
          <cell r="AL183">
            <v>11.27292627979368</v>
          </cell>
          <cell r="AM183">
            <v>14.067362360149943</v>
          </cell>
          <cell r="AN183">
            <v>12.875881467885335</v>
          </cell>
          <cell r="AO183">
            <v>14.725179730449511</v>
          </cell>
          <cell r="AP183">
            <v>17.476985177270365</v>
          </cell>
          <cell r="AQ183">
            <v>15.38704002098261</v>
          </cell>
          <cell r="AR183">
            <v>17.436319296939871</v>
          </cell>
          <cell r="AS183">
            <v>17.016055891853199</v>
          </cell>
          <cell r="AT183">
            <v>17.863788127110652</v>
          </cell>
          <cell r="AU183">
            <v>17.742683340036862</v>
          </cell>
          <cell r="AV183">
            <v>15.889660222118266</v>
          </cell>
          <cell r="AW183">
            <v>14.816218096617021</v>
          </cell>
          <cell r="AX183">
            <v>11.254746894015753</v>
          </cell>
          <cell r="AY183">
            <v>-99.997876050818775</v>
          </cell>
        </row>
        <row r="184">
          <cell r="B184" t="str">
            <v xml:space="preserve">     nad 5 rokov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  <cell r="AA184">
            <v>32.969399884311031</v>
          </cell>
          <cell r="AB184">
            <v>29.460211882467291</v>
          </cell>
          <cell r="AC184">
            <v>27.426325597400123</v>
          </cell>
          <cell r="AD184">
            <v>29.748918010215988</v>
          </cell>
          <cell r="AE184">
            <v>33.643002008559336</v>
          </cell>
          <cell r="AF184">
            <v>32.106046139344926</v>
          </cell>
          <cell r="AG184">
            <v>33.195226687173601</v>
          </cell>
          <cell r="AH184">
            <v>32.891192288302648</v>
          </cell>
          <cell r="AI184">
            <v>32.421619736616407</v>
          </cell>
          <cell r="AJ184">
            <v>30.427977662353641</v>
          </cell>
          <cell r="AK184">
            <v>29.680542867622933</v>
          </cell>
          <cell r="AL184">
            <v>28.396913917067423</v>
          </cell>
          <cell r="AM184">
            <v>28.493120401833323</v>
          </cell>
          <cell r="AN184">
            <v>31.289072600908725</v>
          </cell>
          <cell r="AO184">
            <v>31.892178740074598</v>
          </cell>
          <cell r="AP184">
            <v>30.040209935199613</v>
          </cell>
          <cell r="AQ184">
            <v>28.044193327954474</v>
          </cell>
          <cell r="AR184">
            <v>28.751240145624365</v>
          </cell>
          <cell r="AS184">
            <v>27.934822204552034</v>
          </cell>
          <cell r="AT184">
            <v>27.145964426496334</v>
          </cell>
          <cell r="AU184">
            <v>26.599269294990819</v>
          </cell>
          <cell r="AV184">
            <v>26.548298619498382</v>
          </cell>
          <cell r="AW184">
            <v>26.549120348787625</v>
          </cell>
          <cell r="AX184">
            <v>25.24749465397133</v>
          </cell>
          <cell r="AY184">
            <v>-99.999453254568309</v>
          </cell>
        </row>
        <row r="185">
          <cell r="AL185" t="e">
            <v>#DIV/0!</v>
          </cell>
        </row>
        <row r="186">
          <cell r="B186" t="str">
            <v>Príspevky k rastu</v>
          </cell>
          <cell r="Z186" t="e">
            <v>#DIV/0!</v>
          </cell>
        </row>
        <row r="187">
          <cell r="B187" t="str">
            <v>Pohľadávky PFI voči súkromnému sektoru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  <cell r="AA187">
            <v>24.879533536500205</v>
          </cell>
          <cell r="AB187">
            <v>23.917072410676795</v>
          </cell>
          <cell r="AC187">
            <v>22.66716194117528</v>
          </cell>
          <cell r="AD187">
            <v>22.127453526304564</v>
          </cell>
          <cell r="AE187">
            <v>21.568893402534471</v>
          </cell>
          <cell r="AF187">
            <v>21.710562183274689</v>
          </cell>
          <cell r="AG187">
            <v>25.793494900983589</v>
          </cell>
          <cell r="AH187">
            <v>24.840196327060255</v>
          </cell>
          <cell r="AI187">
            <v>25.592921733924328</v>
          </cell>
          <cell r="AJ187">
            <v>22.941398890164507</v>
          </cell>
          <cell r="AK187">
            <v>23.814668140251044</v>
          </cell>
          <cell r="AL187">
            <v>24.448712669271515</v>
          </cell>
          <cell r="AM187">
            <v>26.251475942197501</v>
          </cell>
          <cell r="AN187">
            <v>27.142086756765721</v>
          </cell>
          <cell r="AO187">
            <v>27.571798632029015</v>
          </cell>
          <cell r="AP187">
            <v>28.130631915832709</v>
          </cell>
          <cell r="AQ187">
            <v>25.10105999487233</v>
          </cell>
          <cell r="AR187">
            <v>24.340154517667088</v>
          </cell>
          <cell r="AS187">
            <v>23.644516521590674</v>
          </cell>
          <cell r="AT187">
            <v>24.261864034589337</v>
          </cell>
          <cell r="AU187">
            <v>22.318644626609952</v>
          </cell>
          <cell r="AV187">
            <v>20.52763685228652</v>
          </cell>
          <cell r="AW187">
            <v>19.694247542559353</v>
          </cell>
          <cell r="AX187">
            <v>16.612926442813375</v>
          </cell>
          <cell r="AY187">
            <v>12.217039655406992</v>
          </cell>
        </row>
        <row r="188">
          <cell r="B188" t="str">
            <v xml:space="preserve">  Nefinančné spoločnosti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  <cell r="AA188">
            <v>11.436933236331573</v>
          </cell>
          <cell r="AB188">
            <v>11.097227390712186</v>
          </cell>
          <cell r="AC188">
            <v>10.369180327538418</v>
          </cell>
          <cell r="AD188">
            <v>10.828016508063817</v>
          </cell>
          <cell r="AE188">
            <v>10.741693115148676</v>
          </cell>
          <cell r="AF188">
            <v>10.974899278273737</v>
          </cell>
          <cell r="AG188">
            <v>14.817110338441585</v>
          </cell>
          <cell r="AH188">
            <v>14.009462518057022</v>
          </cell>
          <cell r="AI188">
            <v>15.037712743393268</v>
          </cell>
          <cell r="AJ188">
            <v>11.760096499797267</v>
          </cell>
          <cell r="AK188">
            <v>12.246792330093374</v>
          </cell>
          <cell r="AL188">
            <v>13.091261027239206</v>
          </cell>
          <cell r="AM188">
            <v>14.879576811960217</v>
          </cell>
          <cell r="AN188">
            <v>15.158682644543369</v>
          </cell>
          <cell r="AO188">
            <v>15.534493541536193</v>
          </cell>
          <cell r="AP188">
            <v>15.552820642218409</v>
          </cell>
          <cell r="AQ188">
            <v>13.68624670341725</v>
          </cell>
          <cell r="AR188">
            <v>13.246926081151084</v>
          </cell>
          <cell r="AS188">
            <v>12.667486730464702</v>
          </cell>
          <cell r="AT188">
            <v>13.291037054107186</v>
          </cell>
          <cell r="AU188">
            <v>11.64337104846347</v>
          </cell>
          <cell r="AV188">
            <v>10.532656799664444</v>
          </cell>
          <cell r="AW188">
            <v>10.355262974629133</v>
          </cell>
          <cell r="AX188">
            <v>8.0452799111073787</v>
          </cell>
          <cell r="AY188">
            <v>4.5366735383309988</v>
          </cell>
        </row>
        <row r="189">
          <cell r="B189" t="str">
            <v xml:space="preserve">     do 1 roka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  <cell r="AA189">
            <v>3.5402530884304921</v>
          </cell>
          <cell r="AB189">
            <v>4.3052013473249389</v>
          </cell>
          <cell r="AC189">
            <v>5.1791869406387541</v>
          </cell>
          <cell r="AD189">
            <v>5.1248601743906077</v>
          </cell>
          <cell r="AE189">
            <v>4.0563856672790584</v>
          </cell>
          <cell r="AF189">
            <v>4.7635315737223207</v>
          </cell>
          <cell r="AG189">
            <v>6.4825840812761424</v>
          </cell>
          <cell r="AH189">
            <v>5.9942852997900662</v>
          </cell>
          <cell r="AI189">
            <v>6.6952775690480468</v>
          </cell>
          <cell r="AJ189">
            <v>5.6825864717092314</v>
          </cell>
          <cell r="AK189">
            <v>6.4468821193552177</v>
          </cell>
          <cell r="AL189">
            <v>6.9100858729247916</v>
          </cell>
          <cell r="AM189">
            <v>8.2903912974097729</v>
          </cell>
          <cell r="AN189">
            <v>7.872390409536191</v>
          </cell>
          <cell r="AO189">
            <v>7.3846983142689933</v>
          </cell>
          <cell r="AP189">
            <v>7.9714087513604985</v>
          </cell>
          <cell r="AQ189">
            <v>7.4879758968595933</v>
          </cell>
          <cell r="AR189">
            <v>5.7399147325100905</v>
          </cell>
          <cell r="AS189">
            <v>5.8043797776391512</v>
          </cell>
          <cell r="AT189">
            <v>6.5398304821010651</v>
          </cell>
          <cell r="AU189">
            <v>4.8921540196471778</v>
          </cell>
          <cell r="AV189">
            <v>3.9321202602291643</v>
          </cell>
          <cell r="AW189">
            <v>3.3988972607047843</v>
          </cell>
          <cell r="AX189">
            <v>1.8587172855961194</v>
          </cell>
          <cell r="AY189">
            <v>0.51064441631528479</v>
          </cell>
        </row>
        <row r="190">
          <cell r="B190" t="str">
            <v xml:space="preserve">     1 až 5 rokov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  <cell r="AA190">
            <v>2.526308417915895</v>
          </cell>
          <cell r="AB190">
            <v>2.8383511818496912</v>
          </cell>
          <cell r="AC190">
            <v>1.8478800503781327</v>
          </cell>
          <cell r="AD190">
            <v>2.7273295658901731</v>
          </cell>
          <cell r="AE190">
            <v>1.9258805261229635</v>
          </cell>
          <cell r="AF190">
            <v>1.9721016801555864</v>
          </cell>
          <cell r="AG190">
            <v>3.3449946437226092</v>
          </cell>
          <cell r="AH190">
            <v>2.9434139210893995</v>
          </cell>
          <cell r="AI190">
            <v>3.1733351922529609</v>
          </cell>
          <cell r="AJ190">
            <v>1.8938011579900722</v>
          </cell>
          <cell r="AK190">
            <v>1.9490313251445786</v>
          </cell>
          <cell r="AL190">
            <v>2.9926773592263682</v>
          </cell>
          <cell r="AM190">
            <v>3.6966450033623999</v>
          </cell>
          <cell r="AN190">
            <v>3.4060838008230494</v>
          </cell>
          <cell r="AO190">
            <v>3.8354767830357792</v>
          </cell>
          <cell r="AP190">
            <v>3.0348983675274464</v>
          </cell>
          <cell r="AQ190">
            <v>2.6795909554873871</v>
          </cell>
          <cell r="AR190">
            <v>3.4372033040507839</v>
          </cell>
          <cell r="AS190">
            <v>3.288654213983611</v>
          </cell>
          <cell r="AT190">
            <v>3.5557883780285926</v>
          </cell>
          <cell r="AU190">
            <v>3.8513083956057144</v>
          </cell>
          <cell r="AV190">
            <v>3.6431573010348623</v>
          </cell>
          <cell r="AW190">
            <v>3.6555103963824056</v>
          </cell>
          <cell r="AX190">
            <v>2.9743753458274318</v>
          </cell>
          <cell r="AY190">
            <v>1.5792029493923614</v>
          </cell>
        </row>
        <row r="191">
          <cell r="B191" t="str">
            <v xml:space="preserve">     nad 5 rokov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  <cell r="AA191">
            <v>5.3827050981670137</v>
          </cell>
          <cell r="AB191">
            <v>3.9871804024734683</v>
          </cell>
          <cell r="AC191">
            <v>3.3352393805314318</v>
          </cell>
          <cell r="AD191">
            <v>3.070577149466537</v>
          </cell>
          <cell r="AE191">
            <v>4.7520345957557177</v>
          </cell>
          <cell r="AF191">
            <v>4.2590484978888563</v>
          </cell>
          <cell r="AG191">
            <v>5.0016569347510584</v>
          </cell>
          <cell r="AH191">
            <v>5.0548347671898624</v>
          </cell>
          <cell r="AI191">
            <v>5.1867847658964443</v>
          </cell>
          <cell r="AJ191">
            <v>4.1735065904535862</v>
          </cell>
          <cell r="AK191">
            <v>3.8267747257056892</v>
          </cell>
          <cell r="AL191">
            <v>3.1798893002061641</v>
          </cell>
          <cell r="AM191">
            <v>3.0653441316485495</v>
          </cell>
          <cell r="AN191">
            <v>3.9278354111012317</v>
          </cell>
          <cell r="AO191">
            <v>4.3431838953087709</v>
          </cell>
          <cell r="AP191">
            <v>4.5562044161057322</v>
          </cell>
          <cell r="AQ191">
            <v>3.6366812809767923</v>
          </cell>
          <cell r="AR191">
            <v>4.1076236276360429</v>
          </cell>
          <cell r="AS191">
            <v>3.5413652636370903</v>
          </cell>
          <cell r="AT191">
            <v>3.187307623236368</v>
          </cell>
          <cell r="AU191">
            <v>2.9119246442437139</v>
          </cell>
          <cell r="AV191">
            <v>2.9962967095420225</v>
          </cell>
          <cell r="AW191">
            <v>3.3853844743680361</v>
          </cell>
          <cell r="AX191">
            <v>3.2200395835795526</v>
          </cell>
          <cell r="AY191">
            <v>2.4262174657693216</v>
          </cell>
        </row>
        <row r="192">
          <cell r="B192" t="str">
            <v xml:space="preserve">  Finančné spoločnosti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  <cell r="AA192">
            <v>1.9369725426743578</v>
          </cell>
          <cell r="AB192">
            <v>1.272254029954605</v>
          </cell>
          <cell r="AC192">
            <v>0.98754787987901593</v>
          </cell>
          <cell r="AD192">
            <v>0.43092952550683478</v>
          </cell>
          <cell r="AE192">
            <v>9.8903240777016121E-2</v>
          </cell>
          <cell r="AF192">
            <v>-2.7640680018111471E-2</v>
          </cell>
          <cell r="AG192">
            <v>0.23412149581089578</v>
          </cell>
          <cell r="AH192">
            <v>0.14130612334324671</v>
          </cell>
          <cell r="AI192">
            <v>0.3166554406570582</v>
          </cell>
          <cell r="AJ192">
            <v>0.63443749929772408</v>
          </cell>
          <cell r="AK192">
            <v>0.7730617118782066</v>
          </cell>
          <cell r="AL192">
            <v>0.58863714342606899</v>
          </cell>
          <cell r="AM192">
            <v>0.51760664574543458</v>
          </cell>
          <cell r="AN192">
            <v>0.82597078638888899</v>
          </cell>
          <cell r="AO192">
            <v>1.0483460149483017</v>
          </cell>
          <cell r="AP192">
            <v>1.0871635432082987</v>
          </cell>
          <cell r="AQ192">
            <v>0.20838341346432543</v>
          </cell>
          <cell r="AR192">
            <v>-2.9852038868078086E-2</v>
          </cell>
          <cell r="AS192">
            <v>-0.2956783445574806</v>
          </cell>
          <cell r="AT192">
            <v>-0.19790529481223837</v>
          </cell>
          <cell r="AU192">
            <v>-0.41895831639081027</v>
          </cell>
          <cell r="AV192">
            <v>-0.89474190956297361</v>
          </cell>
          <cell r="AW192">
            <v>-0.99277774696196341</v>
          </cell>
          <cell r="AX192">
            <v>-1.2419055556926757</v>
          </cell>
          <cell r="AY192">
            <v>-1.6862754702386797</v>
          </cell>
        </row>
        <row r="193">
          <cell r="B193" t="str">
            <v xml:space="preserve">  Poisťovne a penzijné fondy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  <cell r="AA193">
            <v>-8.1316565902236242E-4</v>
          </cell>
          <cell r="AB193">
            <v>-7.8191057038077985E-4</v>
          </cell>
          <cell r="AC193">
            <v>-9.2715450110976492E-4</v>
          </cell>
          <cell r="AD193">
            <v>-9.1272841441664425E-4</v>
          </cell>
          <cell r="AE193">
            <v>-9.9282875091852383E-4</v>
          </cell>
          <cell r="AF193">
            <v>-1.4873109551114252E-3</v>
          </cell>
          <cell r="AG193">
            <v>-1.9256730730565432E-3</v>
          </cell>
          <cell r="AH193">
            <v>-1.070717262217361E-3</v>
          </cell>
          <cell r="AI193">
            <v>-1.049790378916252E-3</v>
          </cell>
          <cell r="AJ193">
            <v>-8.2316123162182468E-4</v>
          </cell>
          <cell r="AK193">
            <v>-3.3566348410968446E-4</v>
          </cell>
          <cell r="AL193">
            <v>-4.2981430960267172E-4</v>
          </cell>
          <cell r="AM193">
            <v>-5.1150915353246598E-4</v>
          </cell>
          <cell r="AN193">
            <v>-5.2934140337078525E-4</v>
          </cell>
          <cell r="AO193">
            <v>-4.0134151697659813E-4</v>
          </cell>
          <cell r="AP193">
            <v>-4.1362239935433377E-4</v>
          </cell>
          <cell r="AQ193">
            <v>-6.3675721162360888E-4</v>
          </cell>
          <cell r="AR193">
            <v>-4.9919368939629752E-4</v>
          </cell>
          <cell r="AS193">
            <v>-5.9370104825747329E-4</v>
          </cell>
          <cell r="AT193">
            <v>-6.2745693428135506E-4</v>
          </cell>
          <cell r="AU193">
            <v>6.7703879763497303E-3</v>
          </cell>
          <cell r="AV193">
            <v>-4.984320512355871E-4</v>
          </cell>
          <cell r="AW193">
            <v>-7.2907529796499874E-4</v>
          </cell>
          <cell r="AX193">
            <v>-5.0269721601670938E-4</v>
          </cell>
          <cell r="AY193">
            <v>-4.1691014189544119E-4</v>
          </cell>
        </row>
        <row r="194">
          <cell r="B194" t="str">
            <v xml:space="preserve">  Domácnosti a neziskové inštitúcie slúžiace domácnostiam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  <cell r="AA194">
            <v>11.513404791441955</v>
          </cell>
          <cell r="AB194">
            <v>11.567506425275443</v>
          </cell>
          <cell r="AC194">
            <v>11.357015739575262</v>
          </cell>
          <cell r="AD194">
            <v>10.854082615630286</v>
          </cell>
          <cell r="AE194">
            <v>10.749399573804801</v>
          </cell>
          <cell r="AF194">
            <v>10.843660514869928</v>
          </cell>
          <cell r="AG194">
            <v>10.812895647697914</v>
          </cell>
          <cell r="AH194">
            <v>10.748291116670002</v>
          </cell>
          <cell r="AI194">
            <v>10.365352506298823</v>
          </cell>
          <cell r="AJ194">
            <v>10.571214286102906</v>
          </cell>
          <cell r="AK194">
            <v>10.787791375536976</v>
          </cell>
          <cell r="AL194">
            <v>10.792560754142444</v>
          </cell>
          <cell r="AM194">
            <v>10.947106548824529</v>
          </cell>
          <cell r="AN194">
            <v>11.161089181362295</v>
          </cell>
          <cell r="AO194">
            <v>11.063796624838396</v>
          </cell>
          <cell r="AP194">
            <v>11.516713765368975</v>
          </cell>
          <cell r="AQ194">
            <v>11.236401172578811</v>
          </cell>
          <cell r="AR194">
            <v>11.125388896552058</v>
          </cell>
          <cell r="AS194">
            <v>11.352373802696965</v>
          </cell>
          <cell r="AT194">
            <v>11.185578599239202</v>
          </cell>
          <cell r="AU194">
            <v>11.072102556490886</v>
          </cell>
          <cell r="AV194">
            <v>10.891499169540682</v>
          </cell>
          <cell r="AW194">
            <v>10.367934489515873</v>
          </cell>
          <cell r="AX194">
            <v>9.8421624734372877</v>
          </cell>
          <cell r="AY194">
            <v>9.4329560429279447</v>
          </cell>
        </row>
        <row r="195">
          <cell r="B195" t="str">
            <v xml:space="preserve">     spotrebiteľské úvery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  <cell r="AA195">
            <v>1.5065604695867305</v>
          </cell>
          <cell r="AB195">
            <v>1.5621412666619365</v>
          </cell>
          <cell r="AC195">
            <v>1.4402281116522455</v>
          </cell>
          <cell r="AD195">
            <v>1.1610044884540194</v>
          </cell>
          <cell r="AE195">
            <v>1.1441770124414865</v>
          </cell>
          <cell r="AF195">
            <v>1.1577141325651925</v>
          </cell>
          <cell r="AG195">
            <v>1.2044445831739281</v>
          </cell>
          <cell r="AH195">
            <v>1.1618944824258854</v>
          </cell>
          <cell r="AI195">
            <v>1.0696268149956669</v>
          </cell>
          <cell r="AJ195">
            <v>1.0276509386357455</v>
          </cell>
          <cell r="AK195">
            <v>0.9745908178654864</v>
          </cell>
          <cell r="AL195">
            <v>1.0155198491464814</v>
          </cell>
          <cell r="AM195">
            <v>0.9697810141799833</v>
          </cell>
          <cell r="AN195">
            <v>0.98500167674937034</v>
          </cell>
          <cell r="AO195">
            <v>0.91935553988121443</v>
          </cell>
          <cell r="AP195">
            <v>1.2330997906605059</v>
          </cell>
          <cell r="AQ195">
            <v>1.2631500436156142</v>
          </cell>
          <cell r="AR195">
            <v>1.2589597251410369</v>
          </cell>
          <cell r="AS195">
            <v>1.3317218805181372</v>
          </cell>
          <cell r="AT195">
            <v>1.3932139054627908</v>
          </cell>
          <cell r="AU195">
            <v>1.3974477468456896</v>
          </cell>
          <cell r="AV195">
            <v>1.4234623459778755</v>
          </cell>
          <cell r="AW195">
            <v>1.3824655539721817</v>
          </cell>
          <cell r="AX195">
            <v>1.3580067477702202</v>
          </cell>
          <cell r="AY195">
            <v>1.2870343191244722</v>
          </cell>
        </row>
        <row r="196">
          <cell r="B196" t="str">
            <v xml:space="preserve">     úvery na bývanie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  <cell r="AA196">
            <v>7.7991048193909549</v>
          </cell>
          <cell r="AB196">
            <v>7.6665070195494867</v>
          </cell>
          <cell r="AC196">
            <v>7.5068850813455263</v>
          </cell>
          <cell r="AD196">
            <v>7.4573289388110169</v>
          </cell>
          <cell r="AE196">
            <v>7.5548573998325601</v>
          </cell>
          <cell r="AF196">
            <v>7.6088141972231664</v>
          </cell>
          <cell r="AG196">
            <v>7.6061415607710945</v>
          </cell>
          <cell r="AH196">
            <v>7.55804955490553</v>
          </cell>
          <cell r="AI196">
            <v>7.3699523043269881</v>
          </cell>
          <cell r="AJ196">
            <v>7.5422731162896195</v>
          </cell>
          <cell r="AK196">
            <v>7.8058631518503399</v>
          </cell>
          <cell r="AL196">
            <v>7.5894761060674734</v>
          </cell>
          <cell r="AM196">
            <v>7.6100745275922304</v>
          </cell>
          <cell r="AN196">
            <v>7.7674829167373085</v>
          </cell>
          <cell r="AO196">
            <v>7.8221466385197829</v>
          </cell>
          <cell r="AP196">
            <v>7.9146271671095247</v>
          </cell>
          <cell r="AQ196">
            <v>7.6656574968462792</v>
          </cell>
          <cell r="AR196">
            <v>7.6057026315166691</v>
          </cell>
          <cell r="AS196">
            <v>7.7673516264320268</v>
          </cell>
          <cell r="AT196">
            <v>7.6333237826523543</v>
          </cell>
          <cell r="AU196">
            <v>7.5423559347354994</v>
          </cell>
          <cell r="AV196">
            <v>7.4277550603388862</v>
          </cell>
          <cell r="AW196">
            <v>7.1011539504924608</v>
          </cell>
          <cell r="AX196">
            <v>6.7911566012971463</v>
          </cell>
          <cell r="AY196">
            <v>6.5542652433284116</v>
          </cell>
        </row>
        <row r="197">
          <cell r="B197" t="str">
            <v xml:space="preserve">     ostatné úvery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  <cell r="AA197">
            <v>2.2041337386090492</v>
          </cell>
          <cell r="AB197">
            <v>2.3295734253820402</v>
          </cell>
          <cell r="AC197">
            <v>2.414189069452386</v>
          </cell>
          <cell r="AD197">
            <v>2.2365703424691903</v>
          </cell>
          <cell r="AE197">
            <v>2.0470764332394831</v>
          </cell>
          <cell r="AF197">
            <v>2.074551219297629</v>
          </cell>
          <cell r="AG197">
            <v>1.9996365731382459</v>
          </cell>
          <cell r="AH197">
            <v>2.0185376819086347</v>
          </cell>
          <cell r="AI197">
            <v>1.9183785717946364</v>
          </cell>
          <cell r="AJ197">
            <v>1.9957704938821459</v>
          </cell>
          <cell r="AK197">
            <v>2.0220566201092365</v>
          </cell>
          <cell r="AL197">
            <v>2.183407112830845</v>
          </cell>
          <cell r="AM197">
            <v>2.3653600610424821</v>
          </cell>
          <cell r="AN197">
            <v>2.4062158601505108</v>
          </cell>
          <cell r="AO197">
            <v>2.3489170350182444</v>
          </cell>
          <cell r="AP197">
            <v>2.3721676806874989</v>
          </cell>
          <cell r="AQ197">
            <v>2.3086461757519987</v>
          </cell>
          <cell r="AR197">
            <v>2.2596748719433877</v>
          </cell>
          <cell r="AS197">
            <v>2.256668956531271</v>
          </cell>
          <cell r="AT197">
            <v>2.1594262786205869</v>
          </cell>
          <cell r="AU197">
            <v>2.1334232493240304</v>
          </cell>
          <cell r="AV197">
            <v>2.0403115152463913</v>
          </cell>
          <cell r="AW197">
            <v>1.8852979695638403</v>
          </cell>
          <cell r="AX197">
            <v>1.694037916261047</v>
          </cell>
          <cell r="AY197">
            <v>1.5911628444842221</v>
          </cell>
        </row>
        <row r="198">
          <cell r="B198" t="str">
            <v>spotr.+ost.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  <cell r="AA198">
            <v>3.7115336231773592</v>
          </cell>
          <cell r="AB198">
            <v>3.8940872993285844</v>
          </cell>
          <cell r="AC198">
            <v>3.8452383080445203</v>
          </cell>
          <cell r="AD198">
            <v>3.3862990942479136</v>
          </cell>
          <cell r="AE198">
            <v>3.1886145136358652</v>
          </cell>
          <cell r="AF198">
            <v>3.2291229897368234</v>
          </cell>
          <cell r="AG198">
            <v>3.2041859655005904</v>
          </cell>
          <cell r="AH198">
            <v>3.1823506143005886</v>
          </cell>
          <cell r="AI198">
            <v>2.9897224557342459</v>
          </cell>
          <cell r="AJ198">
            <v>3.0251214740591252</v>
          </cell>
          <cell r="AK198">
            <v>3.0018606648856285</v>
          </cell>
          <cell r="AL198">
            <v>3.2087529999575395</v>
          </cell>
          <cell r="AM198">
            <v>3.3353787385478699</v>
          </cell>
          <cell r="AN198">
            <v>3.3883385955979728</v>
          </cell>
          <cell r="AO198">
            <v>3.2500103296262979</v>
          </cell>
          <cell r="AP198">
            <v>3.6021096854008032</v>
          </cell>
          <cell r="AQ198">
            <v>3.5696286462048414</v>
          </cell>
          <cell r="AR198">
            <v>3.518977060153111</v>
          </cell>
          <cell r="AS198">
            <v>3.5855579175013883</v>
          </cell>
          <cell r="AT198">
            <v>3.5521751161015529</v>
          </cell>
          <cell r="AU198">
            <v>3.5295010718375819</v>
          </cell>
          <cell r="AV198">
            <v>3.46346895695936</v>
          </cell>
          <cell r="AW198">
            <v>3.2679270622778818</v>
          </cell>
          <cell r="AX198">
            <v>3.051828856496094</v>
          </cell>
          <cell r="AY198">
            <v>2.8815358417743737</v>
          </cell>
        </row>
        <row r="199">
          <cell r="B199" t="str">
            <v>Pohľadávky PFI voči súkromnému sektoru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  <cell r="AA199">
            <v>24.879533536500205</v>
          </cell>
          <cell r="AB199">
            <v>23.917072410676795</v>
          </cell>
          <cell r="AC199">
            <v>22.66716194117528</v>
          </cell>
          <cell r="AD199">
            <v>22.127453526304564</v>
          </cell>
          <cell r="AE199">
            <v>21.568893402534471</v>
          </cell>
          <cell r="AF199">
            <v>21.710562183274689</v>
          </cell>
          <cell r="AG199">
            <v>25.793494900983589</v>
          </cell>
          <cell r="AH199">
            <v>24.840196327060255</v>
          </cell>
          <cell r="AI199">
            <v>25.592921733924328</v>
          </cell>
          <cell r="AJ199">
            <v>22.941398890164507</v>
          </cell>
          <cell r="AK199">
            <v>23.814668140251044</v>
          </cell>
          <cell r="AL199">
            <v>24.448712669271515</v>
          </cell>
          <cell r="AM199">
            <v>26.251475942197501</v>
          </cell>
          <cell r="AN199">
            <v>27.142086756765721</v>
          </cell>
          <cell r="AO199">
            <v>27.571798632029015</v>
          </cell>
          <cell r="AP199">
            <v>28.130631915832709</v>
          </cell>
          <cell r="AQ199">
            <v>25.10105999487233</v>
          </cell>
          <cell r="AR199">
            <v>24.340154517667088</v>
          </cell>
          <cell r="AS199">
            <v>23.644516521590674</v>
          </cell>
          <cell r="AT199">
            <v>24.261864034589337</v>
          </cell>
          <cell r="AU199">
            <v>22.318644626609952</v>
          </cell>
          <cell r="AV199">
            <v>20.52763685228652</v>
          </cell>
          <cell r="AW199">
            <v>19.694247542559353</v>
          </cell>
          <cell r="AX199">
            <v>16.612926442813375</v>
          </cell>
          <cell r="AY199">
            <v>-99.998939415427358</v>
          </cell>
        </row>
        <row r="200">
          <cell r="B200" t="str">
            <v xml:space="preserve">     v EUR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  <cell r="AA200">
            <v>24.657471707654622</v>
          </cell>
          <cell r="AB200">
            <v>23.470046750665364</v>
          </cell>
          <cell r="AC200">
            <v>22.132245241245702</v>
          </cell>
          <cell r="AD200">
            <v>21.437193913615594</v>
          </cell>
          <cell r="AE200">
            <v>20.819842556526389</v>
          </cell>
          <cell r="AF200">
            <v>20.987976594696317</v>
          </cell>
          <cell r="AG200">
            <v>25.266118936429866</v>
          </cell>
          <cell r="AH200">
            <v>24.32864859110121</v>
          </cell>
          <cell r="AI200">
            <v>25.1965898809976</v>
          </cell>
          <cell r="AJ200">
            <v>22.612665653923649</v>
          </cell>
          <cell r="AK200">
            <v>23.457966022176983</v>
          </cell>
          <cell r="AL200">
            <v>23.925189311154419</v>
          </cell>
          <cell r="AM200">
            <v>25.44569742196639</v>
          </cell>
          <cell r="AN200">
            <v>26.601517653159657</v>
          </cell>
          <cell r="AO200">
            <v>27.221068654460492</v>
          </cell>
          <cell r="AP200">
            <v>27.6191990780064</v>
          </cell>
          <cell r="AQ200">
            <v>24.792245997764539</v>
          </cell>
          <cell r="AR200">
            <v>24.12158800534781</v>
          </cell>
          <cell r="AS200">
            <v>23.177187425267618</v>
          </cell>
          <cell r="AT200">
            <v>23.79885030343133</v>
          </cell>
          <cell r="AU200">
            <v>21.830326606429804</v>
          </cell>
          <cell r="AV200">
            <v>19.949570048682912</v>
          </cell>
          <cell r="AW200">
            <v>19.267991319469708</v>
          </cell>
          <cell r="AX200">
            <v>16.386263916172382</v>
          </cell>
          <cell r="AY200">
            <v>-98.459391305280164</v>
          </cell>
        </row>
        <row r="201">
          <cell r="B201" t="str">
            <v xml:space="preserve">     v ostatných cudzích menách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  <cell r="AA201">
            <v>0.22052206386213302</v>
          </cell>
          <cell r="AB201">
            <v>0.44988547892480024</v>
          </cell>
          <cell r="AC201">
            <v>0.52605758366748578</v>
          </cell>
          <cell r="AD201">
            <v>0.67476018653746384</v>
          </cell>
          <cell r="AE201">
            <v>0.7603627888472434</v>
          </cell>
          <cell r="AF201">
            <v>0.69269117360547194</v>
          </cell>
          <cell r="AG201">
            <v>0.52226512545337755</v>
          </cell>
          <cell r="AH201">
            <v>0.5169177444606593</v>
          </cell>
          <cell r="AI201">
            <v>0.39771425958502421</v>
          </cell>
          <cell r="AJ201">
            <v>0.33062350352483694</v>
          </cell>
          <cell r="AK201">
            <v>0.35689147310091368</v>
          </cell>
          <cell r="AL201">
            <v>0.5149753537502908</v>
          </cell>
          <cell r="AM201">
            <v>0.87776726166516861</v>
          </cell>
          <cell r="AN201">
            <v>0.55100350807576326</v>
          </cell>
          <cell r="AO201">
            <v>0.34272484841766343</v>
          </cell>
          <cell r="AP201">
            <v>0.50907485263016627</v>
          </cell>
          <cell r="AQ201">
            <v>0.30510304657589166</v>
          </cell>
          <cell r="AR201">
            <v>0.23895648415074486</v>
          </cell>
          <cell r="AS201">
            <v>0.46390539076094434</v>
          </cell>
          <cell r="AT201">
            <v>0.45638423662306049</v>
          </cell>
          <cell r="AU201">
            <v>0.48461945982453758</v>
          </cell>
          <cell r="AV201">
            <v>0.58575971673932514</v>
          </cell>
          <cell r="AW201">
            <v>0.4380239754559439</v>
          </cell>
          <cell r="AX201">
            <v>0.22403921293942455</v>
          </cell>
          <cell r="AY201">
            <v>-1.5395502734378419</v>
          </cell>
        </row>
        <row r="203">
          <cell r="B203" t="str">
            <v>Pohľadávky PFI voči súkromnému sektoru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  <cell r="AA203">
            <v>24.879533536500205</v>
          </cell>
          <cell r="AB203">
            <v>23.917072410676795</v>
          </cell>
          <cell r="AC203">
            <v>22.66716194117528</v>
          </cell>
          <cell r="AD203">
            <v>22.127453526304564</v>
          </cell>
          <cell r="AE203">
            <v>21.568893402534471</v>
          </cell>
          <cell r="AF203">
            <v>21.710562183274689</v>
          </cell>
          <cell r="AG203">
            <v>25.793494900983589</v>
          </cell>
          <cell r="AH203">
            <v>24.840196327060255</v>
          </cell>
          <cell r="AI203">
            <v>25.592921733924328</v>
          </cell>
          <cell r="AJ203">
            <v>22.941398890164507</v>
          </cell>
          <cell r="AK203">
            <v>23.814668140251044</v>
          </cell>
          <cell r="AL203">
            <v>24.448712669271515</v>
          </cell>
          <cell r="AM203">
            <v>26.251475942197501</v>
          </cell>
          <cell r="AN203">
            <v>27.142086756765721</v>
          </cell>
          <cell r="AO203">
            <v>27.571798632029015</v>
          </cell>
          <cell r="AP203">
            <v>28.130631915832709</v>
          </cell>
          <cell r="AQ203">
            <v>25.10105999487233</v>
          </cell>
          <cell r="AR203">
            <v>24.340154517667088</v>
          </cell>
          <cell r="AS203">
            <v>23.644516521590674</v>
          </cell>
          <cell r="AT203">
            <v>24.261864034589337</v>
          </cell>
          <cell r="AU203">
            <v>22.318644626609952</v>
          </cell>
          <cell r="AV203">
            <v>20.52763685228652</v>
          </cell>
          <cell r="AW203">
            <v>19.694247542559353</v>
          </cell>
          <cell r="AX203">
            <v>16.612926442813375</v>
          </cell>
          <cell r="AY203">
            <v>-99.998939415427358</v>
          </cell>
        </row>
        <row r="204">
          <cell r="B204" t="str">
            <v xml:space="preserve">     do 1 roka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  <cell r="AA204">
            <v>6.3601311771642282</v>
          </cell>
          <cell r="AB204">
            <v>6.6167539186779294</v>
          </cell>
          <cell r="AC204">
            <v>7.4753529612726286</v>
          </cell>
          <cell r="AD204">
            <v>6.6403503950035407</v>
          </cell>
          <cell r="AE204">
            <v>5.4092162705232942</v>
          </cell>
          <cell r="AF204">
            <v>6.1817283025585104</v>
          </cell>
          <cell r="AG204">
            <v>8.2479514957990574</v>
          </cell>
          <cell r="AH204">
            <v>7.9197085007477188</v>
          </cell>
          <cell r="AI204">
            <v>7.5669647225644585</v>
          </cell>
          <cell r="AJ204">
            <v>6.9284058899447061</v>
          </cell>
          <cell r="AK204">
            <v>8.0217710200983756</v>
          </cell>
          <cell r="AL204">
            <v>8.2501371210068601</v>
          </cell>
          <cell r="AM204">
            <v>9.5358720232004544</v>
          </cell>
          <cell r="AN204">
            <v>9.5047457992885054</v>
          </cell>
          <cell r="AO204">
            <v>8.9071120311927761</v>
          </cell>
          <cell r="AP204">
            <v>9.6964059067557891</v>
          </cell>
          <cell r="AQ204">
            <v>8.3220686496895393</v>
          </cell>
          <cell r="AR204">
            <v>6.595228848264127</v>
          </cell>
          <cell r="AS204">
            <v>6.2445306727196019</v>
          </cell>
          <cell r="AT204">
            <v>7.1318757816467899</v>
          </cell>
          <cell r="AU204">
            <v>5.4951955404361126</v>
          </cell>
          <cell r="AV204">
            <v>4.1348367906213017</v>
          </cell>
          <cell r="AW204">
            <v>3.5190873017069562</v>
          </cell>
          <cell r="AX204">
            <v>1.7778504853872168</v>
          </cell>
          <cell r="AY204">
            <v>-30.922326841735554</v>
          </cell>
        </row>
        <row r="205">
          <cell r="B205" t="str">
            <v xml:space="preserve">     od 1 do 5 rokov vrátane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  <cell r="AA205">
            <v>3.4476146147897242</v>
          </cell>
          <cell r="AB205">
            <v>3.7187069062534657</v>
          </cell>
          <cell r="AC205">
            <v>2.481038036075264</v>
          </cell>
          <cell r="AD205">
            <v>1.8657769264927433</v>
          </cell>
          <cell r="AE205">
            <v>0.97074314610065693</v>
          </cell>
          <cell r="AF205">
            <v>0.71026984774021518</v>
          </cell>
          <cell r="AG205">
            <v>1.9127580402461906</v>
          </cell>
          <cell r="AH205">
            <v>1.5084770507871026</v>
          </cell>
          <cell r="AI205">
            <v>2.5948579993242373</v>
          </cell>
          <cell r="AJ205">
            <v>1.5257578713742121</v>
          </cell>
          <cell r="AK205">
            <v>1.5312543281433213</v>
          </cell>
          <cell r="AL205">
            <v>2.3941934667986384</v>
          </cell>
          <cell r="AM205">
            <v>2.9994900296861116</v>
          </cell>
          <cell r="AN205">
            <v>2.6752983673567257</v>
          </cell>
          <cell r="AO205">
            <v>2.9721153724276372</v>
          </cell>
          <cell r="AP205">
            <v>3.47402887875444</v>
          </cell>
          <cell r="AQ205">
            <v>2.9409911301977703</v>
          </cell>
          <cell r="AR205">
            <v>3.3861753261530101</v>
          </cell>
          <cell r="AS205">
            <v>3.2924684582106449</v>
          </cell>
          <cell r="AT205">
            <v>3.3972494594002463</v>
          </cell>
          <cell r="AU205">
            <v>3.3522399483277039</v>
          </cell>
          <cell r="AV205">
            <v>2.9933969174208621</v>
          </cell>
          <cell r="AW205">
            <v>2.8321900225885766</v>
          </cell>
          <cell r="AX205">
            <v>2.1672065370615883</v>
          </cell>
          <cell r="AY205">
            <v>-19.012525047888833</v>
          </cell>
        </row>
        <row r="206">
          <cell r="B206" t="str">
            <v xml:space="preserve">     nad 5 rokov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  <cell r="AA206">
            <v>15.118179589497567</v>
          </cell>
          <cell r="AB206">
            <v>13.578044892927894</v>
          </cell>
          <cell r="AC206">
            <v>12.740166233385063</v>
          </cell>
          <cell r="AD206">
            <v>13.441332407768721</v>
          </cell>
          <cell r="AE206">
            <v>15.291535524002255</v>
          </cell>
          <cell r="AF206">
            <v>14.987051690407517</v>
          </cell>
          <cell r="AG206">
            <v>15.643521262353966</v>
          </cell>
          <cell r="AH206">
            <v>15.628844513219098</v>
          </cell>
          <cell r="AI206">
            <v>15.337612895226021</v>
          </cell>
          <cell r="AJ206">
            <v>14.487434122955499</v>
          </cell>
          <cell r="AK206">
            <v>14.359637052884944</v>
          </cell>
          <cell r="AL206">
            <v>13.812280418252847</v>
          </cell>
          <cell r="AM206">
            <v>13.717557057842821</v>
          </cell>
          <cell r="AN206">
            <v>15.064690653173407</v>
          </cell>
          <cell r="AO206">
            <v>15.827911582918482</v>
          </cell>
          <cell r="AP206">
            <v>14.999795380859902</v>
          </cell>
          <cell r="AQ206">
            <v>13.905015967809582</v>
          </cell>
          <cell r="AR206">
            <v>14.360262625051892</v>
          </cell>
          <cell r="AS206">
            <v>14.16078903909626</v>
          </cell>
          <cell r="AT206">
            <v>13.746889950858566</v>
          </cell>
          <cell r="AU206">
            <v>13.4667237720997</v>
          </cell>
          <cell r="AV206">
            <v>13.346718018909892</v>
          </cell>
          <cell r="AW206">
            <v>13.350649621619368</v>
          </cell>
          <cell r="AX206">
            <v>12.592480185609293</v>
          </cell>
          <cell r="AY206">
            <v>-50.06409098636022</v>
          </cell>
        </row>
        <row r="209">
          <cell r="B209" t="str">
            <v>Medziročný rast v %  - stará medotika</v>
          </cell>
        </row>
        <row r="210">
          <cell r="B210" t="str">
            <v>Pohľadávky PFI voči súkromnému sektoru</v>
          </cell>
          <cell r="O210">
            <v>28.674064004485899</v>
          </cell>
          <cell r="P210">
            <v>30.204614671387105</v>
          </cell>
          <cell r="Q210">
            <v>28.920761444941377</v>
          </cell>
          <cell r="R210">
            <v>27.844600586316105</v>
          </cell>
          <cell r="S210">
            <v>29.249042022448435</v>
          </cell>
          <cell r="T210">
            <v>29.290289618083165</v>
          </cell>
          <cell r="U210">
            <v>25.421206567040812</v>
          </cell>
          <cell r="V210">
            <v>25.324120096912267</v>
          </cell>
          <cell r="W210">
            <v>24.499267162842216</v>
          </cell>
          <cell r="X210">
            <v>27.448723187721981</v>
          </cell>
          <cell r="Y210">
            <v>26.442556747904078</v>
          </cell>
          <cell r="Z210">
            <v>23.872132862087554</v>
          </cell>
          <cell r="AA210">
            <v>23.839034711518607</v>
          </cell>
          <cell r="AB210">
            <v>22.832587269031833</v>
          </cell>
          <cell r="AC210">
            <v>21.631125814737359</v>
          </cell>
          <cell r="AD210">
            <v>21.095134390068452</v>
          </cell>
          <cell r="AE210">
            <v>20.634050801605014</v>
          </cell>
          <cell r="AF210">
            <v>20.803293603336542</v>
          </cell>
          <cell r="AG210">
            <v>24.162351806825995</v>
          </cell>
          <cell r="AH210">
            <v>23.228504600039329</v>
          </cell>
          <cell r="AI210">
            <v>24.017067862196356</v>
          </cell>
          <cell r="AJ210">
            <v>21.690266161674415</v>
          </cell>
          <cell r="AK210">
            <v>22.6301446199151</v>
          </cell>
          <cell r="AL210">
            <v>23.298259993386068</v>
          </cell>
          <cell r="AM210">
            <v>25.078112832005388</v>
          </cell>
          <cell r="AN210">
            <v>26.038185090407822</v>
          </cell>
          <cell r="AO210">
            <v>26.515238140147446</v>
          </cell>
          <cell r="AP210">
            <v>27.109784112631672</v>
          </cell>
          <cell r="AQ210">
            <v>24.110931680872724</v>
          </cell>
          <cell r="AR210">
            <v>23.363538668061267</v>
          </cell>
          <cell r="AS210">
            <v>23.397967694961025</v>
          </cell>
          <cell r="AT210">
            <v>24.009144514567211</v>
          </cell>
          <cell r="AU210">
            <v>22.084144828901316</v>
          </cell>
          <cell r="AV210">
            <v>20.275271815688683</v>
          </cell>
          <cell r="AW210">
            <v>19.441019829487942</v>
          </cell>
          <cell r="AX210">
            <v>16.325817363757025</v>
          </cell>
          <cell r="AY210">
            <v>12.136206344116033</v>
          </cell>
        </row>
        <row r="211">
          <cell r="B211" t="str">
            <v xml:space="preserve">  Nefinančné spoločnosti</v>
          </cell>
          <cell r="O211">
            <v>18.958218301638283</v>
          </cell>
          <cell r="P211">
            <v>21.092893781985595</v>
          </cell>
          <cell r="Q211">
            <v>18.688837104268913</v>
          </cell>
          <cell r="R211">
            <v>17.142332980271235</v>
          </cell>
          <cell r="S211">
            <v>18.888078037769958</v>
          </cell>
          <cell r="T211">
            <v>19.481307788272858</v>
          </cell>
          <cell r="U211">
            <v>14.671904646145322</v>
          </cell>
          <cell r="V211">
            <v>15.468218812145992</v>
          </cell>
          <cell r="W211">
            <v>15.31036768886058</v>
          </cell>
          <cell r="X211">
            <v>22.602094944787694</v>
          </cell>
          <cell r="Y211">
            <v>21.247020407541712</v>
          </cell>
          <cell r="Z211">
            <v>20.745322684015548</v>
          </cell>
          <cell r="AA211">
            <v>20.05315396585803</v>
          </cell>
          <cell r="AB211">
            <v>19.478739543858396</v>
          </cell>
          <cell r="AC211">
            <v>18.329991848613034</v>
          </cell>
          <cell r="AD211">
            <v>19.225206151170468</v>
          </cell>
          <cell r="AE211">
            <v>19.218633819217573</v>
          </cell>
          <cell r="AF211">
            <v>20.142211930337254</v>
          </cell>
          <cell r="AG211">
            <v>26.198733919385759</v>
          </cell>
          <cell r="AH211">
            <v>24.66636962408748</v>
          </cell>
          <cell r="AI211">
            <v>25.975768946931296</v>
          </cell>
          <cell r="AJ211">
            <v>20.613381135209224</v>
          </cell>
          <cell r="AK211">
            <v>21.706694102345025</v>
          </cell>
          <cell r="AL211">
            <v>23.386074131546451</v>
          </cell>
          <cell r="AM211">
            <v>26.761861640574992</v>
          </cell>
          <cell r="AN211">
            <v>27.621097074578032</v>
          </cell>
          <cell r="AO211">
            <v>28.254913947496277</v>
          </cell>
          <cell r="AP211">
            <v>28.273971706024469</v>
          </cell>
          <cell r="AQ211">
            <v>24.644032796540344</v>
          </cell>
          <cell r="AR211">
            <v>23.815658932956012</v>
          </cell>
          <cell r="AS211">
            <v>24.198714477101106</v>
          </cell>
          <cell r="AT211">
            <v>25.299048232967465</v>
          </cell>
          <cell r="AU211">
            <v>22.129698324832006</v>
          </cell>
          <cell r="AV211">
            <v>20.134859082503525</v>
          </cell>
          <cell r="AW211">
            <v>19.738749266763762</v>
          </cell>
          <cell r="AX211">
            <v>14.92092797747857</v>
          </cell>
          <cell r="AY211">
            <v>8.6231661259323289</v>
          </cell>
        </row>
        <row r="212">
          <cell r="B212" t="str">
            <v xml:space="preserve">     do 1 roka</v>
          </cell>
          <cell r="O212">
            <v>24.059355603249301</v>
          </cell>
          <cell r="P212">
            <v>27.695883453240185</v>
          </cell>
          <cell r="Q212">
            <v>19.493957404977593</v>
          </cell>
          <cell r="R212">
            <v>14.606975453403621</v>
          </cell>
          <cell r="S212">
            <v>18.953570279846943</v>
          </cell>
          <cell r="T212">
            <v>23.005140562511343</v>
          </cell>
          <cell r="U212">
            <v>15.044164127704931</v>
          </cell>
          <cell r="V212">
            <v>13.537886565416727</v>
          </cell>
          <cell r="W212">
            <v>15.037428214213833</v>
          </cell>
          <cell r="X212">
            <v>22.634408868914633</v>
          </cell>
          <cell r="Y212">
            <v>18.252018558330889</v>
          </cell>
          <cell r="Z212">
            <v>15.199298934542654</v>
          </cell>
          <cell r="AA212">
            <v>13.418561656196147</v>
          </cell>
          <cell r="AB212">
            <v>17.13753153598519</v>
          </cell>
          <cell r="AC212">
            <v>21.241874560599911</v>
          </cell>
          <cell r="AD212">
            <v>20.088967132065278</v>
          </cell>
          <cell r="AE212">
            <v>15.339109009918886</v>
          </cell>
          <cell r="AF212">
            <v>19.362000880462631</v>
          </cell>
          <cell r="AG212">
            <v>24.180719420800884</v>
          </cell>
          <cell r="AH212">
            <v>21.927819257466325</v>
          </cell>
          <cell r="AI212">
            <v>24.800272890771396</v>
          </cell>
          <cell r="AJ212">
            <v>22.027373953993148</v>
          </cell>
          <cell r="AK212">
            <v>26.058899254946837</v>
          </cell>
          <cell r="AL212">
            <v>28.496488845248479</v>
          </cell>
          <cell r="AM212">
            <v>33.639244868252433</v>
          </cell>
          <cell r="AN212">
            <v>31.462541312929545</v>
          </cell>
          <cell r="AO212">
            <v>30.072064911640808</v>
          </cell>
          <cell r="AP212">
            <v>32.595013174853932</v>
          </cell>
          <cell r="AQ212">
            <v>28.746524919575478</v>
          </cell>
          <cell r="AR212">
            <v>22.357166371157916</v>
          </cell>
          <cell r="AS212">
            <v>26.393069794143017</v>
          </cell>
          <cell r="AT212">
            <v>29.099714087977304</v>
          </cell>
          <cell r="AU212">
            <v>21.70349807506426</v>
          </cell>
          <cell r="AV212">
            <v>17.252753641546519</v>
          </cell>
          <cell r="AW212">
            <v>14.993707114765996</v>
          </cell>
          <cell r="AX212">
            <v>7.8477521966140387</v>
          </cell>
          <cell r="AY212">
            <v>2.4946461781022151</v>
          </cell>
        </row>
        <row r="213">
          <cell r="B213" t="str">
            <v xml:space="preserve">     1 až 5 rokov</v>
          </cell>
          <cell r="O213">
            <v>-9.4566427762932506</v>
          </cell>
          <cell r="P213">
            <v>-9.7867563454113906</v>
          </cell>
          <cell r="Q213">
            <v>-3.2148911407747676</v>
          </cell>
          <cell r="R213">
            <v>1.8260660933969461</v>
          </cell>
          <cell r="S213">
            <v>8.5083894589162981</v>
          </cell>
          <cell r="T213">
            <v>3.7637731761706874</v>
          </cell>
          <cell r="U213">
            <v>-0.52325566156503101</v>
          </cell>
          <cell r="V213">
            <v>4.4475063423155063</v>
          </cell>
          <cell r="W213">
            <v>4.4561098553186156</v>
          </cell>
          <cell r="X213">
            <v>18.415883777371647</v>
          </cell>
          <cell r="Y213">
            <v>22.749429631102984</v>
          </cell>
          <cell r="Z213">
            <v>23.368745823278104</v>
          </cell>
          <cell r="AA213">
            <v>24.380655785885509</v>
          </cell>
          <cell r="AB213">
            <v>26.25345180991981</v>
          </cell>
          <cell r="AC213">
            <v>17.009006778929717</v>
          </cell>
          <cell r="AD213">
            <v>24.713694458311309</v>
          </cell>
          <cell r="AE213">
            <v>18.414794110221607</v>
          </cell>
          <cell r="AF213">
            <v>19.599713866848958</v>
          </cell>
          <cell r="AG213">
            <v>33.267214706515233</v>
          </cell>
          <cell r="AH213">
            <v>29.742510620288556</v>
          </cell>
          <cell r="AI213">
            <v>29.393656182057384</v>
          </cell>
          <cell r="AJ213">
            <v>17.11794682439762</v>
          </cell>
          <cell r="AK213">
            <v>18.378104951212947</v>
          </cell>
          <cell r="AL213">
            <v>28.587116924029772</v>
          </cell>
          <cell r="AM213">
            <v>35.137498659792385</v>
          </cell>
          <cell r="AN213">
            <v>33.83328377293634</v>
          </cell>
          <cell r="AO213">
            <v>36.230711146785922</v>
          </cell>
          <cell r="AP213">
            <v>29.15551337387032</v>
          </cell>
          <cell r="AQ213">
            <v>27.105955653929172</v>
          </cell>
          <cell r="AR213">
            <v>33.169898343513438</v>
          </cell>
          <cell r="AS213">
            <v>31.870386226623424</v>
          </cell>
          <cell r="AT213">
            <v>35.430872203412918</v>
          </cell>
          <cell r="AU213">
            <v>38.182625611552368</v>
          </cell>
          <cell r="AV213">
            <v>35.767035629520535</v>
          </cell>
          <cell r="AW213">
            <v>34.227835908360078</v>
          </cell>
          <cell r="AX213">
            <v>26.823818964859598</v>
          </cell>
          <cell r="AY213">
            <v>14.445531984354787</v>
          </cell>
        </row>
        <row r="214">
          <cell r="B214" t="str">
            <v xml:space="preserve">     nad 5 rokov</v>
          </cell>
          <cell r="O214">
            <v>33.71938641529232</v>
          </cell>
          <cell r="P214">
            <v>35.958551805090309</v>
          </cell>
          <cell r="Q214">
            <v>32.968985592081424</v>
          </cell>
          <cell r="R214">
            <v>29.979500088294145</v>
          </cell>
          <cell r="S214">
            <v>25.407452243090731</v>
          </cell>
          <cell r="T214">
            <v>24.892384862471744</v>
          </cell>
          <cell r="U214">
            <v>23.505082351995952</v>
          </cell>
          <cell r="V214">
            <v>24.3780991898048</v>
          </cell>
          <cell r="W214">
            <v>21.801276294533253</v>
          </cell>
          <cell r="X214">
            <v>24.867935032938007</v>
          </cell>
          <cell r="Y214">
            <v>23.917983850379599</v>
          </cell>
          <cell r="Z214">
            <v>25.79924470397512</v>
          </cell>
          <cell r="AA214">
            <v>25.561510450261622</v>
          </cell>
          <cell r="AB214">
            <v>18.808410983538849</v>
          </cell>
          <cell r="AC214">
            <v>15.795915011633582</v>
          </cell>
          <cell r="AD214">
            <v>15.560438892643049</v>
          </cell>
          <cell r="AE214">
            <v>24.329332995948732</v>
          </cell>
          <cell r="AF214">
            <v>21.380819825086945</v>
          </cell>
          <cell r="AG214">
            <v>25.031864415393756</v>
          </cell>
          <cell r="AH214">
            <v>25.226881449588689</v>
          </cell>
          <cell r="AI214">
            <v>25.639002588041308</v>
          </cell>
          <cell r="AJ214">
            <v>20.859124487038216</v>
          </cell>
          <cell r="AK214">
            <v>18.65070032841929</v>
          </cell>
          <cell r="AL214">
            <v>15.385399150435447</v>
          </cell>
          <cell r="AM214">
            <v>15.38558528354838</v>
          </cell>
          <cell r="AN214">
            <v>20.088970698137516</v>
          </cell>
          <cell r="AO214">
            <v>22.072777922845034</v>
          </cell>
          <cell r="AP214">
            <v>22.954218174589755</v>
          </cell>
          <cell r="AQ214">
            <v>18.773883219447328</v>
          </cell>
          <cell r="AR214">
            <v>20.800187912823546</v>
          </cell>
          <cell r="AS214">
            <v>17.671877716258592</v>
          </cell>
          <cell r="AT214">
            <v>15.908838158896899</v>
          </cell>
          <cell r="AU214">
            <v>14.555672441030708</v>
          </cell>
          <cell r="AV214">
            <v>15.479836006537283</v>
          </cell>
          <cell r="AW214">
            <v>17.674081042049636</v>
          </cell>
          <cell r="AX214">
            <v>16.592219587026307</v>
          </cell>
          <cell r="AY214">
            <v>12.650751097503488</v>
          </cell>
        </row>
        <row r="215">
          <cell r="B215" t="str">
            <v xml:space="preserve">  Finančné spoločnosti</v>
          </cell>
          <cell r="O215">
            <v>44.505586593432071</v>
          </cell>
          <cell r="P215">
            <v>48.717721973044917</v>
          </cell>
          <cell r="Q215">
            <v>50.666817313708151</v>
          </cell>
          <cell r="R215">
            <v>51.184840995430335</v>
          </cell>
          <cell r="S215">
            <v>58.019980468850036</v>
          </cell>
          <cell r="T215">
            <v>58.062105485567571</v>
          </cell>
          <cell r="U215">
            <v>45.975880868880409</v>
          </cell>
          <cell r="V215">
            <v>44.192962933052058</v>
          </cell>
          <cell r="W215">
            <v>39.991287981881129</v>
          </cell>
          <cell r="X215">
            <v>30.774408825375986</v>
          </cell>
          <cell r="Y215">
            <v>30.48683250656498</v>
          </cell>
          <cell r="Z215">
            <v>14.224866718054656</v>
          </cell>
          <cell r="AA215">
            <v>18.518449655844861</v>
          </cell>
          <cell r="AB215">
            <v>11.962075106526342</v>
          </cell>
          <cell r="AC215">
            <v>9.26393607953122</v>
          </cell>
          <cell r="AD215">
            <v>3.9796355179090597</v>
          </cell>
          <cell r="AE215">
            <v>0.89398996218849902</v>
          </cell>
          <cell r="AF215">
            <v>-0.28204467845745285</v>
          </cell>
          <cell r="AG215">
            <v>2.1934205416018102</v>
          </cell>
          <cell r="AH215">
            <v>1.3406226767967837</v>
          </cell>
          <cell r="AI215">
            <v>3.1784117030103261</v>
          </cell>
          <cell r="AJ215">
            <v>6.383510856674107</v>
          </cell>
          <cell r="AK215">
            <v>7.7243503265799234</v>
          </cell>
          <cell r="AL215">
            <v>5.6901758421747957</v>
          </cell>
          <cell r="AM215">
            <v>5.1728206106794232</v>
          </cell>
          <cell r="AN215">
            <v>8.3925837602652109</v>
          </cell>
          <cell r="AO215">
            <v>11.207502138354599</v>
          </cell>
          <cell r="AP215">
            <v>11.803379753864945</v>
          </cell>
          <cell r="AQ215">
            <v>2.0909528132049786</v>
          </cell>
          <cell r="AR215">
            <v>-0.58697470652786876</v>
          </cell>
          <cell r="AS215">
            <v>-3.6519148540725581</v>
          </cell>
          <cell r="AT215">
            <v>-2.5466113902221821</v>
          </cell>
          <cell r="AU215">
            <v>-5.0899918464735805</v>
          </cell>
          <cell r="AV215">
            <v>-10.51804923811784</v>
          </cell>
          <cell r="AW215">
            <v>-11.794785260654606</v>
          </cell>
          <cell r="AX215">
            <v>-14.945947492391127</v>
          </cell>
          <cell r="AY215">
            <v>-20.497720034268468</v>
          </cell>
        </row>
        <row r="216">
          <cell r="B216" t="str">
            <v xml:space="preserve">  Poisťovne a penzijné fondy</v>
          </cell>
          <cell r="O216">
            <v>2422.9302998478984</v>
          </cell>
          <cell r="P216">
            <v>1990.2549388348834</v>
          </cell>
          <cell r="Q216">
            <v>-28.642110912600131</v>
          </cell>
          <cell r="R216">
            <v>3.1301096762831548E-2</v>
          </cell>
          <cell r="S216">
            <v>2.0045085056192562</v>
          </cell>
          <cell r="T216">
            <v>-47.954751627891959</v>
          </cell>
          <cell r="U216">
            <v>-0.45668691770912062</v>
          </cell>
          <cell r="V216">
            <v>-10.767642562136132</v>
          </cell>
          <cell r="W216">
            <v>-4.305821892062454</v>
          </cell>
          <cell r="X216">
            <v>-7.5904604560493567</v>
          </cell>
          <cell r="Y216">
            <v>-9.5741013605144758</v>
          </cell>
          <cell r="Z216">
            <v>-10.926742875296625</v>
          </cell>
          <cell r="AA216">
            <v>-10.122757049597794</v>
          </cell>
          <cell r="AB216">
            <v>-10.012911842462358</v>
          </cell>
          <cell r="AC216">
            <v>-12.044972629082665</v>
          </cell>
          <cell r="AD216">
            <v>-12.201227235128044</v>
          </cell>
          <cell r="AE216">
            <v>-13.003890933660358</v>
          </cell>
          <cell r="AF216">
            <v>-17.305576025892677</v>
          </cell>
          <cell r="AG216">
            <v>-26.25089569704339</v>
          </cell>
          <cell r="AH216">
            <v>-14.799159383080536</v>
          </cell>
          <cell r="AI216">
            <v>-15.844963051959979</v>
          </cell>
          <cell r="AJ216">
            <v>-12.953874876225441</v>
          </cell>
          <cell r="AK216">
            <v>-5.5434510911874213</v>
          </cell>
          <cell r="AL216">
            <v>-7.2025561674632144</v>
          </cell>
          <cell r="AM216">
            <v>-8.6993066272262212</v>
          </cell>
          <cell r="AN216">
            <v>-9.3814756282875607</v>
          </cell>
          <cell r="AO216">
            <v>-7.1989710601726387</v>
          </cell>
          <cell r="AP216">
            <v>-7.6707984419879409</v>
          </cell>
          <cell r="AQ216">
            <v>-12.186231904777387</v>
          </cell>
          <cell r="AR216">
            <v>-9.7787511401448199</v>
          </cell>
          <cell r="AS216">
            <v>-11.70295456093443</v>
          </cell>
          <cell r="AT216">
            <v>-12.774390101090688</v>
          </cell>
          <cell r="AU216">
            <v>142.79642221397245</v>
          </cell>
          <cell r="AV216">
            <v>-10.177565512692851</v>
          </cell>
          <cell r="AW216">
            <v>-15.975538450935517</v>
          </cell>
          <cell r="AX216">
            <v>-11.528037266281828</v>
          </cell>
          <cell r="AY216">
            <v>-9.4313291090256541</v>
          </cell>
        </row>
        <row r="217">
          <cell r="B217" t="str">
            <v xml:space="preserve">  Domácnosti a neziskové inštitúcie slúžiace domácnostiam</v>
          </cell>
          <cell r="O217">
            <v>41.629635259685131</v>
          </cell>
          <cell r="P217">
            <v>40.999992612491695</v>
          </cell>
          <cell r="Q217">
            <v>40.953716047674902</v>
          </cell>
          <cell r="R217">
            <v>40.169132816774891</v>
          </cell>
          <cell r="S217">
            <v>39.395538538737554</v>
          </cell>
          <cell r="T217">
            <v>38.29780444350618</v>
          </cell>
          <cell r="U217">
            <v>37.545630945747746</v>
          </cell>
          <cell r="V217">
            <v>36.178760171367287</v>
          </cell>
          <cell r="W217">
            <v>34.992106101511723</v>
          </cell>
          <cell r="X217">
            <v>34.077985747902403</v>
          </cell>
          <cell r="Y217">
            <v>33.340037656805407</v>
          </cell>
          <cell r="Z217">
            <v>31.518040602940061</v>
          </cell>
          <cell r="AA217">
            <v>31.103426201645107</v>
          </cell>
          <cell r="AB217">
            <v>31.054664470811787</v>
          </cell>
          <cell r="AC217">
            <v>30.171416430789122</v>
          </cell>
          <cell r="AD217">
            <v>28.820583770879693</v>
          </cell>
          <cell r="AE217">
            <v>28.530390076758806</v>
          </cell>
          <cell r="AF217">
            <v>27.965916101856564</v>
          </cell>
          <cell r="AG217">
            <v>27.678872295573484</v>
          </cell>
          <cell r="AH217">
            <v>27.370618796224051</v>
          </cell>
          <cell r="AI217">
            <v>27.028005872150402</v>
          </cell>
          <cell r="AJ217">
            <v>27.286005955985985</v>
          </cell>
          <cell r="AK217">
            <v>27.846688406585614</v>
          </cell>
          <cell r="AL217">
            <v>27.841809302054131</v>
          </cell>
          <cell r="AM217">
            <v>27.956689381932208</v>
          </cell>
          <cell r="AN217">
            <v>28.274757211765149</v>
          </cell>
          <cell r="AO217">
            <v>27.962209481129619</v>
          </cell>
          <cell r="AP217">
            <v>29.15428229194751</v>
          </cell>
          <cell r="AQ217">
            <v>28.506614951506492</v>
          </cell>
          <cell r="AR217">
            <v>28.245317273489377</v>
          </cell>
          <cell r="AS217">
            <v>28.52210395097535</v>
          </cell>
          <cell r="AT217">
            <v>28.175826172038654</v>
          </cell>
          <cell r="AU217">
            <v>27.992374878284792</v>
          </cell>
          <cell r="AV217">
            <v>27.295517889393665</v>
          </cell>
          <cell r="AW217">
            <v>25.976161931794991</v>
          </cell>
          <cell r="AX217">
            <v>25.041261938275824</v>
          </cell>
          <cell r="AY217">
            <v>23.962363299832418</v>
          </cell>
        </row>
        <row r="218">
          <cell r="B218" t="str">
            <v xml:space="preserve">     spotrebiteľské úvery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  <cell r="AA218">
            <v>22.658579881176323</v>
          </cell>
          <cell r="AB218">
            <v>23.402380245155882</v>
          </cell>
          <cell r="AC218">
            <v>21.4131921700438</v>
          </cell>
          <cell r="AD218">
            <v>17.030762324491832</v>
          </cell>
          <cell r="AE218">
            <v>17.155040749487412</v>
          </cell>
          <cell r="AF218">
            <v>17.20096362293522</v>
          </cell>
          <cell r="AG218">
            <v>18.137801232195443</v>
          </cell>
          <cell r="AH218">
            <v>17.271145229648994</v>
          </cell>
          <cell r="AI218">
            <v>16.18873556704321</v>
          </cell>
          <cell r="AJ218">
            <v>15.29090371399559</v>
          </cell>
          <cell r="AK218">
            <v>15.045964961796642</v>
          </cell>
          <cell r="AL218">
            <v>15.836525977728158</v>
          </cell>
          <cell r="AM218">
            <v>15.051999209660096</v>
          </cell>
          <cell r="AN218">
            <v>15.201612227681039</v>
          </cell>
          <cell r="AO218">
            <v>14.765661116032703</v>
          </cell>
          <cell r="AP218">
            <v>20.692921717337143</v>
          </cell>
          <cell r="AQ218">
            <v>21.378613892101939</v>
          </cell>
          <cell r="AR218">
            <v>21.191812877165034</v>
          </cell>
          <cell r="AS218">
            <v>22.635456458702691</v>
          </cell>
          <cell r="AT218">
            <v>23.809810376704291</v>
          </cell>
          <cell r="AU218">
            <v>24.377999453352345</v>
          </cell>
          <cell r="AV218">
            <v>24.333604344778408</v>
          </cell>
          <cell r="AW218">
            <v>23.832157964876572</v>
          </cell>
          <cell r="AX218">
            <v>23.9141894974574</v>
          </cell>
          <cell r="AY218">
            <v>22.620305171405164</v>
          </cell>
        </row>
        <row r="219">
          <cell r="B219" t="str">
            <v xml:space="preserve">     úvery na bývanie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  <cell r="AA219">
            <v>32.970986875472875</v>
          </cell>
          <cell r="AB219">
            <v>32.266235906206248</v>
          </cell>
          <cell r="AC219">
            <v>31.323038252553317</v>
          </cell>
          <cell r="AD219">
            <v>31.199211528770462</v>
          </cell>
          <cell r="AE219">
            <v>31.444361544217458</v>
          </cell>
          <cell r="AF219">
            <v>30.74628563497015</v>
          </cell>
          <cell r="AG219">
            <v>30.444878419887033</v>
          </cell>
          <cell r="AH219">
            <v>30.146346903924012</v>
          </cell>
          <cell r="AI219">
            <v>30.118776575654209</v>
          </cell>
          <cell r="AJ219">
            <v>30.485011673181987</v>
          </cell>
          <cell r="AK219">
            <v>31.045182514529984</v>
          </cell>
          <cell r="AL219">
            <v>30.023656130680507</v>
          </cell>
          <cell r="AM219">
            <v>29.81337557241693</v>
          </cell>
          <cell r="AN219">
            <v>30.23610028858468</v>
          </cell>
          <cell r="AO219">
            <v>30.1319212189712</v>
          </cell>
          <cell r="AP219">
            <v>30.41944699190006</v>
          </cell>
          <cell r="AQ219">
            <v>29.558178361541422</v>
          </cell>
          <cell r="AR219">
            <v>29.353676206266044</v>
          </cell>
          <cell r="AS219">
            <v>29.588677617528646</v>
          </cell>
          <cell r="AT219">
            <v>29.151082806580945</v>
          </cell>
          <cell r="AU219">
            <v>28.870006508640103</v>
          </cell>
          <cell r="AV219">
            <v>28.289192612846421</v>
          </cell>
          <cell r="AW219">
            <v>26.950103656275303</v>
          </cell>
          <cell r="AX219">
            <v>26.074905481039949</v>
          </cell>
          <cell r="AY219">
            <v>25.034661031865753</v>
          </cell>
        </row>
        <row r="220">
          <cell r="B220" t="str">
            <v xml:space="preserve">     ostatné úvery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  <cell r="AA220">
            <v>31.853633360333902</v>
          </cell>
          <cell r="AB220">
            <v>33.37849719887177</v>
          </cell>
          <cell r="AC220">
            <v>33.760188510250714</v>
          </cell>
          <cell r="AD220">
            <v>30.580432595860799</v>
          </cell>
          <cell r="AE220">
            <v>27.971512104162215</v>
          </cell>
          <cell r="AF220">
            <v>27.271135882860122</v>
          </cell>
          <cell r="AG220">
            <v>25.96532521496151</v>
          </cell>
          <cell r="AH220">
            <v>25.99367611229772</v>
          </cell>
          <cell r="AI220">
            <v>25.21161654601643</v>
          </cell>
          <cell r="AJ220">
            <v>26.020932777763448</v>
          </cell>
          <cell r="AK220">
            <v>27.194660603379162</v>
          </cell>
          <cell r="AL220">
            <v>29.793579264603153</v>
          </cell>
          <cell r="AM220">
            <v>31.782671442123274</v>
          </cell>
          <cell r="AN220">
            <v>31.840432862691813</v>
          </cell>
          <cell r="AO220">
            <v>30.884576971651597</v>
          </cell>
          <cell r="AP220">
            <v>31.194857233000221</v>
          </cell>
          <cell r="AQ220">
            <v>30.215052986610033</v>
          </cell>
          <cell r="AR220">
            <v>29.663926762499386</v>
          </cell>
          <cell r="AS220">
            <v>29.206521410845852</v>
          </cell>
          <cell r="AT220">
            <v>27.991796547005123</v>
          </cell>
          <cell r="AU220">
            <v>27.579294238025611</v>
          </cell>
          <cell r="AV220">
            <v>25.983137694423817</v>
          </cell>
          <cell r="AW220">
            <v>24.138368354316839</v>
          </cell>
          <cell r="AX220">
            <v>22.246176778075181</v>
          </cell>
          <cell r="AY220">
            <v>21.139048770243889</v>
          </cell>
        </row>
        <row r="221">
          <cell r="B221" t="str">
            <v>spotr.+ost.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  <cell r="AA221">
            <v>27.578831859136145</v>
          </cell>
          <cell r="AB221">
            <v>28.733236780380366</v>
          </cell>
          <cell r="AC221">
            <v>27.980225027857571</v>
          </cell>
          <cell r="AD221">
            <v>24.324998198369769</v>
          </cell>
          <cell r="AE221">
            <v>23.067032287106073</v>
          </cell>
          <cell r="AF221">
            <v>22.745902794009424</v>
          </cell>
          <cell r="AG221">
            <v>22.486593674463123</v>
          </cell>
          <cell r="AH221">
            <v>22.137091741155189</v>
          </cell>
          <cell r="AI221">
            <v>21.227869256932436</v>
          </cell>
          <cell r="AJ221">
            <v>21.289881606227851</v>
          </cell>
          <cell r="AK221">
            <v>21.84624381023616</v>
          </cell>
          <cell r="AL221">
            <v>23.619909693525827</v>
          </cell>
          <cell r="AM221">
            <v>24.304517592626468</v>
          </cell>
          <cell r="AN221">
            <v>24.413595357189294</v>
          </cell>
          <cell r="AO221">
            <v>23.726067374777188</v>
          </cell>
          <cell r="AP221">
            <v>26.630919961485546</v>
          </cell>
          <cell r="AQ221">
            <v>26.400849251161148</v>
          </cell>
          <cell r="AR221">
            <v>26.028796170560327</v>
          </cell>
          <cell r="AS221">
            <v>26.389873292575516</v>
          </cell>
          <cell r="AT221">
            <v>26.216436242601731</v>
          </cell>
          <cell r="AU221">
            <v>26.224623427616692</v>
          </cell>
          <cell r="AV221">
            <v>25.291803053409808</v>
          </cell>
          <cell r="AW221">
            <v>24.011084077559403</v>
          </cell>
          <cell r="AX221">
            <v>22.937539732710889</v>
          </cell>
          <cell r="AY221">
            <v>21.751848410834995</v>
          </cell>
        </row>
        <row r="222">
          <cell r="B222" t="str">
            <v>Pohľadávky PFI voči súkromnému sektoru</v>
          </cell>
          <cell r="O222">
            <v>28.674064004485899</v>
          </cell>
          <cell r="P222">
            <v>30.204614671387105</v>
          </cell>
          <cell r="Q222">
            <v>28.920761444941377</v>
          </cell>
          <cell r="R222">
            <v>27.844600586316105</v>
          </cell>
          <cell r="S222">
            <v>29.249042022448435</v>
          </cell>
          <cell r="T222">
            <v>29.290289618083165</v>
          </cell>
          <cell r="U222">
            <v>25.421206567040812</v>
          </cell>
          <cell r="V222">
            <v>25.324120096912267</v>
          </cell>
          <cell r="W222">
            <v>24.499267162842216</v>
          </cell>
          <cell r="X222">
            <v>27.448723187721981</v>
          </cell>
          <cell r="Y222">
            <v>26.442556747904078</v>
          </cell>
          <cell r="Z222">
            <v>23.872132862087554</v>
          </cell>
          <cell r="AA222">
            <v>23.839034711518607</v>
          </cell>
          <cell r="AB222">
            <v>22.832587269031833</v>
          </cell>
          <cell r="AC222">
            <v>21.631125814737359</v>
          </cell>
          <cell r="AD222">
            <v>21.095134390068452</v>
          </cell>
          <cell r="AE222">
            <v>20.634050801605014</v>
          </cell>
          <cell r="AF222">
            <v>20.803293603336542</v>
          </cell>
          <cell r="AG222">
            <v>24.162351806825995</v>
          </cell>
          <cell r="AH222">
            <v>23.228504600039329</v>
          </cell>
          <cell r="AI222">
            <v>24.017067862196356</v>
          </cell>
          <cell r="AJ222">
            <v>21.690266161674415</v>
          </cell>
          <cell r="AK222">
            <v>22.6301446199151</v>
          </cell>
          <cell r="AL222">
            <v>23.298259993386068</v>
          </cell>
          <cell r="AM222">
            <v>25.078112832005388</v>
          </cell>
          <cell r="AN222">
            <v>26.038185090407822</v>
          </cell>
          <cell r="AO222">
            <v>26.515238140147446</v>
          </cell>
          <cell r="AP222">
            <v>27.109784112631672</v>
          </cell>
          <cell r="AQ222">
            <v>24.110931680872724</v>
          </cell>
          <cell r="AR222">
            <v>23.363538668061267</v>
          </cell>
          <cell r="AS222">
            <v>23.397967694961025</v>
          </cell>
          <cell r="AT222">
            <v>24.009144514567211</v>
          </cell>
          <cell r="AU222">
            <v>22.084144828901316</v>
          </cell>
          <cell r="AV222">
            <v>20.275271815688683</v>
          </cell>
          <cell r="AW222">
            <v>19.441019829487942</v>
          </cell>
          <cell r="AX222">
            <v>16.325817363757025</v>
          </cell>
          <cell r="AY222">
            <v>-100</v>
          </cell>
        </row>
        <row r="223">
          <cell r="B223" t="str">
            <v xml:space="preserve">     v EUR</v>
          </cell>
          <cell r="O223">
            <v>29.745317451123441</v>
          </cell>
          <cell r="P223">
            <v>31.173678608883279</v>
          </cell>
          <cell r="Q223">
            <v>29.600150591773343</v>
          </cell>
          <cell r="R223">
            <v>28.390172871922857</v>
          </cell>
          <cell r="S223">
            <v>29.896564784978466</v>
          </cell>
          <cell r="T223">
            <v>29.90478526649224</v>
          </cell>
          <cell r="U223">
            <v>26.190774633521201</v>
          </cell>
          <cell r="V223">
            <v>25.723271288616829</v>
          </cell>
          <cell r="W223">
            <v>24.930184683288871</v>
          </cell>
          <cell r="X223">
            <v>27.818132891139243</v>
          </cell>
          <cell r="Y223">
            <v>26.674731603752548</v>
          </cell>
          <cell r="Z223">
            <v>24.267342355055249</v>
          </cell>
          <cell r="AA223">
            <v>23.937454360754401</v>
          </cell>
          <cell r="AB223">
            <v>22.70286954544423</v>
          </cell>
          <cell r="AC223">
            <v>21.386655018482713</v>
          </cell>
          <cell r="AD223">
            <v>20.678460605556893</v>
          </cell>
          <cell r="AE223">
            <v>20.160635933940085</v>
          </cell>
          <cell r="AF223">
            <v>20.341600669087811</v>
          </cell>
          <cell r="AG223">
            <v>23.932780285945412</v>
          </cell>
          <cell r="AH223">
            <v>23.011724703587518</v>
          </cell>
          <cell r="AI223">
            <v>23.927294470353644</v>
          </cell>
          <cell r="AJ223">
            <v>21.642094222973896</v>
          </cell>
          <cell r="AK223">
            <v>22.560933999699955</v>
          </cell>
          <cell r="AL223">
            <v>23.059328050480417</v>
          </cell>
          <cell r="AM223">
            <v>24.631920388834146</v>
          </cell>
          <cell r="AN223">
            <v>25.910982322478986</v>
          </cell>
          <cell r="AO223">
            <v>26.615969514114866</v>
          </cell>
          <cell r="AP223">
            <v>27.060856149822428</v>
          </cell>
          <cell r="AQ223">
            <v>24.223031625012027</v>
          </cell>
          <cell r="AR223">
            <v>23.486020279293257</v>
          </cell>
          <cell r="AS223">
            <v>23.261393711064699</v>
          </cell>
          <cell r="AT223">
            <v>23.86923594638435</v>
          </cell>
          <cell r="AU223">
            <v>21.886662084012443</v>
          </cell>
          <cell r="AV223">
            <v>19.969612217654898</v>
          </cell>
          <cell r="AW223">
            <v>19.299958561633318</v>
          </cell>
          <cell r="AX223">
            <v>16.358451809703169</v>
          </cell>
          <cell r="AY223">
            <v>-100</v>
          </cell>
        </row>
        <row r="224">
          <cell r="B224" t="str">
            <v xml:space="preserve">     v ostatných cudzích menách</v>
          </cell>
          <cell r="O224">
            <v>-20.664472565564523</v>
          </cell>
          <cell r="P224">
            <v>-15.757444737729656</v>
          </cell>
          <cell r="Q224">
            <v>-6.1374182128075176</v>
          </cell>
          <cell r="R224">
            <v>-2.4969806859917014</v>
          </cell>
          <cell r="S224">
            <v>-6.0887733762752134</v>
          </cell>
          <cell r="T224">
            <v>-3.9421055611501714</v>
          </cell>
          <cell r="U224">
            <v>-14.930609312707261</v>
          </cell>
          <cell r="V224">
            <v>7.8545385691739966E-2</v>
          </cell>
          <cell r="W224">
            <v>-1.6970424317514414</v>
          </cell>
          <cell r="X224">
            <v>4.2916507983301386</v>
          </cell>
          <cell r="Y224">
            <v>11.018785291264138</v>
          </cell>
          <cell r="Z224">
            <v>-0.52315697453025223</v>
          </cell>
          <cell r="AA224">
            <v>16.425935301952109</v>
          </cell>
          <cell r="AB224">
            <v>32.412499556847138</v>
          </cell>
          <cell r="AC224">
            <v>39.049625898179698</v>
          </cell>
          <cell r="AD224">
            <v>51.608900035309233</v>
          </cell>
          <cell r="AE224">
            <v>56.37011367433189</v>
          </cell>
          <cell r="AF224">
            <v>54.569956841740236</v>
          </cell>
          <cell r="AG224">
            <v>42.018522983517187</v>
          </cell>
          <cell r="AH224">
            <v>40.452802351352915</v>
          </cell>
          <cell r="AI224">
            <v>30.952833248391158</v>
          </cell>
          <cell r="AJ224">
            <v>25.391209250076102</v>
          </cell>
          <cell r="AK224">
            <v>27.876306162665614</v>
          </cell>
          <cell r="AL224">
            <v>41.722426306551199</v>
          </cell>
          <cell r="AM224">
            <v>60.854217953220171</v>
          </cell>
          <cell r="AN224">
            <v>34.743500504381103</v>
          </cell>
          <cell r="AO224">
            <v>20.249825991417936</v>
          </cell>
          <cell r="AP224">
            <v>29.961864929646765</v>
          </cell>
          <cell r="AQ224">
            <v>17.60845695148825</v>
          </cell>
          <cell r="AR224">
            <v>16.389304787686143</v>
          </cell>
          <cell r="AS224">
            <v>32.667962876200562</v>
          </cell>
          <cell r="AT224">
            <v>33.74519754635935</v>
          </cell>
          <cell r="AU224">
            <v>36.522841214804259</v>
          </cell>
          <cell r="AV224">
            <v>43.05628928901649</v>
          </cell>
          <cell r="AW224">
            <v>29.689009536805742</v>
          </cell>
          <cell r="AX224">
            <v>14.140744946005967</v>
          </cell>
          <cell r="AY224">
            <v>-100</v>
          </cell>
        </row>
        <row r="226">
          <cell r="B226" t="str">
            <v>Pohľadávky PFI voči súkromnému sektoru</v>
          </cell>
          <cell r="O226">
            <v>28.674064004485899</v>
          </cell>
          <cell r="P226">
            <v>30.204614671387105</v>
          </cell>
          <cell r="Q226">
            <v>28.920761444941377</v>
          </cell>
          <cell r="R226">
            <v>27.844600586316105</v>
          </cell>
          <cell r="S226">
            <v>29.249042022448435</v>
          </cell>
          <cell r="T226">
            <v>29.290289618083165</v>
          </cell>
          <cell r="U226">
            <v>25.421206567040812</v>
          </cell>
          <cell r="V226">
            <v>25.324120096912267</v>
          </cell>
          <cell r="W226">
            <v>24.499267162842216</v>
          </cell>
          <cell r="X226">
            <v>27.448723187721981</v>
          </cell>
          <cell r="Y226">
            <v>26.442556747904078</v>
          </cell>
          <cell r="Z226">
            <v>23.872132862087554</v>
          </cell>
          <cell r="AA226">
            <v>23.839034711518607</v>
          </cell>
          <cell r="AB226">
            <v>22.832587269031833</v>
          </cell>
          <cell r="AC226">
            <v>21.631125814737359</v>
          </cell>
          <cell r="AD226">
            <v>21.095134390068452</v>
          </cell>
          <cell r="AE226">
            <v>20.634050801605014</v>
          </cell>
          <cell r="AF226">
            <v>20.803293603336542</v>
          </cell>
          <cell r="AG226">
            <v>24.162351806825995</v>
          </cell>
          <cell r="AH226">
            <v>23.228504600039329</v>
          </cell>
          <cell r="AI226">
            <v>24.017067862196356</v>
          </cell>
          <cell r="AJ226">
            <v>21.690266161674415</v>
          </cell>
          <cell r="AK226">
            <v>22.6301446199151</v>
          </cell>
          <cell r="AL226">
            <v>23.298259993386068</v>
          </cell>
          <cell r="AM226">
            <v>25.078112832005388</v>
          </cell>
          <cell r="AN226">
            <v>26.038185090407822</v>
          </cell>
          <cell r="AO226">
            <v>26.515238140147446</v>
          </cell>
          <cell r="AP226">
            <v>27.109784112631672</v>
          </cell>
          <cell r="AQ226">
            <v>24.110931680872724</v>
          </cell>
          <cell r="AR226">
            <v>23.363538668061267</v>
          </cell>
          <cell r="AS226">
            <v>23.397967694961025</v>
          </cell>
          <cell r="AT226">
            <v>24.009144514567211</v>
          </cell>
          <cell r="AU226">
            <v>22.084144828901316</v>
          </cell>
          <cell r="AV226">
            <v>20.275271815688683</v>
          </cell>
          <cell r="AW226">
            <v>19.441019829487942</v>
          </cell>
          <cell r="AX226">
            <v>16.325817363757025</v>
          </cell>
          <cell r="AY226">
            <v>-100</v>
          </cell>
        </row>
        <row r="227">
          <cell r="B227" t="str">
            <v xml:space="preserve">     do 1 roka</v>
          </cell>
          <cell r="O227">
            <v>23.862532629284416</v>
          </cell>
          <cell r="P227">
            <v>29.760247671949259</v>
          </cell>
          <cell r="Q227">
            <v>23.915375446325982</v>
          </cell>
          <cell r="R227">
            <v>19.684261879699676</v>
          </cell>
          <cell r="S227">
            <v>24.379452492657478</v>
          </cell>
          <cell r="T227">
            <v>26.562992904361522</v>
          </cell>
          <cell r="U227">
            <v>19.713488464868092</v>
          </cell>
          <cell r="V227">
            <v>18.591633596915841</v>
          </cell>
          <cell r="W227">
            <v>22.050507840212092</v>
          </cell>
          <cell r="X227">
            <v>26.710607287253097</v>
          </cell>
          <cell r="Y227">
            <v>22.58234087713933</v>
          </cell>
          <cell r="Z227">
            <v>18.915796474968289</v>
          </cell>
          <cell r="AA227">
            <v>18.522337155538722</v>
          </cell>
          <cell r="AB227">
            <v>19.589736130552254</v>
          </cell>
          <cell r="AC227">
            <v>22.425830061348378</v>
          </cell>
          <cell r="AD227">
            <v>19.105342659013218</v>
          </cell>
          <cell r="AE227">
            <v>15.205033059902235</v>
          </cell>
          <cell r="AF227">
            <v>18.273294209430063</v>
          </cell>
          <cell r="AG227">
            <v>23.050007375623707</v>
          </cell>
          <cell r="AH227">
            <v>21.330910251494856</v>
          </cell>
          <cell r="AI227">
            <v>20.412449793873932</v>
          </cell>
          <cell r="AJ227">
            <v>19.51817344126718</v>
          </cell>
          <cell r="AK227">
            <v>23.423314614344036</v>
          </cell>
          <cell r="AL227">
            <v>24.48843991327135</v>
          </cell>
          <cell r="AM227">
            <v>28.177601311742762</v>
          </cell>
          <cell r="AN227">
            <v>27.641577874513672</v>
          </cell>
          <cell r="AO227">
            <v>26.646944231345444</v>
          </cell>
          <cell r="AP227">
            <v>29.269879739823466</v>
          </cell>
          <cell r="AQ227">
            <v>23.851153872564353</v>
          </cell>
          <cell r="AR227">
            <v>18.924271922674251</v>
          </cell>
          <cell r="AS227">
            <v>20.48205141646757</v>
          </cell>
          <cell r="AT227">
            <v>23.155942631329339</v>
          </cell>
          <cell r="AU227">
            <v>17.705237215644388</v>
          </cell>
          <cell r="AV227">
            <v>13.077278109333918</v>
          </cell>
          <cell r="AW227">
            <v>11.17217612341878</v>
          </cell>
          <cell r="AX227">
            <v>5.4185885274222585</v>
          </cell>
          <cell r="AY227">
            <v>-100</v>
          </cell>
        </row>
        <row r="228">
          <cell r="B228" t="str">
            <v xml:space="preserve">     od 1 do 5 rokov vrátane</v>
          </cell>
          <cell r="O228">
            <v>9.1379384563444717</v>
          </cell>
          <cell r="P228">
            <v>7.2533163571296484</v>
          </cell>
          <cell r="Q228">
            <v>11.356911748441206</v>
          </cell>
          <cell r="R228">
            <v>15.230456634940609</v>
          </cell>
          <cell r="S228">
            <v>18.735390712224387</v>
          </cell>
          <cell r="T228">
            <v>17.051820196901033</v>
          </cell>
          <cell r="U228">
            <v>13.522358520474924</v>
          </cell>
          <cell r="V228">
            <v>14.726950991653737</v>
          </cell>
          <cell r="W228">
            <v>9.4417806263421085</v>
          </cell>
          <cell r="X228">
            <v>13.967864758741428</v>
          </cell>
          <cell r="Y228">
            <v>16.252482721598554</v>
          </cell>
          <cell r="Z228">
            <v>14.191350120641232</v>
          </cell>
          <cell r="AA228">
            <v>14.095110419680282</v>
          </cell>
          <cell r="AB228">
            <v>14.959715896021891</v>
          </cell>
          <cell r="AC228">
            <v>9.7033419107498844</v>
          </cell>
          <cell r="AD228">
            <v>6.9345208492270274</v>
          </cell>
          <cell r="AE228">
            <v>3.3375586509827286</v>
          </cell>
          <cell r="AF228">
            <v>2.2844460341944028</v>
          </cell>
          <cell r="AG228">
            <v>7.5973053501506911</v>
          </cell>
          <cell r="AH228">
            <v>6.2219344916796757</v>
          </cell>
          <cell r="AI228">
            <v>11.076692450300186</v>
          </cell>
          <cell r="AJ228">
            <v>6.1425943031454295</v>
          </cell>
          <cell r="AK228">
            <v>6.4686362038890479</v>
          </cell>
          <cell r="AL228">
            <v>10.580302088619263</v>
          </cell>
          <cell r="AM228">
            <v>13.402679138887308</v>
          </cell>
          <cell r="AN228">
            <v>12.387087390111319</v>
          </cell>
          <cell r="AO228">
            <v>14.330424475778813</v>
          </cell>
          <cell r="AP228">
            <v>17.129807482940748</v>
          </cell>
          <cell r="AQ228">
            <v>15.07556837153399</v>
          </cell>
          <cell r="AR228">
            <v>17.094819500231011</v>
          </cell>
          <cell r="AS228">
            <v>16.710534923417811</v>
          </cell>
          <cell r="AT228">
            <v>17.483413026297328</v>
          </cell>
          <cell r="AU228">
            <v>17.383832871841889</v>
          </cell>
          <cell r="AV228">
            <v>15.624668082411048</v>
          </cell>
          <cell r="AW228">
            <v>14.570971653465108</v>
          </cell>
          <cell r="AX228">
            <v>11.025116598356448</v>
          </cell>
          <cell r="AY228">
            <v>-100</v>
          </cell>
        </row>
        <row r="229">
          <cell r="B229" t="str">
            <v xml:space="preserve">     nad 5 rokov</v>
          </cell>
          <cell r="O229">
            <v>45.827017085248656</v>
          </cell>
          <cell r="P229">
            <v>46.077569342988397</v>
          </cell>
          <cell r="Q229">
            <v>44.189540075676973</v>
          </cell>
          <cell r="R229">
            <v>41.877984588155016</v>
          </cell>
          <cell r="S229">
            <v>39.407438069464149</v>
          </cell>
          <cell r="T229">
            <v>38.587658447755899</v>
          </cell>
          <cell r="U229">
            <v>36.608151623059427</v>
          </cell>
          <cell r="V229">
            <v>36.318386373720415</v>
          </cell>
          <cell r="W229">
            <v>34.546550175644228</v>
          </cell>
          <cell r="X229">
            <v>35.293458992967771</v>
          </cell>
          <cell r="Y229">
            <v>34.548410885448675</v>
          </cell>
          <cell r="Z229">
            <v>32.265146215684211</v>
          </cell>
          <cell r="AA229">
            <v>32.458040829505848</v>
          </cell>
          <cell r="AB229">
            <v>28.962042763721712</v>
          </cell>
          <cell r="AC229">
            <v>27.06059345764686</v>
          </cell>
          <cell r="AD229">
            <v>29.377469489668783</v>
          </cell>
          <cell r="AE229">
            <v>33.315650447081367</v>
          </cell>
          <cell r="AF229">
            <v>31.780441509250295</v>
          </cell>
          <cell r="AG229">
            <v>32.851465883275353</v>
          </cell>
          <cell r="AH229">
            <v>32.554306396741737</v>
          </cell>
          <cell r="AI229">
            <v>32.170150839235703</v>
          </cell>
          <cell r="AJ229">
            <v>30.234192616711908</v>
          </cell>
          <cell r="AK229">
            <v>29.48416069934305</v>
          </cell>
          <cell r="AL229">
            <v>28.155599619170232</v>
          </cell>
          <cell r="AM229">
            <v>28.256701139159077</v>
          </cell>
          <cell r="AN229">
            <v>31.067220136852995</v>
          </cell>
          <cell r="AO229">
            <v>31.688545782413655</v>
          </cell>
          <cell r="AP229">
            <v>29.854702447580763</v>
          </cell>
          <cell r="AQ229">
            <v>27.864912073782605</v>
          </cell>
          <cell r="AR229">
            <v>28.582793663155371</v>
          </cell>
          <cell r="AS229">
            <v>27.786562595962991</v>
          </cell>
          <cell r="AT229">
            <v>27.004243621613583</v>
          </cell>
          <cell r="AU229">
            <v>26.472959745930069</v>
          </cell>
          <cell r="AV229">
            <v>26.344000157141608</v>
          </cell>
          <cell r="AW229">
            <v>26.346333485421297</v>
          </cell>
          <cell r="AX229">
            <v>24.977506364208807</v>
          </cell>
          <cell r="AY229">
            <v>-100</v>
          </cell>
        </row>
      </sheetData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 Bulletin"/>
      <sheetName val="Graphs Prediction"/>
      <sheetName val="Verejné Financie"/>
      <sheetName val="IFP table"/>
      <sheetName val="NBS Master Table"/>
      <sheetName val="NBS webtable"/>
      <sheetName val="Main indicators"/>
      <sheetName val="Key ECB IR"/>
      <sheetName val="Interest rates"/>
      <sheetName val="Monetary aggregates"/>
      <sheetName val="Deposits"/>
      <sheetName val="Loans"/>
      <sheetName val="HICP"/>
      <sheetName val="CPI"/>
      <sheetName val="PPI"/>
      <sheetName val="ULC, CpE, LP"/>
      <sheetName val="Output"/>
      <sheetName val="Sales"/>
      <sheetName val="Sales 3"/>
      <sheetName val="Sales2"/>
      <sheetName val="Wage"/>
      <sheetName val="Business and consumer surveys"/>
      <sheetName val="Employment, Unemployment"/>
      <sheetName val="GDP_exp."/>
      <sheetName val="GDP_output"/>
      <sheetName val="Central government budget"/>
      <sheetName val="BOP"/>
      <sheetName val="External environment"/>
      <sheetName val="ER"/>
      <sheetName val="DU"/>
      <sheetName val="E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B8">
            <v>2013</v>
          </cell>
          <cell r="C8">
            <v>67.127156999999997</v>
          </cell>
          <cell r="D8">
            <v>1.652466</v>
          </cell>
          <cell r="E8">
            <v>16.314347000000001</v>
          </cell>
          <cell r="F8">
            <v>4.9280629999999999</v>
          </cell>
          <cell r="G8">
            <v>12.971697000000001</v>
          </cell>
          <cell r="H8">
            <v>3.3417399999999997</v>
          </cell>
          <cell r="I8">
            <v>2.2016439999999995</v>
          </cell>
          <cell r="J8">
            <v>8.0023230000000005</v>
          </cell>
          <cell r="K8">
            <v>5.9078349999999995</v>
          </cell>
          <cell r="L8">
            <v>9.3639289999999988</v>
          </cell>
          <cell r="M8">
            <v>2.4431130000000003</v>
          </cell>
          <cell r="N8">
            <v>7.0901319999999997</v>
          </cell>
        </row>
        <row r="9">
          <cell r="B9">
            <v>2014</v>
          </cell>
          <cell r="C9">
            <v>68.679986</v>
          </cell>
          <cell r="D9">
            <v>2.0950770000000003</v>
          </cell>
          <cell r="E9">
            <v>18.019189000000004</v>
          </cell>
          <cell r="F9">
            <v>5.1967649999999992</v>
          </cell>
          <cell r="G9">
            <v>13.809436999999997</v>
          </cell>
          <cell r="H9">
            <v>3.2376419999999997</v>
          </cell>
          <cell r="I9">
            <v>2.3086149999999996</v>
          </cell>
          <cell r="J9">
            <v>5.9599529999999996</v>
          </cell>
          <cell r="K9">
            <v>6.3824740000000002</v>
          </cell>
          <cell r="L9">
            <v>9.0855580000000007</v>
          </cell>
          <cell r="M9">
            <v>2.5852759999999999</v>
          </cell>
          <cell r="N9">
            <v>7.4126890000000003</v>
          </cell>
        </row>
        <row r="10">
          <cell r="B10">
            <v>2015</v>
          </cell>
          <cell r="C10">
            <v>71.906756999999999</v>
          </cell>
          <cell r="D10">
            <v>1.7559289999999996</v>
          </cell>
          <cell r="E10">
            <v>18.777763999999994</v>
          </cell>
          <cell r="F10">
            <v>5.6403749999999997</v>
          </cell>
          <cell r="G10">
            <v>14.053173000000001</v>
          </cell>
          <cell r="H10">
            <v>3.4550690000000004</v>
          </cell>
          <cell r="I10">
            <v>2.3519320000000001</v>
          </cell>
          <cell r="J10">
            <v>6.1918699999999998</v>
          </cell>
          <cell r="K10">
            <v>7.2966249999999988</v>
          </cell>
          <cell r="L10">
            <v>9.4723059999999979</v>
          </cell>
          <cell r="M10">
            <v>2.9117139999999999</v>
          </cell>
          <cell r="N10">
            <v>7.9813900000000002</v>
          </cell>
        </row>
        <row r="11">
          <cell r="B11">
            <v>2016</v>
          </cell>
          <cell r="C11">
            <v>72.984785000000002</v>
          </cell>
          <cell r="D11">
            <v>1.8184249999999997</v>
          </cell>
          <cell r="E11">
            <v>18.141969</v>
          </cell>
          <cell r="F11">
            <v>5.6235590000000002</v>
          </cell>
          <cell r="G11">
            <v>13.413276</v>
          </cell>
          <cell r="H11">
            <v>3.8045259999999987</v>
          </cell>
          <cell r="I11">
            <v>2.1327529999999997</v>
          </cell>
          <cell r="J11">
            <v>7.1882799999999998</v>
          </cell>
          <cell r="K11">
            <v>7.5430690000000009</v>
          </cell>
          <cell r="L11">
            <v>10.595705000000001</v>
          </cell>
          <cell r="M11">
            <v>2.7232229999999999</v>
          </cell>
          <cell r="N11">
            <v>8.0294669999999986</v>
          </cell>
        </row>
        <row r="12">
          <cell r="B12">
            <v>2017</v>
          </cell>
          <cell r="C12">
            <v>75.634899999999988</v>
          </cell>
          <cell r="D12">
            <v>1.765409</v>
          </cell>
          <cell r="E12">
            <v>18.052217000000006</v>
          </cell>
          <cell r="F12">
            <v>6.1882229999999998</v>
          </cell>
          <cell r="G12">
            <v>14.251737</v>
          </cell>
          <cell r="H12">
            <v>3.9508309999999995</v>
          </cell>
          <cell r="I12">
            <v>1.9474769999999999</v>
          </cell>
          <cell r="J12">
            <v>7.6253019999999996</v>
          </cell>
          <cell r="K12">
            <v>7.9738129999999998</v>
          </cell>
          <cell r="L12">
            <v>11.170266999999999</v>
          </cell>
          <cell r="M12">
            <v>2.7096240000000003</v>
          </cell>
          <cell r="N12">
            <v>8.8079649999999994</v>
          </cell>
        </row>
        <row r="13">
          <cell r="B13">
            <v>2018</v>
          </cell>
          <cell r="C13">
            <v>80.072681000000017</v>
          </cell>
          <cell r="D13">
            <v>1.9226190000000001</v>
          </cell>
          <cell r="E13">
            <v>19.702153000000003</v>
          </cell>
          <cell r="F13">
            <v>6.4418960000000007</v>
          </cell>
          <cell r="G13">
            <v>14.620801</v>
          </cell>
          <cell r="H13">
            <v>3.9824409999999997</v>
          </cell>
          <cell r="I13">
            <v>2.2186449999999995</v>
          </cell>
          <cell r="J13">
            <v>8.2560779999999987</v>
          </cell>
          <cell r="K13">
            <v>8.3371050000000011</v>
          </cell>
          <cell r="L13">
            <v>11.805329999999998</v>
          </cell>
          <cell r="M13">
            <v>2.7856129999999997</v>
          </cell>
          <cell r="N13">
            <v>9.3573449999999987</v>
          </cell>
        </row>
        <row r="14">
          <cell r="B14">
            <v>2019</v>
          </cell>
          <cell r="C14">
            <v>84.046863000000002</v>
          </cell>
          <cell r="D14">
            <v>1.568214</v>
          </cell>
          <cell r="E14">
            <v>22.218340999999995</v>
          </cell>
          <cell r="F14">
            <v>5.655316</v>
          </cell>
          <cell r="G14">
            <v>15.948827999999999</v>
          </cell>
          <cell r="H14">
            <v>4.1877030000000008</v>
          </cell>
          <cell r="I14">
            <v>2.3699209999999997</v>
          </cell>
          <cell r="J14">
            <v>8.7378940000000007</v>
          </cell>
          <cell r="K14">
            <v>7.6045220000000002</v>
          </cell>
          <cell r="L14">
            <v>13.011111</v>
          </cell>
          <cell r="M14">
            <v>2.7450129999999997</v>
          </cell>
          <cell r="N14">
            <v>10.00117</v>
          </cell>
        </row>
        <row r="15">
          <cell r="B15">
            <v>2020</v>
          </cell>
          <cell r="C15">
            <v>82.420862</v>
          </cell>
          <cell r="D15">
            <v>1.618479</v>
          </cell>
          <cell r="E15">
            <v>19.829378000000002</v>
          </cell>
          <cell r="F15">
            <v>5.3672540000000009</v>
          </cell>
          <cell r="G15">
            <v>15.202476999999998</v>
          </cell>
          <cell r="H15">
            <v>4.2785760000000002</v>
          </cell>
          <cell r="I15">
            <v>2.3748609999999997</v>
          </cell>
          <cell r="J15">
            <v>9.4172840000000004</v>
          </cell>
          <cell r="K15">
            <v>8.2504890000000017</v>
          </cell>
          <cell r="L15">
            <v>13.896368000000001</v>
          </cell>
          <cell r="M15">
            <v>2.1856960000000001</v>
          </cell>
          <cell r="N15">
            <v>9.6583909999999999</v>
          </cell>
        </row>
        <row r="16">
          <cell r="B16" t="str">
            <v>2019 Q2</v>
          </cell>
          <cell r="C16">
            <v>21.099790000000002</v>
          </cell>
          <cell r="D16">
            <v>0.37356000000000006</v>
          </cell>
          <cell r="E16">
            <v>4.7635779999999999</v>
          </cell>
          <cell r="F16">
            <v>1.2216399999999998</v>
          </cell>
          <cell r="G16">
            <v>4.4921480000000003</v>
          </cell>
          <cell r="H16">
            <v>1.0738319999999999</v>
          </cell>
          <cell r="I16">
            <v>0.74140699999999993</v>
          </cell>
          <cell r="J16">
            <v>2.3022469999999999</v>
          </cell>
          <cell r="K16">
            <v>2.2394569999999998</v>
          </cell>
          <cell r="L16">
            <v>3.3026300000000002</v>
          </cell>
          <cell r="M16">
            <v>0.5892909999999999</v>
          </cell>
          <cell r="N16">
            <v>2.5082310000000003</v>
          </cell>
        </row>
        <row r="17">
          <cell r="B17" t="str">
            <v>2019 Q3</v>
          </cell>
          <cell r="C17">
            <v>22.010492999999993</v>
          </cell>
          <cell r="D17">
            <v>0.621506</v>
          </cell>
          <cell r="E17">
            <v>5.120112999999999</v>
          </cell>
          <cell r="F17">
            <v>1.9664840000000001</v>
          </cell>
          <cell r="G17">
            <v>4.4753929999999995</v>
          </cell>
          <cell r="H17">
            <v>0.975715</v>
          </cell>
          <cell r="I17">
            <v>0.48908699999999999</v>
          </cell>
          <cell r="J17">
            <v>2.341796</v>
          </cell>
          <cell r="K17">
            <v>1.9092319999999998</v>
          </cell>
          <cell r="L17">
            <v>3.4728890000000003</v>
          </cell>
          <cell r="M17">
            <v>0.63827800000000001</v>
          </cell>
          <cell r="N17">
            <v>2.5491819999999996</v>
          </cell>
        </row>
        <row r="18">
          <cell r="B18" t="str">
            <v>2019 Q4</v>
          </cell>
          <cell r="C18">
            <v>21.506797000000002</v>
          </cell>
          <cell r="D18">
            <v>0.27765400000000012</v>
          </cell>
          <cell r="E18">
            <v>6.5377460000000003</v>
          </cell>
          <cell r="F18">
            <v>1.7702060000000002</v>
          </cell>
          <cell r="G18">
            <v>3.3055069999999991</v>
          </cell>
          <cell r="H18">
            <v>1.1047070000000001</v>
          </cell>
          <cell r="I18">
            <v>0.52888100000000005</v>
          </cell>
          <cell r="J18">
            <v>2.2765550000000006</v>
          </cell>
          <cell r="K18">
            <v>1.607799</v>
          </cell>
          <cell r="L18">
            <v>3.3182939999999999</v>
          </cell>
          <cell r="M18">
            <v>0.77944799999999992</v>
          </cell>
          <cell r="N18">
            <v>2.700698</v>
          </cell>
        </row>
        <row r="19">
          <cell r="B19" t="str">
            <v>2020 Q1</v>
          </cell>
          <cell r="C19">
            <v>19.431668999999999</v>
          </cell>
          <cell r="D19">
            <v>0.32968799999999998</v>
          </cell>
          <cell r="E19">
            <v>5.3301750000000006</v>
          </cell>
          <cell r="F19">
            <v>0.61641900000000005</v>
          </cell>
          <cell r="G19">
            <v>3.7054379999999996</v>
          </cell>
          <cell r="H19">
            <v>1.178239</v>
          </cell>
          <cell r="I19">
            <v>0.44480200000000003</v>
          </cell>
          <cell r="J19">
            <v>1.9675799999999999</v>
          </cell>
          <cell r="K19">
            <v>1.978429</v>
          </cell>
          <cell r="L19">
            <v>3.2626799999999996</v>
          </cell>
          <cell r="M19">
            <v>0.61821900000000007</v>
          </cell>
          <cell r="N19">
            <v>2.2110129999999999</v>
          </cell>
        </row>
        <row r="20">
          <cell r="B20" t="str">
            <v>2020 Q2</v>
          </cell>
          <cell r="C20">
            <v>19.259016999999997</v>
          </cell>
          <cell r="D20">
            <v>0.36416599999999999</v>
          </cell>
          <cell r="E20">
            <v>3.3110789999999994</v>
          </cell>
          <cell r="F20">
            <v>1.1657720000000003</v>
          </cell>
          <cell r="G20">
            <v>3.9027589999999992</v>
          </cell>
          <cell r="H20">
            <v>0.98578900000000003</v>
          </cell>
          <cell r="I20">
            <v>0.87105899999999992</v>
          </cell>
          <cell r="J20">
            <v>2.50725</v>
          </cell>
          <cell r="K20">
            <v>2.4342760000000001</v>
          </cell>
          <cell r="L20">
            <v>3.2979219999999994</v>
          </cell>
          <cell r="M20">
            <v>0.41894500000000001</v>
          </cell>
          <cell r="N20">
            <v>2.2749319999999997</v>
          </cell>
        </row>
        <row r="21">
          <cell r="B21" t="str">
            <v>2020 Q3</v>
          </cell>
          <cell r="C21">
            <v>22.044162</v>
          </cell>
          <cell r="D21">
            <v>0.63838199999999989</v>
          </cell>
          <cell r="E21">
            <v>4.8762419999999995</v>
          </cell>
          <cell r="F21">
            <v>1.7371040000000002</v>
          </cell>
          <cell r="G21">
            <v>4.4935600000000004</v>
          </cell>
          <cell r="H21">
            <v>0.98306499999999986</v>
          </cell>
          <cell r="I21">
            <v>0.58204500000000003</v>
          </cell>
          <cell r="J21">
            <v>2.4448620000000001</v>
          </cell>
          <cell r="K21">
            <v>2.0106230000000003</v>
          </cell>
          <cell r="L21">
            <v>3.749009</v>
          </cell>
          <cell r="M21">
            <v>0.52927000000000002</v>
          </cell>
          <cell r="N21">
            <v>2.5335990000000002</v>
          </cell>
        </row>
        <row r="22">
          <cell r="B22" t="str">
            <v>2020 Q4</v>
          </cell>
          <cell r="C22">
            <v>21.686014000000004</v>
          </cell>
          <cell r="D22">
            <v>0.28624300000000014</v>
          </cell>
          <cell r="E22">
            <v>6.3118820000000007</v>
          </cell>
          <cell r="F22">
            <v>1.8479590000000004</v>
          </cell>
          <cell r="G22">
            <v>3.1007200000000013</v>
          </cell>
          <cell r="H22">
            <v>1.131483</v>
          </cell>
          <cell r="I22">
            <v>0.47695500000000002</v>
          </cell>
          <cell r="J22">
            <v>2.4975919999999996</v>
          </cell>
          <cell r="K22">
            <v>1.827161</v>
          </cell>
          <cell r="L22">
            <v>3.5867570000000009</v>
          </cell>
          <cell r="M22">
            <v>0.61926200000000009</v>
          </cell>
          <cell r="N22">
            <v>2.6388470000000002</v>
          </cell>
        </row>
        <row r="23">
          <cell r="B23" t="str">
            <v>2021 Q1</v>
          </cell>
          <cell r="C23">
            <v>19.570247999999999</v>
          </cell>
          <cell r="D23">
            <v>0.29739699999999997</v>
          </cell>
          <cell r="E23">
            <v>5.6151539999999986</v>
          </cell>
          <cell r="F23">
            <v>0.51657999999999993</v>
          </cell>
          <cell r="G23">
            <v>3.6371620000000005</v>
          </cell>
          <cell r="H23">
            <v>1.1619229999999998</v>
          </cell>
          <cell r="I23">
            <v>0.77149800000000002</v>
          </cell>
          <cell r="J23">
            <v>2.0227710000000001</v>
          </cell>
          <cell r="K23">
            <v>1.7453419999999999</v>
          </cell>
          <cell r="L23">
            <v>3.3093320000000004</v>
          </cell>
          <cell r="M23">
            <v>0.49308900000000006</v>
          </cell>
          <cell r="N23">
            <v>2.2485780000000002</v>
          </cell>
        </row>
        <row r="24">
          <cell r="B24" t="str">
            <v>2021 Q2</v>
          </cell>
          <cell r="C24">
            <v>21.497700999999999</v>
          </cell>
          <cell r="D24">
            <v>0.41757599999999995</v>
          </cell>
          <cell r="E24">
            <v>4.2982079999999998</v>
          </cell>
          <cell r="F24">
            <v>1.213649</v>
          </cell>
          <cell r="G24">
            <v>4.5753719999999998</v>
          </cell>
          <cell r="H24">
            <v>1.1294420000000001</v>
          </cell>
          <cell r="I24">
            <v>0.75933799999999996</v>
          </cell>
          <cell r="J24">
            <v>2.7122919999999993</v>
          </cell>
          <cell r="K24">
            <v>2.5002550000000001</v>
          </cell>
          <cell r="L24">
            <v>3.4705250000000003</v>
          </cell>
          <cell r="M24">
            <v>0.42104399999999997</v>
          </cell>
          <cell r="N24">
            <v>2.579977</v>
          </cell>
        </row>
        <row r="25">
          <cell r="B25" t="str">
            <v>2021 Q3</v>
          </cell>
          <cell r="C25">
            <v>22.840982999999998</v>
          </cell>
          <cell r="D25">
            <v>0.64336300000000002</v>
          </cell>
          <cell r="E25">
            <v>5.6112230000000007</v>
          </cell>
          <cell r="F25">
            <v>1.5657089999999998</v>
          </cell>
          <cell r="G25">
            <v>4.7690560000000009</v>
          </cell>
          <cell r="H25">
            <v>1.0452139999999999</v>
          </cell>
          <cell r="I25">
            <v>0.52410599999999996</v>
          </cell>
          <cell r="J25">
            <v>2.4997630000000002</v>
          </cell>
          <cell r="K25">
            <v>1.8880269999999999</v>
          </cell>
          <cell r="L25">
            <v>3.7870119999999998</v>
          </cell>
          <cell r="M25">
            <v>0.50751000000000002</v>
          </cell>
          <cell r="N25">
            <v>2.7962389999999999</v>
          </cell>
        </row>
        <row r="27">
          <cell r="B27">
            <v>2020</v>
          </cell>
          <cell r="C27">
            <v>89.510784801870614</v>
          </cell>
          <cell r="D27">
            <v>1.7577021394819523</v>
          </cell>
          <cell r="E27">
            <v>21.53512040328998</v>
          </cell>
          <cell r="F27">
            <v>5.8289504151385767</v>
          </cell>
          <cell r="G27">
            <v>16.510208874088061</v>
          </cell>
          <cell r="H27">
            <v>4.6466232735402402</v>
          </cell>
          <cell r="I27">
            <v>2.5791488556059416</v>
          </cell>
          <cell r="J27">
            <v>10.227367939225136</v>
          </cell>
          <cell r="K27">
            <v>8.9602040972248123</v>
          </cell>
          <cell r="L27">
            <v>15.091747106158648</v>
          </cell>
          <cell r="M27">
            <v>2.373711698117273</v>
          </cell>
          <cell r="N27">
            <v>10.489215198129376</v>
          </cell>
        </row>
        <row r="29">
          <cell r="B29">
            <v>2013</v>
          </cell>
          <cell r="C29">
            <v>0.71276389928385697</v>
          </cell>
          <cell r="D29">
            <v>18.235637562571384</v>
          </cell>
          <cell r="E29">
            <v>-3.4026941394913877</v>
          </cell>
          <cell r="F29">
            <v>-13.778577539676576</v>
          </cell>
          <cell r="G29">
            <v>-3.4232392253755393</v>
          </cell>
          <cell r="H29">
            <v>-6.3648289918389338</v>
          </cell>
          <cell r="I29">
            <v>3.0892442083694505</v>
          </cell>
          <cell r="J29">
            <v>22.788330331774432</v>
          </cell>
          <cell r="K29">
            <v>5.6663083546323065</v>
          </cell>
          <cell r="L29">
            <v>4.3639368818529505</v>
          </cell>
          <cell r="M29">
            <v>0.4060854041045161</v>
          </cell>
          <cell r="N29">
            <v>5.6847026402349456</v>
          </cell>
        </row>
        <row r="30">
          <cell r="B30">
            <v>2014</v>
          </cell>
          <cell r="C30">
            <v>2.3132649577279238</v>
          </cell>
          <cell r="D30">
            <v>26.784877873432819</v>
          </cell>
          <cell r="E30">
            <v>10.449955490097167</v>
          </cell>
          <cell r="F30">
            <v>5.4524871130908821</v>
          </cell>
          <cell r="G30">
            <v>6.4582143724140337</v>
          </cell>
          <cell r="H30">
            <v>-3.1150837587604059</v>
          </cell>
          <cell r="I30">
            <v>4.8586874172209775</v>
          </cell>
          <cell r="J30">
            <v>-25.522213987113503</v>
          </cell>
          <cell r="K30">
            <v>8.0340598544136981</v>
          </cell>
          <cell r="L30">
            <v>-2.9728012675021063</v>
          </cell>
          <cell r="M30">
            <v>5.8189285554945513</v>
          </cell>
          <cell r="N30">
            <v>4.5493793345455629</v>
          </cell>
        </row>
        <row r="31">
          <cell r="B31">
            <v>2015</v>
          </cell>
          <cell r="C31">
            <v>4.6982697404743163</v>
          </cell>
          <cell r="D31">
            <v>-16.187853716116436</v>
          </cell>
          <cell r="E31">
            <v>4.2098176560553924</v>
          </cell>
          <cell r="F31">
            <v>8.5362720846526798</v>
          </cell>
          <cell r="G31">
            <v>1.7649959227157694</v>
          </cell>
          <cell r="H31">
            <v>6.7155973390511008</v>
          </cell>
          <cell r="I31">
            <v>1.8763197848060713</v>
          </cell>
          <cell r="J31">
            <v>3.8912555182901656</v>
          </cell>
          <cell r="K31">
            <v>14.322831554033726</v>
          </cell>
          <cell r="L31">
            <v>4.2567335985307437</v>
          </cell>
          <cell r="M31">
            <v>12.626814313055945</v>
          </cell>
          <cell r="N31">
            <v>7.6719932537301787</v>
          </cell>
        </row>
        <row r="32">
          <cell r="B32">
            <v>2016</v>
          </cell>
          <cell r="C32">
            <v>1.4992026409979928</v>
          </cell>
          <cell r="D32">
            <v>3.5591416281638004</v>
          </cell>
          <cell r="E32">
            <v>-3.3858930168682235</v>
          </cell>
          <cell r="F32">
            <v>-0.29813620548279118</v>
          </cell>
          <cell r="G32">
            <v>-4.5533987235480566</v>
          </cell>
          <cell r="H32">
            <v>10.114327673340199</v>
          </cell>
          <cell r="I32">
            <v>-9.3191044639045941</v>
          </cell>
          <cell r="J32">
            <v>16.092230618536888</v>
          </cell>
          <cell r="K32">
            <v>3.3775067239991472</v>
          </cell>
          <cell r="L32">
            <v>11.85982589667185</v>
          </cell>
          <cell r="M32">
            <v>-6.4735410139869458</v>
          </cell>
          <cell r="N32">
            <v>0.60236374867032794</v>
          </cell>
        </row>
        <row r="33">
          <cell r="B33">
            <v>2017</v>
          </cell>
          <cell r="C33">
            <v>3.6310513211760451</v>
          </cell>
          <cell r="D33">
            <v>-2.9154900532053603</v>
          </cell>
          <cell r="E33">
            <v>-0.49472028091327047</v>
          </cell>
          <cell r="F33">
            <v>10.041043403296726</v>
          </cell>
          <cell r="G33">
            <v>6.2509785081586386</v>
          </cell>
          <cell r="H33">
            <v>3.8455513249219706</v>
          </cell>
          <cell r="I33">
            <v>-8.6871756832600795</v>
          </cell>
          <cell r="J33">
            <v>6.0796463131653127</v>
          </cell>
          <cell r="K33">
            <v>5.7104608217159125</v>
          </cell>
          <cell r="L33">
            <v>5.4225933998728806</v>
          </cell>
          <cell r="M33">
            <v>-0.49937151676523683</v>
          </cell>
          <cell r="N33">
            <v>9.6955127905750373</v>
          </cell>
        </row>
        <row r="34">
          <cell r="B34">
            <v>2018</v>
          </cell>
          <cell r="C34">
            <v>5.8673720729451873</v>
          </cell>
          <cell r="D34">
            <v>8.905018610418324</v>
          </cell>
          <cell r="E34">
            <v>9.1397970675845386</v>
          </cell>
          <cell r="F34">
            <v>4.0992866611303498</v>
          </cell>
          <cell r="G34">
            <v>2.5896071475357587</v>
          </cell>
          <cell r="H34">
            <v>0.80008484291028026</v>
          </cell>
          <cell r="I34">
            <v>13.924066882432996</v>
          </cell>
          <cell r="J34">
            <v>8.2721444999817777</v>
          </cell>
          <cell r="K34">
            <v>4.556063705030482</v>
          </cell>
          <cell r="L34">
            <v>5.6852983012849876</v>
          </cell>
          <cell r="M34">
            <v>2.804411239345356</v>
          </cell>
          <cell r="N34">
            <v>6.2373090719593023</v>
          </cell>
        </row>
        <row r="35">
          <cell r="B35">
            <v>2019</v>
          </cell>
          <cell r="C35">
            <v>4.9632183540850576</v>
          </cell>
          <cell r="D35">
            <v>-18.433449372964688</v>
          </cell>
          <cell r="E35">
            <v>12.771132170174468</v>
          </cell>
          <cell r="F35">
            <v>-12.210380297974396</v>
          </cell>
          <cell r="G35">
            <v>9.0831343645262592</v>
          </cell>
          <cell r="H35">
            <v>5.1541755420858806</v>
          </cell>
          <cell r="I35">
            <v>6.8183959128206766</v>
          </cell>
          <cell r="J35">
            <v>5.8358944767721539</v>
          </cell>
          <cell r="K35">
            <v>-8.7870189952027857</v>
          </cell>
          <cell r="L35">
            <v>10.213869497930176</v>
          </cell>
          <cell r="M35">
            <v>-1.4574888902370731</v>
          </cell>
          <cell r="N35">
            <v>6.8804238809192242</v>
          </cell>
        </row>
        <row r="36">
          <cell r="B36">
            <v>2020</v>
          </cell>
          <cell r="C36">
            <v>-1.9346361564976036</v>
          </cell>
          <cell r="D36">
            <v>3.2052385707562934</v>
          </cell>
          <cell r="E36">
            <v>-10.752211427486841</v>
          </cell>
          <cell r="F36">
            <v>-5.0936499392783503</v>
          </cell>
          <cell r="G36">
            <v>-4.6796604741113299</v>
          </cell>
          <cell r="H36">
            <v>2.1699962962989474</v>
          </cell>
          <cell r="I36">
            <v>0.20844576675762028</v>
          </cell>
          <cell r="J36">
            <v>7.7752144853210581</v>
          </cell>
          <cell r="K36">
            <v>8.4945115550984127</v>
          </cell>
          <cell r="L36">
            <v>6.803854029067935</v>
          </cell>
          <cell r="M36">
            <v>-20.375750497356478</v>
          </cell>
          <cell r="N36">
            <v>-3.427388995487533</v>
          </cell>
        </row>
        <row r="37">
          <cell r="B37" t="str">
            <v>2019 Q2</v>
          </cell>
          <cell r="C37">
            <v>2.4238812180850147</v>
          </cell>
          <cell r="D37">
            <v>-17.306573344014836</v>
          </cell>
          <cell r="E37">
            <v>11.368422347780111</v>
          </cell>
          <cell r="F37">
            <v>-16.083835229773342</v>
          </cell>
          <cell r="G37">
            <v>8.8225846087840694</v>
          </cell>
          <cell r="H37">
            <v>1.5373159189112471</v>
          </cell>
          <cell r="I37">
            <v>2.738056596535742</v>
          </cell>
          <cell r="J37">
            <v>4.051328282486736</v>
          </cell>
          <cell r="K37">
            <v>-11.493031544471179</v>
          </cell>
          <cell r="L37">
            <v>5.086696307125365</v>
          </cell>
          <cell r="M37">
            <v>-18.096917782402201</v>
          </cell>
          <cell r="N37">
            <v>4.0735682860691469</v>
          </cell>
        </row>
        <row r="38">
          <cell r="B38" t="str">
            <v>2019 Q3</v>
          </cell>
          <cell r="C38">
            <v>0.90278122451270804</v>
          </cell>
          <cell r="D38">
            <v>-22.361808736885891</v>
          </cell>
          <cell r="E38">
            <v>4.7358802930454118</v>
          </cell>
          <cell r="F38">
            <v>-15.860262855849598</v>
          </cell>
          <cell r="G38">
            <v>4.0371087905150489</v>
          </cell>
          <cell r="H38">
            <v>4.0354143458672098</v>
          </cell>
          <cell r="I38">
            <v>-16.296559474106431</v>
          </cell>
          <cell r="J38">
            <v>4.0355233911607513</v>
          </cell>
          <cell r="K38">
            <v>-13.17568338559424</v>
          </cell>
          <cell r="L38">
            <v>4.4058842359290082</v>
          </cell>
          <cell r="M38">
            <v>62.357117013293305</v>
          </cell>
          <cell r="N38">
            <v>9.3274718978681364</v>
          </cell>
        </row>
        <row r="39">
          <cell r="B39" t="str">
            <v>2019 Q4</v>
          </cell>
          <cell r="C39">
            <v>2.0374996675188726</v>
          </cell>
          <cell r="D39">
            <v>-21.014798819473413</v>
          </cell>
          <cell r="E39">
            <v>10.558484691147356</v>
          </cell>
          <cell r="F39">
            <v>-18.444166072172365</v>
          </cell>
          <cell r="G39">
            <v>5.8737399781191328</v>
          </cell>
          <cell r="H39">
            <v>5.4052747359006048</v>
          </cell>
          <cell r="I39">
            <v>24.087548294730226</v>
          </cell>
          <cell r="J39">
            <v>2.9857117678109262</v>
          </cell>
          <cell r="K39">
            <v>-15.092849895639304</v>
          </cell>
          <cell r="L39">
            <v>3.8127207987533609</v>
          </cell>
          <cell r="M39">
            <v>10.052222194275345</v>
          </cell>
          <cell r="N39">
            <v>4.0753126679920371</v>
          </cell>
        </row>
        <row r="40">
          <cell r="B40" t="str">
            <v>2020 Q1</v>
          </cell>
          <cell r="C40">
            <v>-3.1376632700035429</v>
          </cell>
          <cell r="D40">
            <v>6.6131937476577889</v>
          </cell>
          <cell r="E40">
            <v>-11.640644708978471</v>
          </cell>
          <cell r="F40">
            <v>-15.390313591308342</v>
          </cell>
          <cell r="G40">
            <v>-2.2269568476871058</v>
          </cell>
          <cell r="H40">
            <v>12.407728644589142</v>
          </cell>
          <cell r="I40">
            <v>-26.933531875839677</v>
          </cell>
          <cell r="J40">
            <v>3.8300746930979557</v>
          </cell>
          <cell r="K40">
            <v>2.7076863021719788</v>
          </cell>
          <cell r="L40">
            <v>7.7716981267513603</v>
          </cell>
          <cell r="M40">
            <v>-18.600412327194704</v>
          </cell>
          <cell r="N40">
            <v>-3.477928635280918</v>
          </cell>
        </row>
        <row r="41">
          <cell r="B41" t="str">
            <v>2020 Q2</v>
          </cell>
          <cell r="C41">
            <v>-10.626858263743415</v>
          </cell>
          <cell r="D41">
            <v>-0.91370765434113821</v>
          </cell>
          <cell r="E41">
            <v>-30.774107054826374</v>
          </cell>
          <cell r="F41">
            <v>-4.8001493379794056</v>
          </cell>
          <cell r="G41">
            <v>-13.315698475369118</v>
          </cell>
          <cell r="H41">
            <v>-8.127633568143068</v>
          </cell>
          <cell r="I41">
            <v>15.291568175225251</v>
          </cell>
          <cell r="J41">
            <v>8.2975361350951573</v>
          </cell>
          <cell r="K41">
            <v>7.8502382198231828</v>
          </cell>
          <cell r="L41">
            <v>-1.1743191606575039</v>
          </cell>
          <cell r="M41">
            <v>-28.241604876962853</v>
          </cell>
          <cell r="N41">
            <v>-9.8714158346462568</v>
          </cell>
        </row>
        <row r="42">
          <cell r="B42" t="str">
            <v>2020 Q3</v>
          </cell>
          <cell r="C42">
            <v>-2.0766000391104882</v>
          </cell>
          <cell r="D42">
            <v>6.3286377258759927</v>
          </cell>
          <cell r="E42">
            <v>-9.1251264656768711</v>
          </cell>
          <cell r="F42">
            <v>-14.078962076963919</v>
          </cell>
          <cell r="G42">
            <v>1.6950369316700602</v>
          </cell>
          <cell r="H42">
            <v>1.6131367958183773</v>
          </cell>
          <cell r="I42">
            <v>11.199674258342341</v>
          </cell>
          <cell r="J42">
            <v>0.63251929593329237</v>
          </cell>
          <cell r="K42">
            <v>7.9575522448736393</v>
          </cell>
          <cell r="L42">
            <v>6.4047731465841196</v>
          </cell>
          <cell r="M42">
            <v>-25.453877652928696</v>
          </cell>
          <cell r="N42">
            <v>-1.5081241210090042</v>
          </cell>
        </row>
        <row r="43">
          <cell r="B43" t="str">
            <v>2020 Q4</v>
          </cell>
          <cell r="C43">
            <v>-1.586599584669699</v>
          </cell>
          <cell r="D43">
            <v>4.2405425006767814</v>
          </cell>
          <cell r="E43">
            <v>-4.2358223381868783</v>
          </cell>
          <cell r="F43">
            <v>0.42659606692782859</v>
          </cell>
          <cell r="G43">
            <v>-9.3573983803419196</v>
          </cell>
          <cell r="H43">
            <v>-2.2345284236667879</v>
          </cell>
          <cell r="I43">
            <v>-10.915304360958757</v>
          </cell>
          <cell r="J43">
            <v>4.1117745774596557</v>
          </cell>
          <cell r="K43">
            <v>10.878753376699606</v>
          </cell>
          <cell r="L43">
            <v>4.6869790838596259</v>
          </cell>
          <cell r="M43">
            <v>-21.638457703696616</v>
          </cell>
          <cell r="N43">
            <v>-3.093973590312487</v>
          </cell>
        </row>
        <row r="44">
          <cell r="B44" t="str">
            <v>2021 Q1</v>
          </cell>
          <cell r="C44">
            <v>-6.3384662613401588E-2</v>
          </cell>
          <cell r="D44">
            <v>-12.663918858393401</v>
          </cell>
          <cell r="E44">
            <v>6.939280355701257</v>
          </cell>
          <cell r="F44">
            <v>-12.801738514133248</v>
          </cell>
          <cell r="G44">
            <v>-3.6372143633129639</v>
          </cell>
          <cell r="H44">
            <v>-5.2464338724112451</v>
          </cell>
          <cell r="I44">
            <v>70.576885243420747</v>
          </cell>
          <cell r="J44">
            <v>-6.4591050406079376E-2</v>
          </cell>
          <cell r="K44">
            <v>-10.540490831976157</v>
          </cell>
          <cell r="L44">
            <v>-0.61971360944092169</v>
          </cell>
          <cell r="M44">
            <v>-22.043125914819171</v>
          </cell>
          <cell r="N44">
            <v>2.0756312547822233</v>
          </cell>
        </row>
        <row r="45">
          <cell r="B45" t="str">
            <v>2021 Q2</v>
          </cell>
          <cell r="C45">
            <v>9.2960930534133723</v>
          </cell>
          <cell r="D45">
            <v>6.0728547022621058</v>
          </cell>
          <cell r="E45">
            <v>27.046580705940599</v>
          </cell>
          <cell r="F45">
            <v>1.8770921552058155</v>
          </cell>
          <cell r="G45">
            <v>12.560442654105358</v>
          </cell>
          <cell r="H45">
            <v>10.037158668916717</v>
          </cell>
          <cell r="I45">
            <v>-14.760736853512441</v>
          </cell>
          <cell r="J45">
            <v>2.4764989183418322</v>
          </cell>
          <cell r="K45">
            <v>1.1453993221800971</v>
          </cell>
          <cell r="L45">
            <v>3.0953521630954839</v>
          </cell>
          <cell r="M45">
            <v>-2.9775860731778749</v>
          </cell>
          <cell r="N45">
            <v>12.544485602841277</v>
          </cell>
        </row>
        <row r="46">
          <cell r="B46" t="str">
            <v>2021 Q3</v>
          </cell>
          <cell r="C46">
            <v>0.33322711863308996</v>
          </cell>
          <cell r="D46">
            <v>-13.603077810449463</v>
          </cell>
          <cell r="E46">
            <v>3.3015855192189747</v>
          </cell>
          <cell r="F46">
            <v>-14.531029987138893</v>
          </cell>
          <cell r="G46">
            <v>5.7048053872079407</v>
          </cell>
          <cell r="H46">
            <v>4.3408654476306197</v>
          </cell>
          <cell r="I46">
            <v>-15.030139730901439</v>
          </cell>
          <cell r="J46">
            <v>0.65501618990538191</v>
          </cell>
          <cell r="K46">
            <v>-0.4369491470402096</v>
          </cell>
          <cell r="L46">
            <v>1.2107750266762594</v>
          </cell>
          <cell r="M46">
            <v>5.6605470939530278E-2</v>
          </cell>
          <cell r="N46">
            <v>9.8668150149237732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E236-EC12-4F92-8D8C-1114FB7FA3D5}">
  <sheetPr>
    <tabColor theme="3" tint="0.59999389629810485"/>
    <pageSetUpPr fitToPage="1"/>
  </sheetPr>
  <dimension ref="A1:T74"/>
  <sheetViews>
    <sheetView showGridLines="0" tabSelected="1" zoomScale="75" zoomScaleNormal="75" workbookViewId="0">
      <selection activeCell="D27" sqref="D27"/>
    </sheetView>
  </sheetViews>
  <sheetFormatPr defaultColWidth="9" defaultRowHeight="13.8" x14ac:dyDescent="0.25"/>
  <cols>
    <col min="1" max="1" width="15.5" style="125" customWidth="1"/>
    <col min="2" max="2" width="10.09765625" style="125" customWidth="1"/>
    <col min="3" max="3" width="7.5" style="125" customWidth="1"/>
    <col min="4" max="4" width="13.5" style="125" customWidth="1"/>
    <col min="5" max="5" width="13" style="125" customWidth="1"/>
    <col min="6" max="6" width="15.8984375" style="125" customWidth="1"/>
    <col min="7" max="7" width="14.69921875" style="125" customWidth="1"/>
    <col min="8" max="8" width="11.59765625" style="125" customWidth="1"/>
    <col min="9" max="9" width="10" style="125" customWidth="1"/>
    <col min="10" max="10" width="14.3984375" style="125" customWidth="1"/>
    <col min="11" max="12" width="11.3984375" style="125" customWidth="1"/>
    <col min="13" max="13" width="14" style="125" customWidth="1"/>
    <col min="14" max="14" width="14.3984375" style="125" customWidth="1"/>
    <col min="15" max="15" width="10" style="125" customWidth="1"/>
    <col min="16" max="16" width="11.19921875" style="125" customWidth="1"/>
    <col min="17" max="17" width="11.3984375" style="125" customWidth="1"/>
    <col min="18" max="18" width="9" style="125"/>
    <col min="19" max="19" width="9.69921875" style="125" customWidth="1"/>
    <col min="20" max="20" width="10.8984375" style="125" customWidth="1"/>
    <col min="21" max="16384" width="9" style="125"/>
  </cols>
  <sheetData>
    <row r="1" spans="1:20" ht="16.8" x14ac:dyDescent="0.3">
      <c r="A1" s="128" t="s">
        <v>374</v>
      </c>
      <c r="B1" s="128"/>
      <c r="C1" s="128"/>
      <c r="D1" s="128"/>
      <c r="E1" s="128"/>
      <c r="F1" s="128"/>
    </row>
    <row r="2" spans="1:20" ht="16.8" x14ac:dyDescent="0.3">
      <c r="A2" s="278" t="s">
        <v>375</v>
      </c>
      <c r="B2" s="128"/>
      <c r="C2" s="128"/>
      <c r="D2" s="128"/>
      <c r="E2" s="128"/>
      <c r="F2" s="128"/>
    </row>
    <row r="3" spans="1:20" ht="12" customHeight="1" x14ac:dyDescent="0.25">
      <c r="A3" s="279"/>
      <c r="D3" s="280"/>
    </row>
    <row r="4" spans="1:20" s="111" customFormat="1" ht="19.5" customHeight="1" x14ac:dyDescent="0.25">
      <c r="A4" s="111" t="s">
        <v>12</v>
      </c>
    </row>
    <row r="5" spans="1:20" s="111" customFormat="1" ht="4.5" customHeight="1" x14ac:dyDescent="0.25"/>
    <row r="6" spans="1:20" ht="88.5" customHeight="1" x14ac:dyDescent="0.25">
      <c r="A6" s="3"/>
      <c r="B6" s="275" t="s">
        <v>376</v>
      </c>
      <c r="C6" s="275" t="s">
        <v>4</v>
      </c>
      <c r="D6" s="275" t="s">
        <v>377</v>
      </c>
      <c r="E6" s="275" t="s">
        <v>378</v>
      </c>
      <c r="F6" s="275" t="s">
        <v>379</v>
      </c>
      <c r="G6" s="275" t="s">
        <v>380</v>
      </c>
      <c r="H6" s="275" t="s">
        <v>381</v>
      </c>
      <c r="I6" s="275" t="s">
        <v>382</v>
      </c>
      <c r="J6" s="275" t="s">
        <v>10</v>
      </c>
      <c r="K6" s="275" t="s">
        <v>383</v>
      </c>
      <c r="L6" s="275" t="s">
        <v>384</v>
      </c>
      <c r="M6" s="275" t="s">
        <v>385</v>
      </c>
      <c r="N6" s="275" t="s">
        <v>386</v>
      </c>
      <c r="O6" s="275" t="s">
        <v>387</v>
      </c>
      <c r="P6" s="277" t="s">
        <v>388</v>
      </c>
      <c r="Q6" s="276" t="s">
        <v>389</v>
      </c>
      <c r="R6" s="276" t="s">
        <v>390</v>
      </c>
      <c r="S6" s="276" t="s">
        <v>391</v>
      </c>
      <c r="T6" s="275" t="s">
        <v>392</v>
      </c>
    </row>
    <row r="7" spans="1:20" x14ac:dyDescent="0.25">
      <c r="A7" s="91"/>
      <c r="B7" s="92">
        <v>1</v>
      </c>
      <c r="C7" s="92">
        <v>2</v>
      </c>
      <c r="D7" s="92">
        <v>3</v>
      </c>
      <c r="E7" s="92">
        <v>4</v>
      </c>
      <c r="F7" s="92">
        <v>5</v>
      </c>
      <c r="G7" s="92">
        <v>6</v>
      </c>
      <c r="H7" s="92">
        <v>7</v>
      </c>
      <c r="I7" s="92">
        <v>8</v>
      </c>
      <c r="J7" s="92">
        <v>9</v>
      </c>
      <c r="K7" s="92">
        <v>10</v>
      </c>
      <c r="L7" s="92">
        <v>11</v>
      </c>
      <c r="M7" s="92">
        <v>12</v>
      </c>
      <c r="N7" s="92">
        <v>13</v>
      </c>
      <c r="O7" s="92">
        <v>14</v>
      </c>
      <c r="P7" s="92">
        <v>15</v>
      </c>
      <c r="Q7" s="92">
        <v>16</v>
      </c>
      <c r="R7" s="92">
        <v>17</v>
      </c>
      <c r="S7" s="92">
        <v>18</v>
      </c>
      <c r="T7" s="92">
        <v>19</v>
      </c>
    </row>
    <row r="8" spans="1:20" x14ac:dyDescent="0.25">
      <c r="A8" s="9">
        <v>2013</v>
      </c>
      <c r="B8" s="104">
        <v>0.65476529380212867</v>
      </c>
      <c r="C8" s="31">
        <v>1.5</v>
      </c>
      <c r="D8" s="31">
        <v>-0.11726078799249251</v>
      </c>
      <c r="E8" s="31">
        <v>-0.77762067354866815</v>
      </c>
      <c r="F8" s="31">
        <v>14.107888070262094</v>
      </c>
      <c r="G8" s="31">
        <v>15.377220859488055</v>
      </c>
      <c r="H8" s="31">
        <v>1.5726782058440421</v>
      </c>
      <c r="I8" s="31">
        <v>1.75442851767869</v>
      </c>
      <c r="J8" s="31">
        <v>90.208333333333329</v>
      </c>
      <c r="K8" s="31">
        <v>6.4</v>
      </c>
      <c r="L8" s="31">
        <v>6.4100300956806393</v>
      </c>
      <c r="M8" s="31">
        <v>1.7180866973301505</v>
      </c>
      <c r="N8" s="31">
        <v>10.263008653025409</v>
      </c>
      <c r="O8" s="94">
        <v>-2023.2579999999998</v>
      </c>
      <c r="P8" s="31">
        <v>-2.8885857040668772</v>
      </c>
      <c r="Q8" s="31">
        <v>54.895578306558733</v>
      </c>
      <c r="R8" s="31">
        <v>1.8578950144164879</v>
      </c>
      <c r="S8" s="31">
        <v>3.9176454014121407</v>
      </c>
      <c r="T8" s="281">
        <v>1.3281000000000001</v>
      </c>
    </row>
    <row r="9" spans="1:20" x14ac:dyDescent="0.25">
      <c r="A9" s="9">
        <v>2014</v>
      </c>
      <c r="B9" s="104">
        <v>2.7243738174312284</v>
      </c>
      <c r="C9" s="31">
        <v>-0.1</v>
      </c>
      <c r="D9" s="31">
        <v>-3.5219535102136632</v>
      </c>
      <c r="E9" s="31">
        <v>1.4094189032186648</v>
      </c>
      <c r="F9" s="31">
        <v>12.789967893097712</v>
      </c>
      <c r="G9" s="31">
        <v>14.291199956718122</v>
      </c>
      <c r="H9" s="31">
        <v>2.9500687127805918</v>
      </c>
      <c r="I9" s="31">
        <v>2.2757956484022941</v>
      </c>
      <c r="J9" s="31">
        <v>100.64999999999999</v>
      </c>
      <c r="K9" s="31">
        <v>2.5</v>
      </c>
      <c r="L9" s="31">
        <v>7.7168611110765823</v>
      </c>
      <c r="M9" s="31">
        <v>1.8676465084948717</v>
      </c>
      <c r="N9" s="31">
        <v>13.193565255428766</v>
      </c>
      <c r="O9" s="94">
        <v>-2923.3720732900006</v>
      </c>
      <c r="P9" s="31">
        <v>-3.114716363960131</v>
      </c>
      <c r="Q9" s="31">
        <v>53.676651530518541</v>
      </c>
      <c r="R9" s="31">
        <v>1.1439414727644481</v>
      </c>
      <c r="S9" s="31">
        <v>3.6241166827961608</v>
      </c>
      <c r="T9" s="281">
        <v>1.3285</v>
      </c>
    </row>
    <row r="10" spans="1:20" x14ac:dyDescent="0.25">
      <c r="A10" s="9">
        <v>2015</v>
      </c>
      <c r="B10" s="104">
        <v>5.2156498034295851</v>
      </c>
      <c r="C10" s="31">
        <v>-0.3</v>
      </c>
      <c r="D10" s="31">
        <v>-4.2427192342013456</v>
      </c>
      <c r="E10" s="31">
        <v>1.9768355607293557</v>
      </c>
      <c r="F10" s="31">
        <v>11.501598577811288</v>
      </c>
      <c r="G10" s="31">
        <v>13.147450758800083</v>
      </c>
      <c r="H10" s="31">
        <v>6.7989676960042544</v>
      </c>
      <c r="I10" s="31">
        <v>7.5509946198424984</v>
      </c>
      <c r="J10" s="31">
        <v>101.825</v>
      </c>
      <c r="K10" s="31">
        <v>11.5</v>
      </c>
      <c r="L10" s="31">
        <v>10.727485777597707</v>
      </c>
      <c r="M10" s="31">
        <v>7.2798839942842335</v>
      </c>
      <c r="N10" s="31">
        <v>13.115803955467939</v>
      </c>
      <c r="O10" s="94">
        <v>-1932.6147074800019</v>
      </c>
      <c r="P10" s="31">
        <v>-2.6729622355616787</v>
      </c>
      <c r="Q10" s="31">
        <v>51.839167079441708</v>
      </c>
      <c r="R10" s="31">
        <v>-2.0889322050614281</v>
      </c>
      <c r="S10" s="31">
        <v>0.9989538823575369</v>
      </c>
      <c r="T10" s="281">
        <v>1.1094999999999999</v>
      </c>
    </row>
    <row r="11" spans="1:20" x14ac:dyDescent="0.25">
      <c r="A11" s="9">
        <v>2016</v>
      </c>
      <c r="B11" s="104">
        <v>1.9316808036616635</v>
      </c>
      <c r="C11" s="31">
        <v>-0.5</v>
      </c>
      <c r="D11" s="31">
        <v>-4.3090515085847727</v>
      </c>
      <c r="E11" s="31">
        <v>2.3797834852236264</v>
      </c>
      <c r="F11" s="31">
        <v>9.4850000000000012</v>
      </c>
      <c r="G11" s="31">
        <v>11.079999999999998</v>
      </c>
      <c r="H11" s="31">
        <v>4.6246146154487207</v>
      </c>
      <c r="I11" s="31">
        <v>4.302405680707281</v>
      </c>
      <c r="J11" s="31">
        <v>103.125</v>
      </c>
      <c r="K11" s="31">
        <v>6.1</v>
      </c>
      <c r="L11" s="31">
        <v>10.159026101834613</v>
      </c>
      <c r="M11" s="31">
        <v>4.2114034866939534</v>
      </c>
      <c r="N11" s="31">
        <v>13.276018963767712</v>
      </c>
      <c r="O11" s="94">
        <v>-980.25534615999914</v>
      </c>
      <c r="P11" s="31">
        <v>-2.5824122896302226</v>
      </c>
      <c r="Q11" s="31">
        <v>52.43681074781756</v>
      </c>
      <c r="R11" s="31">
        <v>-2.7417221742984084</v>
      </c>
      <c r="S11" s="31">
        <v>1.5479027554312303</v>
      </c>
      <c r="T11" s="281">
        <v>1.1069</v>
      </c>
    </row>
    <row r="12" spans="1:20" ht="12.75" customHeight="1" x14ac:dyDescent="0.25">
      <c r="A12" s="9">
        <v>2017</v>
      </c>
      <c r="B12" s="104">
        <v>2.9801870732040499</v>
      </c>
      <c r="C12" s="31">
        <v>1.4</v>
      </c>
      <c r="D12" s="31">
        <v>1.8639491333507294</v>
      </c>
      <c r="E12" s="31">
        <v>2.2062007307902576</v>
      </c>
      <c r="F12" s="31">
        <v>7.0625</v>
      </c>
      <c r="G12" s="31">
        <v>8.3483333333333345</v>
      </c>
      <c r="H12" s="31">
        <v>3.305192736540306</v>
      </c>
      <c r="I12" s="31">
        <v>3.8947786847790979</v>
      </c>
      <c r="J12" s="31">
        <v>104.36666666666667</v>
      </c>
      <c r="K12" s="31">
        <v>7.8</v>
      </c>
      <c r="L12" s="31">
        <v>10.498278314580077</v>
      </c>
      <c r="M12" s="31">
        <v>7.7744805074035668</v>
      </c>
      <c r="N12" s="31">
        <v>12.350627496558573</v>
      </c>
      <c r="O12" s="94">
        <v>-1220.1317857699987</v>
      </c>
      <c r="P12" s="31">
        <v>-0.98226653015621723</v>
      </c>
      <c r="Q12" s="31">
        <v>51.599919069538899</v>
      </c>
      <c r="R12" s="31">
        <v>-1.9164892609780684</v>
      </c>
      <c r="S12" s="31">
        <v>0.70705127899201536</v>
      </c>
      <c r="T12" s="281">
        <v>1.1296999999999999</v>
      </c>
    </row>
    <row r="13" spans="1:20" ht="12.75" customHeight="1" x14ac:dyDescent="0.25">
      <c r="A13" s="9">
        <v>2018</v>
      </c>
      <c r="B13" s="104">
        <v>3.7944105531464487</v>
      </c>
      <c r="C13" s="31">
        <v>2.5</v>
      </c>
      <c r="D13" s="31">
        <v>4.9850363403163698</v>
      </c>
      <c r="E13" s="31">
        <v>2.0084678887944705</v>
      </c>
      <c r="F13" s="31">
        <v>5.4166666666666679</v>
      </c>
      <c r="G13" s="31">
        <v>6.5941666666666654</v>
      </c>
      <c r="H13" s="31">
        <v>4.3327422712203969</v>
      </c>
      <c r="I13" s="31">
        <v>6.0151100880964066</v>
      </c>
      <c r="J13" s="31">
        <v>101.60833333333332</v>
      </c>
      <c r="K13" s="31">
        <v>5.0999999999999996</v>
      </c>
      <c r="L13" s="31">
        <v>9.3971525818582222</v>
      </c>
      <c r="M13" s="31">
        <v>8.1872315586746964</v>
      </c>
      <c r="N13" s="31">
        <v>10.74615942518173</v>
      </c>
      <c r="O13" s="94">
        <v>-1182.24175909</v>
      </c>
      <c r="P13" s="31">
        <v>-1.0118905701760637</v>
      </c>
      <c r="Q13" s="31">
        <v>49.62958413989503</v>
      </c>
      <c r="R13" s="31">
        <v>-2.2061804477167413</v>
      </c>
      <c r="S13" s="31">
        <v>-0.26672223599711276</v>
      </c>
      <c r="T13" s="281">
        <v>1.181</v>
      </c>
    </row>
    <row r="14" spans="1:20" ht="12.75" customHeight="1" x14ac:dyDescent="0.25">
      <c r="A14" s="9">
        <v>2019</v>
      </c>
      <c r="B14" s="104">
        <v>2.60536932770232</v>
      </c>
      <c r="C14" s="31">
        <v>2.8</v>
      </c>
      <c r="D14" s="31">
        <v>2.5492751262420512</v>
      </c>
      <c r="E14" s="31">
        <v>1.0450009959080688</v>
      </c>
      <c r="F14" s="31">
        <v>4.996666666666667</v>
      </c>
      <c r="G14" s="31">
        <v>6.11</v>
      </c>
      <c r="H14" s="31">
        <v>0.52464346412473617</v>
      </c>
      <c r="I14" s="31">
        <v>0.4007869645466684</v>
      </c>
      <c r="J14" s="31">
        <v>97.674999999999997</v>
      </c>
      <c r="K14" s="31">
        <v>6.8</v>
      </c>
      <c r="L14" s="31">
        <v>7.2065526327800029</v>
      </c>
      <c r="M14" s="31">
        <v>4.4075800844048274</v>
      </c>
      <c r="N14" s="31">
        <v>8.4997490199258436</v>
      </c>
      <c r="O14" s="94">
        <v>-2201.4802244599987</v>
      </c>
      <c r="P14" s="31">
        <v>-1.3316599614582068</v>
      </c>
      <c r="Q14" s="31">
        <v>48.142442277341409</v>
      </c>
      <c r="R14" s="31">
        <v>-3.362886979343128</v>
      </c>
      <c r="S14" s="31">
        <v>-1.2069550811339189</v>
      </c>
      <c r="T14" s="281">
        <v>1.1194999999999999</v>
      </c>
    </row>
    <row r="15" spans="1:20" ht="12.75" customHeight="1" x14ac:dyDescent="0.25">
      <c r="A15" s="12">
        <v>2020</v>
      </c>
      <c r="B15" s="104">
        <v>-4.3587538079271866</v>
      </c>
      <c r="C15" s="31">
        <v>2</v>
      </c>
      <c r="D15" s="31">
        <v>0.84187117782543908</v>
      </c>
      <c r="E15" s="31">
        <v>-1.8861519963683406</v>
      </c>
      <c r="F15" s="31">
        <v>6.7808333333333337</v>
      </c>
      <c r="G15" s="31">
        <v>7.6341666666666663</v>
      </c>
      <c r="H15" s="31">
        <v>-9.0929138488679655</v>
      </c>
      <c r="I15" s="31">
        <v>-7.0820506152075495</v>
      </c>
      <c r="J15" s="31">
        <v>85.25833333333334</v>
      </c>
      <c r="K15" s="31">
        <v>7</v>
      </c>
      <c r="L15" s="31">
        <v>5.7992342022535439</v>
      </c>
      <c r="M15" s="31">
        <v>5.1489326734372582</v>
      </c>
      <c r="N15" s="31">
        <v>6.6846106662360398</v>
      </c>
      <c r="O15" s="94">
        <v>-2581.3835584399972</v>
      </c>
      <c r="P15" s="31">
        <v>-5.4972654915000279</v>
      </c>
      <c r="Q15" s="31">
        <v>59.741742257618014</v>
      </c>
      <c r="R15" s="31">
        <v>0.114004201071102</v>
      </c>
      <c r="S15" s="31">
        <v>1.1025200682286136</v>
      </c>
      <c r="T15" s="281">
        <v>1.1422000000000001</v>
      </c>
    </row>
    <row r="16" spans="1:20" ht="12.75" customHeight="1" x14ac:dyDescent="0.25">
      <c r="A16" s="9" t="s">
        <v>450</v>
      </c>
      <c r="B16" s="282">
        <v>-1.7646406341861933</v>
      </c>
      <c r="C16" s="37">
        <v>1.6084286649418829</v>
      </c>
      <c r="D16" s="37">
        <v>0.35009548058559403</v>
      </c>
      <c r="E16" s="37">
        <v>-2.0245123216374168</v>
      </c>
      <c r="F16" s="37">
        <v>7.5964349045874302</v>
      </c>
      <c r="G16" s="37">
        <v>8.3378719295029029</v>
      </c>
      <c r="H16" s="37">
        <v>1.7190278601067348</v>
      </c>
      <c r="I16" s="37">
        <v>-1.6464735650065023</v>
      </c>
      <c r="J16" s="37">
        <v>88.066666666666677</v>
      </c>
      <c r="K16" s="37">
        <v>7</v>
      </c>
      <c r="L16" s="37">
        <v>5.7992342022535439</v>
      </c>
      <c r="M16" s="37">
        <v>5.1489326734372582</v>
      </c>
      <c r="N16" s="37">
        <v>6.6846106662360398</v>
      </c>
      <c r="O16" s="17" t="s">
        <v>445</v>
      </c>
      <c r="P16" s="37">
        <v>-8.9738548593614613</v>
      </c>
      <c r="Q16" s="37">
        <v>60.083632514993681</v>
      </c>
      <c r="R16" s="37">
        <v>1.0491557106777378</v>
      </c>
      <c r="S16" s="37">
        <v>2.4527634587510572</v>
      </c>
      <c r="T16" s="283">
        <v>1.1929000000000001</v>
      </c>
    </row>
    <row r="17" spans="1:20" ht="12.75" customHeight="1" x14ac:dyDescent="0.25">
      <c r="A17" s="9" t="s">
        <v>451</v>
      </c>
      <c r="B17" s="104">
        <v>0.15877369979911293</v>
      </c>
      <c r="C17" s="31">
        <v>1.0155721056194835</v>
      </c>
      <c r="D17" s="31">
        <v>-0.71517412935322966</v>
      </c>
      <c r="E17" s="31">
        <v>-2.5003335568060834</v>
      </c>
      <c r="F17" s="31">
        <v>7.8315251500697967</v>
      </c>
      <c r="G17" s="31">
        <v>8.5205625909934284</v>
      </c>
      <c r="H17" s="31">
        <v>6.4721969006381102</v>
      </c>
      <c r="I17" s="31">
        <v>2.1466883692544059</v>
      </c>
      <c r="J17" s="31">
        <v>82.399999999999991</v>
      </c>
      <c r="K17" s="31">
        <v>8.4</v>
      </c>
      <c r="L17" s="31">
        <v>6.5171678491423108</v>
      </c>
      <c r="M17" s="31">
        <v>7.0947249705535853</v>
      </c>
      <c r="N17" s="31">
        <v>6.3255898526627163</v>
      </c>
      <c r="O17" s="10" t="s">
        <v>445</v>
      </c>
      <c r="P17" s="31">
        <v>-6.2100743789450412</v>
      </c>
      <c r="Q17" s="31">
        <v>60.124324554126694</v>
      </c>
      <c r="R17" s="31">
        <v>0.87991288715844862</v>
      </c>
      <c r="S17" s="31">
        <v>4.2691047171832173</v>
      </c>
      <c r="T17" s="281">
        <v>1.2048000000000001</v>
      </c>
    </row>
    <row r="18" spans="1:20" ht="12.75" customHeight="1" x14ac:dyDescent="0.25">
      <c r="A18" s="9" t="s">
        <v>452</v>
      </c>
      <c r="B18" s="104">
        <v>9.6382358206967638</v>
      </c>
      <c r="C18" s="31">
        <v>2.0811558561327956</v>
      </c>
      <c r="D18" s="31">
        <v>2.6199494949495232</v>
      </c>
      <c r="E18" s="31">
        <v>-0.37259985134619455</v>
      </c>
      <c r="F18" s="31">
        <v>7.7883765856683462</v>
      </c>
      <c r="G18" s="31">
        <v>8.367459370578965</v>
      </c>
      <c r="H18" s="31">
        <v>35.824436536180315</v>
      </c>
      <c r="I18" s="31">
        <v>24.542833684532766</v>
      </c>
      <c r="J18" s="31">
        <v>101.7</v>
      </c>
      <c r="K18" s="31">
        <v>5.6</v>
      </c>
      <c r="L18" s="31">
        <v>6.3050576103039759</v>
      </c>
      <c r="M18" s="31">
        <v>4.4885587781499794</v>
      </c>
      <c r="N18" s="31">
        <v>7.6762896829608991</v>
      </c>
      <c r="O18" s="10" t="s">
        <v>445</v>
      </c>
      <c r="P18" s="31">
        <v>-5.4599431901129227</v>
      </c>
      <c r="Q18" s="31">
        <v>61.385942523870597</v>
      </c>
      <c r="R18" s="31">
        <v>-1.4858030747605233</v>
      </c>
      <c r="S18" s="31">
        <v>0.33982423886552993</v>
      </c>
      <c r="T18" s="281">
        <v>1.2058</v>
      </c>
    </row>
    <row r="19" spans="1:20" ht="12.75" customHeight="1" x14ac:dyDescent="0.25">
      <c r="A19" s="12" t="s">
        <v>453</v>
      </c>
      <c r="B19" s="33">
        <v>1.3181656214273403</v>
      </c>
      <c r="C19" s="34">
        <v>3.4081130915796223</v>
      </c>
      <c r="D19" s="34">
        <v>6.9620253164557084</v>
      </c>
      <c r="E19" s="34">
        <v>0.2377611556404986</v>
      </c>
      <c r="F19" s="34">
        <v>7.3280408941620694</v>
      </c>
      <c r="G19" s="34">
        <v>7.9719450440267225</v>
      </c>
      <c r="H19" s="34">
        <v>0.83467094703051714</v>
      </c>
      <c r="I19" s="34">
        <v>1.2791759460145897</v>
      </c>
      <c r="J19" s="34">
        <v>96.633333333333326</v>
      </c>
      <c r="K19" s="34">
        <v>5.0999999999999996</v>
      </c>
      <c r="L19" s="34">
        <v>7.4405590385070894</v>
      </c>
      <c r="M19" s="34">
        <v>5.6577056884464412</v>
      </c>
      <c r="N19" s="34">
        <v>8.4230032025389647</v>
      </c>
      <c r="O19" s="13" t="s">
        <v>445</v>
      </c>
      <c r="P19" s="34" t="s">
        <v>454</v>
      </c>
      <c r="Q19" s="34" t="s">
        <v>454</v>
      </c>
      <c r="R19" s="34">
        <v>-4.4144314114843475</v>
      </c>
      <c r="S19" s="34">
        <v>-3.3311554972686874</v>
      </c>
      <c r="T19" s="284">
        <v>1.1788000000000001</v>
      </c>
    </row>
    <row r="20" spans="1:20" ht="12.75" customHeight="1" x14ac:dyDescent="0.25">
      <c r="A20" s="19">
        <v>44166</v>
      </c>
      <c r="B20" s="104" t="s">
        <v>445</v>
      </c>
      <c r="C20" s="31">
        <v>1.6</v>
      </c>
      <c r="D20" s="31">
        <v>0.38204393505252199</v>
      </c>
      <c r="E20" s="31" t="s">
        <v>445</v>
      </c>
      <c r="F20" s="31">
        <v>7.6895791639091842</v>
      </c>
      <c r="G20" s="31">
        <v>8.4258281506528121</v>
      </c>
      <c r="H20" s="31">
        <v>6.5899581589958416</v>
      </c>
      <c r="I20" s="31">
        <v>0.17693439054269788</v>
      </c>
      <c r="J20" s="31">
        <v>87.9</v>
      </c>
      <c r="K20" s="31">
        <v>7</v>
      </c>
      <c r="L20" s="31">
        <v>5.7992342022535439</v>
      </c>
      <c r="M20" s="31">
        <v>5.1489326734372582</v>
      </c>
      <c r="N20" s="31">
        <v>6.6846106662360398</v>
      </c>
      <c r="O20" s="94">
        <v>-2521.8904339500014</v>
      </c>
      <c r="P20" s="31" t="s">
        <v>445</v>
      </c>
      <c r="Q20" s="31" t="s">
        <v>445</v>
      </c>
      <c r="R20" s="31" t="s">
        <v>445</v>
      </c>
      <c r="S20" s="31" t="s">
        <v>445</v>
      </c>
      <c r="T20" s="281">
        <v>1.2170000000000001</v>
      </c>
    </row>
    <row r="21" spans="1:20" ht="12.75" customHeight="1" x14ac:dyDescent="0.25">
      <c r="A21" s="19">
        <v>44197</v>
      </c>
      <c r="B21" s="104" t="s">
        <v>445</v>
      </c>
      <c r="C21" s="31">
        <v>0.7</v>
      </c>
      <c r="D21" s="31">
        <v>-0.28355387523629361</v>
      </c>
      <c r="E21" s="31" t="s">
        <v>445</v>
      </c>
      <c r="F21" s="31">
        <v>7.7691328478363086</v>
      </c>
      <c r="G21" s="31">
        <v>8.4714069954573858</v>
      </c>
      <c r="H21" s="31">
        <v>-3.9508340649692713</v>
      </c>
      <c r="I21" s="31">
        <v>-8.7320021893433193</v>
      </c>
      <c r="J21" s="31">
        <v>83.3</v>
      </c>
      <c r="K21" s="31">
        <v>6.9854415042867544</v>
      </c>
      <c r="L21" s="31">
        <v>6.1933828349104232</v>
      </c>
      <c r="M21" s="31">
        <v>6.0198090826488482</v>
      </c>
      <c r="N21" s="31">
        <v>6.2014097462943454</v>
      </c>
      <c r="O21" s="94">
        <v>-187.77948002000028</v>
      </c>
      <c r="P21" s="31" t="s">
        <v>445</v>
      </c>
      <c r="Q21" s="31" t="s">
        <v>445</v>
      </c>
      <c r="R21" s="31" t="s">
        <v>445</v>
      </c>
      <c r="S21" s="31" t="s">
        <v>445</v>
      </c>
      <c r="T21" s="281">
        <v>1.2170000000000001</v>
      </c>
    </row>
    <row r="22" spans="1:20" ht="12.75" customHeight="1" x14ac:dyDescent="0.25">
      <c r="A22" s="19">
        <v>44228</v>
      </c>
      <c r="B22" s="104" t="s">
        <v>445</v>
      </c>
      <c r="C22" s="31">
        <v>0.9</v>
      </c>
      <c r="D22" s="31">
        <v>-1.3876040703052723</v>
      </c>
      <c r="E22" s="31" t="s">
        <v>445</v>
      </c>
      <c r="F22" s="31">
        <v>7.8361906680752531</v>
      </c>
      <c r="G22" s="31">
        <v>8.521343508121511</v>
      </c>
      <c r="H22" s="31">
        <v>0.87950747581353994</v>
      </c>
      <c r="I22" s="31">
        <v>-2.8212939206012351</v>
      </c>
      <c r="J22" s="31">
        <v>79.2</v>
      </c>
      <c r="K22" s="31">
        <v>7.1873694665235632</v>
      </c>
      <c r="L22" s="31">
        <v>5.6909027324994526</v>
      </c>
      <c r="M22" s="31">
        <v>4.8956539601299625</v>
      </c>
      <c r="N22" s="31">
        <v>6.0515126176611318</v>
      </c>
      <c r="O22" s="94">
        <v>-991.55025929000021</v>
      </c>
      <c r="P22" s="31" t="s">
        <v>445</v>
      </c>
      <c r="Q22" s="31" t="s">
        <v>445</v>
      </c>
      <c r="R22" s="31" t="s">
        <v>445</v>
      </c>
      <c r="S22" s="31" t="s">
        <v>445</v>
      </c>
      <c r="T22" s="281">
        <v>1.21</v>
      </c>
    </row>
    <row r="23" spans="1:20" ht="12.75" customHeight="1" x14ac:dyDescent="0.25">
      <c r="A23" s="19">
        <v>44256</v>
      </c>
      <c r="B23" s="104" t="s">
        <v>445</v>
      </c>
      <c r="C23" s="31">
        <v>1.5</v>
      </c>
      <c r="D23" s="31">
        <v>-0.46425255338904492</v>
      </c>
      <c r="E23" s="31" t="s">
        <v>445</v>
      </c>
      <c r="F23" s="31">
        <v>7.8892519342978291</v>
      </c>
      <c r="G23" s="31">
        <v>8.5689372694013866</v>
      </c>
      <c r="H23" s="31">
        <v>24.433497536945808</v>
      </c>
      <c r="I23" s="31">
        <v>19.032019318268965</v>
      </c>
      <c r="J23" s="31">
        <v>84.7</v>
      </c>
      <c r="K23" s="31">
        <v>8.4318729578092899</v>
      </c>
      <c r="L23" s="31">
        <v>6.5171678491423108</v>
      </c>
      <c r="M23" s="31">
        <v>7.0947249705535853</v>
      </c>
      <c r="N23" s="31">
        <v>6.3255898526627163</v>
      </c>
      <c r="O23" s="94">
        <v>-811.63854689999994</v>
      </c>
      <c r="P23" s="31" t="s">
        <v>445</v>
      </c>
      <c r="Q23" s="31" t="s">
        <v>445</v>
      </c>
      <c r="R23" s="31" t="s">
        <v>445</v>
      </c>
      <c r="S23" s="31" t="s">
        <v>445</v>
      </c>
      <c r="T23" s="281">
        <v>1.19</v>
      </c>
    </row>
    <row r="24" spans="1:20" ht="12.75" customHeight="1" x14ac:dyDescent="0.25">
      <c r="A24" s="19">
        <v>44287</v>
      </c>
      <c r="B24" s="104" t="s">
        <v>445</v>
      </c>
      <c r="C24" s="31">
        <v>1.7</v>
      </c>
      <c r="D24" s="31">
        <v>0.93720712277414009</v>
      </c>
      <c r="E24" s="31" t="s">
        <v>445</v>
      </c>
      <c r="F24" s="31">
        <v>7.9030001597273332</v>
      </c>
      <c r="G24" s="31">
        <v>8.5165917445632324</v>
      </c>
      <c r="H24" s="31">
        <v>69.139465875370888</v>
      </c>
      <c r="I24" s="31">
        <v>41.12927484877585</v>
      </c>
      <c r="J24" s="31">
        <v>103.3</v>
      </c>
      <c r="K24" s="31">
        <v>6.9581582304253828</v>
      </c>
      <c r="L24" s="31">
        <v>5.3869025793396048</v>
      </c>
      <c r="M24" s="31">
        <v>3.3176716662940891</v>
      </c>
      <c r="N24" s="31">
        <v>6.7876074587984334</v>
      </c>
      <c r="O24" s="94">
        <v>-637.2060702400006</v>
      </c>
      <c r="P24" s="31" t="s">
        <v>445</v>
      </c>
      <c r="Q24" s="31" t="s">
        <v>445</v>
      </c>
      <c r="R24" s="31" t="s">
        <v>445</v>
      </c>
      <c r="S24" s="31" t="s">
        <v>445</v>
      </c>
      <c r="T24" s="281">
        <v>1.198</v>
      </c>
    </row>
    <row r="25" spans="1:20" ht="12.75" customHeight="1" x14ac:dyDescent="0.25">
      <c r="A25" s="19">
        <v>44317</v>
      </c>
      <c r="B25" s="104" t="s">
        <v>445</v>
      </c>
      <c r="C25" s="31">
        <v>2</v>
      </c>
      <c r="D25" s="31">
        <v>3.4285714285714306</v>
      </c>
      <c r="E25" s="31" t="s">
        <v>445</v>
      </c>
      <c r="F25" s="31">
        <v>7.8240247363933522</v>
      </c>
      <c r="G25" s="31">
        <v>8.3742361141382773</v>
      </c>
      <c r="H25" s="31">
        <v>36.790123456790127</v>
      </c>
      <c r="I25" s="31">
        <v>24.302578761984677</v>
      </c>
      <c r="J25" s="31">
        <v>98.4</v>
      </c>
      <c r="K25" s="31">
        <v>6.9816887157398924</v>
      </c>
      <c r="L25" s="31">
        <v>5.6619032778066867</v>
      </c>
      <c r="M25" s="31">
        <v>3.6487623138394838</v>
      </c>
      <c r="N25" s="31">
        <v>7.2977503438551423</v>
      </c>
      <c r="O25" s="94">
        <v>-855.0579408600006</v>
      </c>
      <c r="P25" s="31" t="s">
        <v>445</v>
      </c>
      <c r="Q25" s="31" t="s">
        <v>445</v>
      </c>
      <c r="R25" s="31" t="s">
        <v>445</v>
      </c>
      <c r="S25" s="31" t="s">
        <v>445</v>
      </c>
      <c r="T25" s="281">
        <v>1.2150000000000001</v>
      </c>
    </row>
    <row r="26" spans="1:20" ht="12.75" customHeight="1" x14ac:dyDescent="0.25">
      <c r="A26" s="19">
        <v>44348</v>
      </c>
      <c r="B26" s="104" t="s">
        <v>445</v>
      </c>
      <c r="C26" s="31">
        <v>2.5</v>
      </c>
      <c r="D26" s="31">
        <v>3.5204567078972389</v>
      </c>
      <c r="E26" s="31" t="s">
        <v>445</v>
      </c>
      <c r="F26" s="31">
        <v>7.6381048608843543</v>
      </c>
      <c r="G26" s="31">
        <v>8.2115502530353854</v>
      </c>
      <c r="H26" s="31">
        <v>13.588516746411486</v>
      </c>
      <c r="I26" s="31">
        <v>12.655193849965116</v>
      </c>
      <c r="J26" s="31">
        <v>103.4</v>
      </c>
      <c r="K26" s="31">
        <v>5.6024497698531093</v>
      </c>
      <c r="L26" s="31">
        <v>6.3050576103039759</v>
      </c>
      <c r="M26" s="31">
        <v>4.4885587781499794</v>
      </c>
      <c r="N26" s="31">
        <v>7.6762896829608991</v>
      </c>
      <c r="O26" s="94">
        <v>65.231532350001089</v>
      </c>
      <c r="P26" s="31" t="s">
        <v>445</v>
      </c>
      <c r="Q26" s="31" t="s">
        <v>445</v>
      </c>
      <c r="R26" s="31" t="s">
        <v>445</v>
      </c>
      <c r="S26" s="31" t="s">
        <v>445</v>
      </c>
      <c r="T26" s="281">
        <v>1.2050000000000001</v>
      </c>
    </row>
    <row r="27" spans="1:20" ht="12.75" customHeight="1" x14ac:dyDescent="0.25">
      <c r="A27" s="19">
        <v>44378</v>
      </c>
      <c r="B27" s="104" t="s">
        <v>445</v>
      </c>
      <c r="C27" s="31">
        <v>2.9</v>
      </c>
      <c r="D27" s="31">
        <v>5.4028436018957393</v>
      </c>
      <c r="E27" s="31" t="s">
        <v>445</v>
      </c>
      <c r="F27" s="31">
        <v>7.5204512531440839</v>
      </c>
      <c r="G27" s="31">
        <v>8.1357110653655411</v>
      </c>
      <c r="H27" s="31">
        <v>7.5647668393782368</v>
      </c>
      <c r="I27" s="31">
        <v>3.3679683128804925</v>
      </c>
      <c r="J27" s="31">
        <v>97.9</v>
      </c>
      <c r="K27" s="31">
        <v>6.7148391307318605</v>
      </c>
      <c r="L27" s="31">
        <v>6.4355207940357957</v>
      </c>
      <c r="M27" s="31">
        <v>4.8202204420884271</v>
      </c>
      <c r="N27" s="31">
        <v>7.8456453947658673</v>
      </c>
      <c r="O27" s="94">
        <v>-296.98184035000077</v>
      </c>
      <c r="P27" s="31" t="s">
        <v>445</v>
      </c>
      <c r="Q27" s="31" t="s">
        <v>445</v>
      </c>
      <c r="R27" s="31" t="s">
        <v>445</v>
      </c>
      <c r="S27" s="31" t="s">
        <v>445</v>
      </c>
      <c r="T27" s="281">
        <v>1.1819999999999999</v>
      </c>
    </row>
    <row r="28" spans="1:20" ht="12.75" customHeight="1" x14ac:dyDescent="0.25">
      <c r="A28" s="19">
        <v>44409</v>
      </c>
      <c r="B28" s="104" t="s">
        <v>445</v>
      </c>
      <c r="C28" s="31">
        <v>3.3</v>
      </c>
      <c r="D28" s="31">
        <v>7.0342205323193951</v>
      </c>
      <c r="E28" s="31" t="s">
        <v>445</v>
      </c>
      <c r="F28" s="31">
        <v>7.3230193011939297</v>
      </c>
      <c r="G28" s="31">
        <v>7.9676341564210258</v>
      </c>
      <c r="H28" s="31">
        <v>0.79601990049751237</v>
      </c>
      <c r="I28" s="31">
        <v>1.5948878288479591</v>
      </c>
      <c r="J28" s="31">
        <v>95.8</v>
      </c>
      <c r="K28" s="31">
        <v>6.350861691260917</v>
      </c>
      <c r="L28" s="31">
        <v>7.1487511021462495</v>
      </c>
      <c r="M28" s="31">
        <v>5.091088765698899</v>
      </c>
      <c r="N28" s="31">
        <v>8.2222374922985182</v>
      </c>
      <c r="O28" s="94">
        <v>-239.42776749999894</v>
      </c>
      <c r="P28" s="31" t="s">
        <v>445</v>
      </c>
      <c r="Q28" s="31" t="s">
        <v>445</v>
      </c>
      <c r="R28" s="31" t="s">
        <v>445</v>
      </c>
      <c r="S28" s="31" t="s">
        <v>445</v>
      </c>
      <c r="T28" s="281">
        <v>1.177</v>
      </c>
    </row>
    <row r="29" spans="1:20" ht="12.75" customHeight="1" x14ac:dyDescent="0.25">
      <c r="A29" s="19">
        <v>44440</v>
      </c>
      <c r="B29" s="104" t="s">
        <v>445</v>
      </c>
      <c r="C29" s="31">
        <v>4</v>
      </c>
      <c r="D29" s="31">
        <v>8.4520417853751297</v>
      </c>
      <c r="E29" s="31" t="s">
        <v>445</v>
      </c>
      <c r="F29" s="31">
        <v>7.1406521281481954</v>
      </c>
      <c r="G29" s="31">
        <v>7.8124899102936016</v>
      </c>
      <c r="H29" s="31">
        <v>-4.803493449781655</v>
      </c>
      <c r="I29" s="31">
        <v>-0.88551143769137752</v>
      </c>
      <c r="J29" s="31">
        <v>96.2</v>
      </c>
      <c r="K29" s="31">
        <v>5.1438606725972846</v>
      </c>
      <c r="L29" s="31">
        <v>7.4405590385070894</v>
      </c>
      <c r="M29" s="31">
        <v>5.6577056884464412</v>
      </c>
      <c r="N29" s="31">
        <v>8.4230032025389647</v>
      </c>
      <c r="O29" s="94">
        <v>-104.9558075299999</v>
      </c>
      <c r="P29" s="31" t="s">
        <v>445</v>
      </c>
      <c r="Q29" s="31" t="s">
        <v>445</v>
      </c>
      <c r="R29" s="31" t="s">
        <v>445</v>
      </c>
      <c r="S29" s="31" t="s">
        <v>445</v>
      </c>
      <c r="T29" s="281">
        <v>1.177</v>
      </c>
    </row>
    <row r="30" spans="1:20" ht="12.75" customHeight="1" x14ac:dyDescent="0.25">
      <c r="A30" s="19">
        <v>44470</v>
      </c>
      <c r="B30" s="104" t="s">
        <v>445</v>
      </c>
      <c r="C30" s="31">
        <v>4.4000000000000004</v>
      </c>
      <c r="D30" s="31">
        <v>11.279620853080559</v>
      </c>
      <c r="E30" s="31" t="s">
        <v>445</v>
      </c>
      <c r="F30" s="31">
        <v>6.9952879206631211</v>
      </c>
      <c r="G30" s="31">
        <v>7.6700472272845612</v>
      </c>
      <c r="H30" s="31">
        <v>-0.58823529411765207</v>
      </c>
      <c r="I30" s="31">
        <v>0.32922521812686512</v>
      </c>
      <c r="J30" s="31">
        <v>92</v>
      </c>
      <c r="K30" s="31">
        <v>5.6</v>
      </c>
      <c r="L30" s="31">
        <v>7.3835961228606806</v>
      </c>
      <c r="M30" s="31">
        <v>5.2546541422638882</v>
      </c>
      <c r="N30" s="31">
        <v>8.5567528824546173</v>
      </c>
      <c r="O30" s="94">
        <v>-644.04678562000208</v>
      </c>
      <c r="P30" s="31" t="s">
        <v>445</v>
      </c>
      <c r="Q30" s="31" t="s">
        <v>445</v>
      </c>
      <c r="R30" s="31" t="s">
        <v>445</v>
      </c>
      <c r="S30" s="31" t="s">
        <v>445</v>
      </c>
      <c r="T30" s="281">
        <v>1.1599999999999999</v>
      </c>
    </row>
    <row r="31" spans="1:20" ht="12.75" customHeight="1" x14ac:dyDescent="0.25">
      <c r="A31" s="20">
        <v>44521</v>
      </c>
      <c r="B31" s="33" t="s">
        <v>445</v>
      </c>
      <c r="C31" s="34">
        <v>4.8</v>
      </c>
      <c r="D31" s="34" t="s">
        <v>454</v>
      </c>
      <c r="E31" s="34" t="s">
        <v>445</v>
      </c>
      <c r="F31" s="34">
        <v>6.8852131863373067</v>
      </c>
      <c r="G31" s="34">
        <v>7.5470094728527144</v>
      </c>
      <c r="H31" s="34" t="s">
        <v>454</v>
      </c>
      <c r="I31" s="34" t="s">
        <v>454</v>
      </c>
      <c r="J31" s="34">
        <v>94.8</v>
      </c>
      <c r="K31" s="34" t="s">
        <v>454</v>
      </c>
      <c r="L31" s="34" t="s">
        <v>454</v>
      </c>
      <c r="M31" s="34" t="s">
        <v>454</v>
      </c>
      <c r="N31" s="34" t="s">
        <v>454</v>
      </c>
      <c r="O31" s="100">
        <v>-514.39292262000095</v>
      </c>
      <c r="P31" s="34" t="s">
        <v>445</v>
      </c>
      <c r="Q31" s="34" t="s">
        <v>445</v>
      </c>
      <c r="R31" s="34" t="s">
        <v>445</v>
      </c>
      <c r="S31" s="34" t="s">
        <v>445</v>
      </c>
      <c r="T31" s="284">
        <v>1.141</v>
      </c>
    </row>
    <row r="32" spans="1:20" ht="12.75" customHeight="1" x14ac:dyDescent="0.25">
      <c r="A32" s="285"/>
      <c r="B32" s="31"/>
      <c r="C32" s="31"/>
      <c r="D32" s="31"/>
      <c r="E32" s="286"/>
      <c r="F32" s="286"/>
      <c r="G32" s="286"/>
      <c r="H32" s="286"/>
      <c r="I32" s="286"/>
      <c r="J32" s="287"/>
      <c r="K32" s="286"/>
      <c r="L32" s="286"/>
      <c r="M32" s="127"/>
      <c r="N32" s="31"/>
      <c r="O32" s="288"/>
      <c r="P32" s="289"/>
      <c r="Q32" s="289"/>
      <c r="R32" s="289"/>
      <c r="S32" s="289"/>
      <c r="T32" s="290"/>
    </row>
    <row r="33" spans="1:20" ht="12.75" customHeight="1" x14ac:dyDescent="0.25">
      <c r="A33" s="285"/>
      <c r="B33" s="31"/>
      <c r="C33" s="31"/>
      <c r="D33" s="31"/>
      <c r="E33" s="286"/>
      <c r="F33" s="286"/>
      <c r="G33" s="286"/>
      <c r="H33" s="286"/>
      <c r="I33" s="286"/>
      <c r="J33" s="287"/>
      <c r="K33" s="286"/>
      <c r="L33" s="286"/>
      <c r="M33" s="127"/>
      <c r="N33" s="31"/>
      <c r="O33" s="288"/>
      <c r="P33" s="289"/>
      <c r="Q33" s="289"/>
      <c r="R33" s="289"/>
      <c r="S33" s="289"/>
      <c r="T33" s="290"/>
    </row>
    <row r="34" spans="1:20" x14ac:dyDescent="0.25">
      <c r="A34" s="125" t="s">
        <v>435</v>
      </c>
      <c r="K34" s="291"/>
      <c r="L34" s="291"/>
    </row>
    <row r="35" spans="1:20" x14ac:dyDescent="0.25">
      <c r="A35" s="125" t="s">
        <v>393</v>
      </c>
      <c r="K35" s="291"/>
      <c r="L35" s="291"/>
    </row>
    <row r="36" spans="1:20" x14ac:dyDescent="0.25">
      <c r="A36" s="125" t="s">
        <v>394</v>
      </c>
      <c r="K36" s="291"/>
      <c r="L36" s="291"/>
    </row>
    <row r="37" spans="1:20" x14ac:dyDescent="0.25">
      <c r="A37" s="125" t="s">
        <v>395</v>
      </c>
      <c r="K37" s="291"/>
      <c r="L37" s="291"/>
    </row>
    <row r="38" spans="1:20" x14ac:dyDescent="0.25">
      <c r="A38" s="125" t="s">
        <v>396</v>
      </c>
      <c r="K38" s="291"/>
      <c r="L38" s="291"/>
    </row>
    <row r="39" spans="1:20" x14ac:dyDescent="0.25">
      <c r="K39" s="291"/>
      <c r="L39" s="291"/>
    </row>
    <row r="40" spans="1:20" x14ac:dyDescent="0.25">
      <c r="K40" s="291"/>
      <c r="L40" s="291"/>
    </row>
    <row r="41" spans="1:20" x14ac:dyDescent="0.25">
      <c r="K41" s="291"/>
      <c r="L41" s="291"/>
    </row>
    <row r="42" spans="1:20" x14ac:dyDescent="0.25">
      <c r="K42" s="291"/>
      <c r="L42" s="291"/>
    </row>
    <row r="43" spans="1:20" x14ac:dyDescent="0.25">
      <c r="K43" s="291"/>
      <c r="L43" s="291"/>
    </row>
    <row r="44" spans="1:20" x14ac:dyDescent="0.25">
      <c r="K44" s="291"/>
      <c r="L44" s="291"/>
    </row>
    <row r="45" spans="1:20" x14ac:dyDescent="0.25">
      <c r="K45" s="291"/>
      <c r="L45" s="291"/>
    </row>
    <row r="46" spans="1:20" x14ac:dyDescent="0.25">
      <c r="K46" s="291"/>
      <c r="L46" s="291"/>
    </row>
    <row r="51" spans="11:12" x14ac:dyDescent="0.25">
      <c r="K51" s="291"/>
      <c r="L51" s="291"/>
    </row>
    <row r="52" spans="11:12" x14ac:dyDescent="0.25">
      <c r="K52" s="291"/>
      <c r="L52" s="291"/>
    </row>
    <row r="53" spans="11:12" x14ac:dyDescent="0.25">
      <c r="K53" s="291"/>
      <c r="L53" s="291"/>
    </row>
    <row r="54" spans="11:12" x14ac:dyDescent="0.25">
      <c r="K54" s="291"/>
      <c r="L54" s="291"/>
    </row>
    <row r="55" spans="11:12" x14ac:dyDescent="0.25">
      <c r="K55" s="291"/>
      <c r="L55" s="291"/>
    </row>
    <row r="56" spans="11:12" x14ac:dyDescent="0.25">
      <c r="K56" s="291"/>
      <c r="L56" s="291"/>
    </row>
    <row r="57" spans="11:12" x14ac:dyDescent="0.25">
      <c r="K57" s="291"/>
      <c r="L57" s="291"/>
    </row>
    <row r="58" spans="11:12" x14ac:dyDescent="0.25">
      <c r="K58" s="291"/>
      <c r="L58" s="291"/>
    </row>
    <row r="59" spans="11:12" x14ac:dyDescent="0.25">
      <c r="K59" s="291"/>
      <c r="L59" s="291"/>
    </row>
    <row r="60" spans="11:12" x14ac:dyDescent="0.25">
      <c r="K60" s="291"/>
      <c r="L60" s="291"/>
    </row>
    <row r="61" spans="11:12" x14ac:dyDescent="0.25">
      <c r="K61" s="291"/>
      <c r="L61" s="291"/>
    </row>
    <row r="62" spans="11:12" x14ac:dyDescent="0.25">
      <c r="K62" s="291"/>
      <c r="L62" s="291"/>
    </row>
    <row r="63" spans="11:12" x14ac:dyDescent="0.25">
      <c r="K63" s="291"/>
      <c r="L63" s="291"/>
    </row>
    <row r="64" spans="11:12" x14ac:dyDescent="0.25">
      <c r="K64" s="291"/>
      <c r="L64" s="291"/>
    </row>
    <row r="65" spans="11:12" x14ac:dyDescent="0.25">
      <c r="K65" s="291"/>
      <c r="L65" s="291"/>
    </row>
    <row r="66" spans="11:12" x14ac:dyDescent="0.25">
      <c r="K66" s="291"/>
      <c r="L66" s="291"/>
    </row>
    <row r="67" spans="11:12" x14ac:dyDescent="0.25">
      <c r="K67" s="291"/>
      <c r="L67" s="291"/>
    </row>
    <row r="68" spans="11:12" x14ac:dyDescent="0.25">
      <c r="K68" s="291"/>
      <c r="L68" s="291"/>
    </row>
    <row r="69" spans="11:12" x14ac:dyDescent="0.25">
      <c r="K69" s="291"/>
      <c r="L69" s="291"/>
    </row>
    <row r="70" spans="11:12" x14ac:dyDescent="0.25">
      <c r="K70" s="291"/>
      <c r="L70" s="291"/>
    </row>
    <row r="71" spans="11:12" x14ac:dyDescent="0.25">
      <c r="K71" s="291"/>
      <c r="L71" s="291"/>
    </row>
    <row r="72" spans="11:12" x14ac:dyDescent="0.25">
      <c r="K72" s="291"/>
      <c r="L72" s="291"/>
    </row>
    <row r="73" spans="11:12" x14ac:dyDescent="0.25">
      <c r="K73" s="291"/>
      <c r="L73" s="291"/>
    </row>
    <row r="74" spans="11:12" x14ac:dyDescent="0.25">
      <c r="K74" s="291"/>
      <c r="L74" s="291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A1:L48"/>
  <sheetViews>
    <sheetView showGridLines="0" zoomScale="75" zoomScaleNormal="75" workbookViewId="0">
      <selection activeCell="S26" sqref="S26"/>
    </sheetView>
  </sheetViews>
  <sheetFormatPr defaultColWidth="9" defaultRowHeight="13.8" x14ac:dyDescent="0.25"/>
  <cols>
    <col min="1" max="1" width="9" style="1"/>
    <col min="2" max="2" width="13.59765625" style="1" customWidth="1"/>
    <col min="3" max="3" width="17.19921875" style="1" customWidth="1"/>
    <col min="4" max="5" width="13.59765625" style="1" customWidth="1"/>
    <col min="6" max="6" width="15.69921875" style="1" customWidth="1"/>
    <col min="7" max="12" width="13.59765625" style="1" customWidth="1"/>
    <col min="13" max="16384" width="9" style="1"/>
  </cols>
  <sheetData>
    <row r="1" spans="1:12" ht="16.8" x14ac:dyDescent="0.3">
      <c r="A1" s="155" t="s">
        <v>150</v>
      </c>
      <c r="B1" s="155"/>
    </row>
    <row r="2" spans="1:12" ht="16.8" x14ac:dyDescent="0.3">
      <c r="A2" s="156" t="s">
        <v>151</v>
      </c>
      <c r="B2" s="155"/>
    </row>
    <row r="3" spans="1:12" x14ac:dyDescent="0.25">
      <c r="A3" s="2"/>
    </row>
    <row r="4" spans="1:12" x14ac:dyDescent="0.25">
      <c r="A4" s="1" t="s">
        <v>129</v>
      </c>
    </row>
    <row r="6" spans="1:12" ht="99.45" customHeight="1" x14ac:dyDescent="0.25">
      <c r="A6" s="230"/>
      <c r="B6" s="43" t="s">
        <v>44</v>
      </c>
      <c r="C6" s="231" t="s">
        <v>152</v>
      </c>
      <c r="D6" s="43" t="s">
        <v>153</v>
      </c>
      <c r="E6" s="232" t="s">
        <v>154</v>
      </c>
      <c r="F6" s="232" t="s">
        <v>155</v>
      </c>
      <c r="G6" s="232" t="s">
        <v>156</v>
      </c>
      <c r="H6" s="232" t="s">
        <v>157</v>
      </c>
      <c r="I6" s="232" t="s">
        <v>158</v>
      </c>
      <c r="J6" s="232" t="s">
        <v>159</v>
      </c>
      <c r="K6" s="233" t="s">
        <v>160</v>
      </c>
      <c r="L6" s="232" t="s">
        <v>161</v>
      </c>
    </row>
    <row r="7" spans="1:12" s="235" customFormat="1" x14ac:dyDescent="0.25">
      <c r="A7" s="229"/>
      <c r="B7" s="234">
        <v>1</v>
      </c>
      <c r="C7" s="234">
        <v>2</v>
      </c>
      <c r="D7" s="234">
        <v>3</v>
      </c>
      <c r="E7" s="234">
        <v>4</v>
      </c>
      <c r="F7" s="234">
        <v>5</v>
      </c>
      <c r="G7" s="234">
        <v>6</v>
      </c>
      <c r="H7" s="234">
        <v>7</v>
      </c>
      <c r="I7" s="234">
        <v>8</v>
      </c>
      <c r="J7" s="234">
        <v>9</v>
      </c>
      <c r="K7" s="234">
        <v>10</v>
      </c>
      <c r="L7" s="234">
        <v>11</v>
      </c>
    </row>
    <row r="8" spans="1:12" x14ac:dyDescent="0.25">
      <c r="A8" s="236"/>
      <c r="B8" s="346" t="s">
        <v>162</v>
      </c>
      <c r="C8" s="335"/>
      <c r="D8" s="335"/>
      <c r="E8" s="335"/>
      <c r="F8" s="335"/>
      <c r="G8" s="335"/>
      <c r="H8" s="335"/>
      <c r="I8" s="347"/>
      <c r="J8" s="347"/>
      <c r="K8" s="347"/>
      <c r="L8" s="348"/>
    </row>
    <row r="9" spans="1:12" x14ac:dyDescent="0.25">
      <c r="A9" s="9">
        <v>2013</v>
      </c>
      <c r="B9" s="31">
        <v>1.1036260005183181</v>
      </c>
      <c r="C9" s="31">
        <v>-14.186710340743474</v>
      </c>
      <c r="D9" s="31">
        <v>3.702430824081631</v>
      </c>
      <c r="E9" s="31">
        <v>12.822764729780118</v>
      </c>
      <c r="F9" s="31">
        <v>4.4587276275381811</v>
      </c>
      <c r="G9" s="31">
        <v>8.7561491733958263</v>
      </c>
      <c r="H9" s="31">
        <v>-10.741145829658734</v>
      </c>
      <c r="I9" s="31">
        <v>-24.200646368651462</v>
      </c>
      <c r="J9" s="31">
        <v>3.2854798884165035</v>
      </c>
      <c r="K9" s="31">
        <v>2.4617620682481771</v>
      </c>
      <c r="L9" s="32">
        <v>1.9486823314174444</v>
      </c>
    </row>
    <row r="10" spans="1:12" x14ac:dyDescent="0.25">
      <c r="A10" s="9">
        <v>2014</v>
      </c>
      <c r="B10" s="31">
        <v>0.68896397892559946</v>
      </c>
      <c r="C10" s="31">
        <v>-24.708300737283253</v>
      </c>
      <c r="D10" s="31">
        <v>-9.9317516840308144</v>
      </c>
      <c r="E10" s="31">
        <v>-6.947540422073061</v>
      </c>
      <c r="F10" s="31">
        <v>-1.0327176275070684</v>
      </c>
      <c r="G10" s="31">
        <v>11.214878492522189</v>
      </c>
      <c r="H10" s="31">
        <v>0.19374316799110147</v>
      </c>
      <c r="I10" s="31">
        <v>33.591029044941735</v>
      </c>
      <c r="J10" s="31">
        <v>-7.6879407846530938</v>
      </c>
      <c r="K10" s="31">
        <v>10.218785682782027</v>
      </c>
      <c r="L10" s="32">
        <v>2.704809756382474</v>
      </c>
    </row>
    <row r="11" spans="1:12" x14ac:dyDescent="0.25">
      <c r="A11" s="9">
        <v>2015</v>
      </c>
      <c r="B11" s="31">
        <v>0.55223414665326231</v>
      </c>
      <c r="C11" s="31">
        <v>26.285345207665301</v>
      </c>
      <c r="D11" s="31">
        <v>-1.8906172392917426</v>
      </c>
      <c r="E11" s="31">
        <v>-1.60451245203312</v>
      </c>
      <c r="F11" s="31">
        <v>4.7835834360854221</v>
      </c>
      <c r="G11" s="31">
        <v>2.0284332857604852</v>
      </c>
      <c r="H11" s="31">
        <v>-0.44581863314829207</v>
      </c>
      <c r="I11" s="31">
        <v>1.6557750515997753</v>
      </c>
      <c r="J11" s="31">
        <v>-5.9090068017342503</v>
      </c>
      <c r="K11" s="31">
        <v>1.893615121086853</v>
      </c>
      <c r="L11" s="32">
        <v>0.57532915662767437</v>
      </c>
    </row>
    <row r="12" spans="1:12" x14ac:dyDescent="0.25">
      <c r="A12" s="9">
        <v>2016</v>
      </c>
      <c r="B12" s="31">
        <v>2.6778584260814569</v>
      </c>
      <c r="C12" s="31">
        <v>-6.0898717302218586</v>
      </c>
      <c r="D12" s="31">
        <v>7.2793408171581291</v>
      </c>
      <c r="E12" s="31">
        <v>3.1236784831630189</v>
      </c>
      <c r="F12" s="31">
        <v>4.7283755812194386</v>
      </c>
      <c r="G12" s="31">
        <v>-4.5338632244392301</v>
      </c>
      <c r="H12" s="31">
        <v>7.5778152283948259</v>
      </c>
      <c r="I12" s="31">
        <v>0.91171180171876642</v>
      </c>
      <c r="J12" s="31">
        <v>1.4939052193682585</v>
      </c>
      <c r="K12" s="31">
        <v>-2.9942951915741531</v>
      </c>
      <c r="L12" s="32">
        <v>23.796840702111922</v>
      </c>
    </row>
    <row r="13" spans="1:12" x14ac:dyDescent="0.25">
      <c r="A13" s="9">
        <v>2017</v>
      </c>
      <c r="B13" s="31">
        <v>4.3040990184322254</v>
      </c>
      <c r="C13" s="31">
        <v>10.401833242349284</v>
      </c>
      <c r="D13" s="31">
        <v>10.773188928605322</v>
      </c>
      <c r="E13" s="31">
        <v>-4.2264906677463898</v>
      </c>
      <c r="F13" s="31">
        <v>2.8572281244899784</v>
      </c>
      <c r="G13" s="31">
        <v>6.8165231292249615</v>
      </c>
      <c r="H13" s="31">
        <v>5.5440192925634904</v>
      </c>
      <c r="I13" s="31">
        <v>5.7860284936231068</v>
      </c>
      <c r="J13" s="31">
        <v>2.7491001539057862</v>
      </c>
      <c r="K13" s="31">
        <v>2.4068625032450655</v>
      </c>
      <c r="L13" s="32">
        <v>14.248044900945885</v>
      </c>
    </row>
    <row r="14" spans="1:12" x14ac:dyDescent="0.25">
      <c r="A14" s="9">
        <v>2018</v>
      </c>
      <c r="B14" s="31">
        <v>4.1593681774377131</v>
      </c>
      <c r="C14" s="31">
        <v>-5.7573060772732703</v>
      </c>
      <c r="D14" s="31">
        <v>1.459455639816909</v>
      </c>
      <c r="E14" s="31">
        <v>5.9420739393324169</v>
      </c>
      <c r="F14" s="31">
        <v>7.4166226318995001</v>
      </c>
      <c r="G14" s="31">
        <v>7.471193050010541</v>
      </c>
      <c r="H14" s="31">
        <v>2.3528202431579217</v>
      </c>
      <c r="I14" s="31">
        <v>7.6111662655838757</v>
      </c>
      <c r="J14" s="31">
        <v>6.4987512163968404</v>
      </c>
      <c r="K14" s="31">
        <v>2.4663235739238871</v>
      </c>
      <c r="L14" s="32">
        <v>12.226408561609631</v>
      </c>
    </row>
    <row r="15" spans="1:12" x14ac:dyDescent="0.25">
      <c r="A15" s="9">
        <v>2019</v>
      </c>
      <c r="B15" s="31">
        <v>5.2062784128267054</v>
      </c>
      <c r="C15" s="31">
        <v>27.799914630724103</v>
      </c>
      <c r="D15" s="31">
        <v>-4.7554649572193455</v>
      </c>
      <c r="E15" s="31">
        <v>29.308283826997837</v>
      </c>
      <c r="F15" s="31">
        <v>-5.0940308245259303E-2</v>
      </c>
      <c r="G15" s="31">
        <v>5.2604100215249332</v>
      </c>
      <c r="H15" s="31">
        <v>4.1488324737109394</v>
      </c>
      <c r="I15" s="31">
        <v>-0.75292012480927895</v>
      </c>
      <c r="J15" s="31">
        <v>20.143444752038803</v>
      </c>
      <c r="K15" s="31">
        <v>9.6643174160226124</v>
      </c>
      <c r="L15" s="32">
        <v>-5.831659113506376</v>
      </c>
    </row>
    <row r="16" spans="1:12" x14ac:dyDescent="0.25">
      <c r="A16" s="12">
        <v>2020</v>
      </c>
      <c r="B16" s="34">
        <v>6.2561221345626166</v>
      </c>
      <c r="C16" s="34">
        <v>-3.3073515857737021</v>
      </c>
      <c r="D16" s="34">
        <v>13.236180037095863</v>
      </c>
      <c r="E16" s="34">
        <v>6.6245664491001719</v>
      </c>
      <c r="F16" s="34">
        <v>4.3094935810024708</v>
      </c>
      <c r="G16" s="34">
        <v>6.2359738095705524</v>
      </c>
      <c r="H16" s="34">
        <v>2.0169536203234202</v>
      </c>
      <c r="I16" s="34">
        <v>-2.7419111307755486</v>
      </c>
      <c r="J16" s="34">
        <v>-2.4952153219234106</v>
      </c>
      <c r="K16" s="34">
        <v>4.4747042539839725</v>
      </c>
      <c r="L16" s="35">
        <v>24.812171742158881</v>
      </c>
    </row>
    <row r="17" spans="1:12" x14ac:dyDescent="0.25">
      <c r="A17" s="9" t="s">
        <v>450</v>
      </c>
      <c r="B17" s="31">
        <v>5.3295946661404088</v>
      </c>
      <c r="C17" s="31">
        <v>-2.2885004488139344</v>
      </c>
      <c r="D17" s="31">
        <v>3.9375935929843848</v>
      </c>
      <c r="E17" s="31">
        <v>-4.2514451572396297</v>
      </c>
      <c r="F17" s="31">
        <v>9.2433755546612417</v>
      </c>
      <c r="G17" s="31">
        <v>11.181842377905582</v>
      </c>
      <c r="H17" s="31">
        <v>11.583287513872918</v>
      </c>
      <c r="I17" s="31">
        <v>7.1118195008742049</v>
      </c>
      <c r="J17" s="31">
        <v>-2.3083964238209944</v>
      </c>
      <c r="K17" s="31">
        <v>6.3557996333002649</v>
      </c>
      <c r="L17" s="32">
        <v>18.992541977567967</v>
      </c>
    </row>
    <row r="18" spans="1:12" x14ac:dyDescent="0.25">
      <c r="A18" s="9" t="s">
        <v>451</v>
      </c>
      <c r="B18" s="31">
        <v>0.85252603525729853</v>
      </c>
      <c r="C18" s="31">
        <v>13.630772427225835</v>
      </c>
      <c r="D18" s="31">
        <v>-6.4750697240568797</v>
      </c>
      <c r="E18" s="31">
        <v>14.5773802003323</v>
      </c>
      <c r="F18" s="31">
        <v>2.4878129085409029</v>
      </c>
      <c r="G18" s="31">
        <v>14.320336888976627</v>
      </c>
      <c r="H18" s="31">
        <v>-41.950115139723465</v>
      </c>
      <c r="I18" s="31">
        <v>2.6521166163941245</v>
      </c>
      <c r="J18" s="31">
        <v>10.575177586024125</v>
      </c>
      <c r="K18" s="31">
        <v>4.9891398805099101</v>
      </c>
      <c r="L18" s="32">
        <v>20.185381147585218</v>
      </c>
    </row>
    <row r="19" spans="1:12" x14ac:dyDescent="0.25">
      <c r="A19" s="238" t="s">
        <v>452</v>
      </c>
      <c r="B19" s="239">
        <v>-1.3125892005155748</v>
      </c>
      <c r="C19" s="239">
        <v>-3.5256631275126722</v>
      </c>
      <c r="D19" s="239">
        <v>-14.614384884708628</v>
      </c>
      <c r="E19" s="239">
        <v>3.4980856976957</v>
      </c>
      <c r="F19" s="239">
        <v>-1.7573726019716958</v>
      </c>
      <c r="G19" s="239">
        <v>4.7547454761043326</v>
      </c>
      <c r="H19" s="239">
        <v>20.058477954943172</v>
      </c>
      <c r="I19" s="239">
        <v>10.636727739400314</v>
      </c>
      <c r="J19" s="239">
        <v>0.86894206298001109</v>
      </c>
      <c r="K19" s="239">
        <v>4.4410132227497172</v>
      </c>
      <c r="L19" s="240">
        <v>11.247331292681423</v>
      </c>
    </row>
    <row r="20" spans="1:12" x14ac:dyDescent="0.25">
      <c r="A20" s="12" t="s">
        <v>453</v>
      </c>
      <c r="B20" s="34">
        <v>4.4453570095306532</v>
      </c>
      <c r="C20" s="34">
        <v>12.403655595476579</v>
      </c>
      <c r="D20" s="34">
        <v>4.1545152595272867</v>
      </c>
      <c r="E20" s="34">
        <v>23.680652614862964</v>
      </c>
      <c r="F20" s="34">
        <v>1.4174254368692516</v>
      </c>
      <c r="G20" s="34">
        <v>14.419393419191977</v>
      </c>
      <c r="H20" s="34">
        <v>24.641838596267391</v>
      </c>
      <c r="I20" s="34">
        <v>4.583821381534861</v>
      </c>
      <c r="J20" s="34">
        <v>0.24093526537922116</v>
      </c>
      <c r="K20" s="34">
        <v>1.9641530928027606</v>
      </c>
      <c r="L20" s="35">
        <v>2.8734457300543426</v>
      </c>
    </row>
    <row r="21" spans="1:12" x14ac:dyDescent="0.25">
      <c r="A21" s="237"/>
      <c r="B21" s="349" t="s">
        <v>163</v>
      </c>
      <c r="C21" s="349"/>
      <c r="D21" s="349"/>
      <c r="E21" s="349"/>
      <c r="F21" s="349"/>
      <c r="G21" s="349"/>
      <c r="H21" s="349"/>
      <c r="I21" s="350"/>
      <c r="J21" s="350"/>
      <c r="K21" s="350"/>
      <c r="L21" s="351"/>
    </row>
    <row r="22" spans="1:12" x14ac:dyDescent="0.25">
      <c r="A22" s="9">
        <v>2013</v>
      </c>
      <c r="B22" s="31">
        <v>2.5631698666753238</v>
      </c>
      <c r="C22" s="31">
        <v>0.22316911550885266</v>
      </c>
      <c r="D22" s="31">
        <v>2.9495724747436043</v>
      </c>
      <c r="E22" s="31">
        <v>-6.5994176638682234E-2</v>
      </c>
      <c r="F22" s="31">
        <v>-0.52462675918138757</v>
      </c>
      <c r="G22" s="31">
        <v>-0.32264583528930757</v>
      </c>
      <c r="H22" s="31">
        <v>-4.6324886055776773</v>
      </c>
      <c r="I22" s="31">
        <v>-3.5690571668631748</v>
      </c>
      <c r="J22" s="31">
        <v>9.6468784844413022</v>
      </c>
      <c r="K22" s="31">
        <v>5.6150663225429582</v>
      </c>
      <c r="L22" s="32">
        <v>-1.1933980315183419</v>
      </c>
    </row>
    <row r="23" spans="1:12" x14ac:dyDescent="0.25">
      <c r="A23" s="9">
        <v>2014</v>
      </c>
      <c r="B23" s="31">
        <v>1.9945769034747372</v>
      </c>
      <c r="C23" s="31">
        <v>2.0224661159514312</v>
      </c>
      <c r="D23" s="31">
        <v>3.3430183819081094</v>
      </c>
      <c r="E23" s="31">
        <v>-1.0406113044694791</v>
      </c>
      <c r="F23" s="31">
        <v>2.0266544335591874</v>
      </c>
      <c r="G23" s="31">
        <v>-0.36208133968473533</v>
      </c>
      <c r="H23" s="31">
        <v>6.9525094875126427</v>
      </c>
      <c r="I23" s="31">
        <v>-2.2648623515360384</v>
      </c>
      <c r="J23" s="31">
        <v>-2.3036229448618002</v>
      </c>
      <c r="K23" s="31">
        <v>2.709545681086766</v>
      </c>
      <c r="L23" s="32">
        <v>7.8687764121880832E-2</v>
      </c>
    </row>
    <row r="24" spans="1:12" x14ac:dyDescent="0.25">
      <c r="A24" s="9">
        <v>2015</v>
      </c>
      <c r="B24" s="31">
        <v>3.7458026301111005</v>
      </c>
      <c r="C24" s="31">
        <v>4.3706940105853391</v>
      </c>
      <c r="D24" s="31">
        <v>4.6245904994967475</v>
      </c>
      <c r="E24" s="31">
        <v>4.7232751725795765</v>
      </c>
      <c r="F24" s="31">
        <v>4.6744463855250729</v>
      </c>
      <c r="G24" s="31">
        <v>5.3025593084929028</v>
      </c>
      <c r="H24" s="31">
        <v>1.6481412573859302</v>
      </c>
      <c r="I24" s="31">
        <v>2.1162489194032901</v>
      </c>
      <c r="J24" s="31">
        <v>-1.3415797372279883</v>
      </c>
      <c r="K24" s="31">
        <v>3.3191911492753405</v>
      </c>
      <c r="L24" s="32">
        <v>7.1797739433812353</v>
      </c>
    </row>
    <row r="25" spans="1:12" x14ac:dyDescent="0.25">
      <c r="A25" s="9">
        <v>2016</v>
      </c>
      <c r="B25" s="31">
        <v>2.2284511101887858</v>
      </c>
      <c r="C25" s="31">
        <v>3.1568956133934307</v>
      </c>
      <c r="D25" s="31">
        <v>2.4794111561584629</v>
      </c>
      <c r="E25" s="31">
        <v>1.1329690910836234</v>
      </c>
      <c r="F25" s="31">
        <v>-0.65040652188899628</v>
      </c>
      <c r="G25" s="31">
        <v>0.15446796989952816</v>
      </c>
      <c r="H25" s="31">
        <v>3.4869937340254324</v>
      </c>
      <c r="I25" s="31">
        <v>3.6421793190696548</v>
      </c>
      <c r="J25" s="31">
        <v>0.97318154617455832</v>
      </c>
      <c r="K25" s="31">
        <v>5.3740299195402201</v>
      </c>
      <c r="L25" s="32">
        <v>2.6629274068229734</v>
      </c>
    </row>
    <row r="26" spans="1:12" x14ac:dyDescent="0.25">
      <c r="A26" s="9">
        <v>2017</v>
      </c>
      <c r="B26" s="31">
        <v>5.0939723091015594</v>
      </c>
      <c r="C26" s="31">
        <v>3.9724420535450378</v>
      </c>
      <c r="D26" s="31">
        <v>6.4283251259317211</v>
      </c>
      <c r="E26" s="31">
        <v>1.0365918162141128</v>
      </c>
      <c r="F26" s="31">
        <v>6.3638154165953864</v>
      </c>
      <c r="G26" s="31">
        <v>4.6752490537130313</v>
      </c>
      <c r="H26" s="31">
        <v>1.5574754484066347</v>
      </c>
      <c r="I26" s="31">
        <v>1.8332151111048631</v>
      </c>
      <c r="J26" s="31">
        <v>6.1728832491420036</v>
      </c>
      <c r="K26" s="31">
        <v>3.8870069812845003</v>
      </c>
      <c r="L26" s="32">
        <v>3.4079070755092005</v>
      </c>
    </row>
    <row r="27" spans="1:12" x14ac:dyDescent="0.25">
      <c r="A27" s="9">
        <v>2018</v>
      </c>
      <c r="B27" s="31">
        <v>5.9829683487766516</v>
      </c>
      <c r="C27" s="31">
        <v>6.9212116515428193</v>
      </c>
      <c r="D27" s="31">
        <v>8.4692231564280576</v>
      </c>
      <c r="E27" s="31">
        <v>4.0224339057756993</v>
      </c>
      <c r="F27" s="31">
        <v>6.3920672638032414</v>
      </c>
      <c r="G27" s="31">
        <v>1.9806950889868631</v>
      </c>
      <c r="H27" s="31">
        <v>5.9971072782460766</v>
      </c>
      <c r="I27" s="31">
        <v>5.5349986578770967</v>
      </c>
      <c r="J27" s="31">
        <v>3.2139231140448743</v>
      </c>
      <c r="K27" s="31">
        <v>4.4593428784964146</v>
      </c>
      <c r="L27" s="32">
        <v>9.8339182980008246</v>
      </c>
    </row>
    <row r="28" spans="1:12" x14ac:dyDescent="0.25">
      <c r="A28" s="9">
        <v>2019</v>
      </c>
      <c r="B28" s="31">
        <v>6.830906484708791</v>
      </c>
      <c r="C28" s="31">
        <v>4.2270054478381809</v>
      </c>
      <c r="D28" s="31">
        <v>4.8671664785401276</v>
      </c>
      <c r="E28" s="31">
        <v>2.9782409823560414</v>
      </c>
      <c r="F28" s="31">
        <v>5.5899945570972704</v>
      </c>
      <c r="G28" s="31">
        <v>5.9214000992702438</v>
      </c>
      <c r="H28" s="31">
        <v>4.7794166790950783</v>
      </c>
      <c r="I28" s="31">
        <v>3.1432309421501401</v>
      </c>
      <c r="J28" s="31">
        <v>3.6438844828080192</v>
      </c>
      <c r="K28" s="31">
        <v>13.033281027141356</v>
      </c>
      <c r="L28" s="32">
        <v>5.8765166080292346</v>
      </c>
    </row>
    <row r="29" spans="1:12" x14ac:dyDescent="0.25">
      <c r="A29" s="12">
        <v>2020</v>
      </c>
      <c r="B29" s="34">
        <v>3.5783239906205182</v>
      </c>
      <c r="C29" s="34">
        <v>3.5003441042466221</v>
      </c>
      <c r="D29" s="34">
        <v>1.0556919072921573</v>
      </c>
      <c r="E29" s="34">
        <v>-0.85387961452877903</v>
      </c>
      <c r="F29" s="34">
        <v>1.2441522984077693</v>
      </c>
      <c r="G29" s="34">
        <v>4.312276657515298</v>
      </c>
      <c r="H29" s="34">
        <v>2.8105053623282572</v>
      </c>
      <c r="I29" s="34">
        <v>2.065606563154887</v>
      </c>
      <c r="J29" s="34">
        <v>5.3930103061476302</v>
      </c>
      <c r="K29" s="34">
        <v>8.249744750570585</v>
      </c>
      <c r="L29" s="35">
        <v>-0.39397386063591</v>
      </c>
    </row>
    <row r="30" spans="1:12" x14ac:dyDescent="0.25">
      <c r="A30" s="9" t="s">
        <v>450</v>
      </c>
      <c r="B30" s="31">
        <v>5.6089724998522428</v>
      </c>
      <c r="C30" s="31">
        <v>4.5142779013866061</v>
      </c>
      <c r="D30" s="31">
        <v>4.1570781620353614</v>
      </c>
      <c r="E30" s="31">
        <v>-0.58787580516612081</v>
      </c>
      <c r="F30" s="31">
        <v>2.1502749953012881</v>
      </c>
      <c r="G30" s="31">
        <v>6.1178216447258507</v>
      </c>
      <c r="H30" s="31">
        <v>2.7891306904616755</v>
      </c>
      <c r="I30" s="31">
        <v>10.384969447620904</v>
      </c>
      <c r="J30" s="31">
        <v>7.0579857457578896</v>
      </c>
      <c r="K30" s="31">
        <v>10.520717447595331</v>
      </c>
      <c r="L30" s="32">
        <v>-2.5062858391385419</v>
      </c>
    </row>
    <row r="31" spans="1:12" x14ac:dyDescent="0.25">
      <c r="A31" s="9" t="s">
        <v>451</v>
      </c>
      <c r="B31" s="31">
        <v>3.6030757920974281</v>
      </c>
      <c r="C31" s="31">
        <v>2.1450676808105555</v>
      </c>
      <c r="D31" s="31">
        <v>3.8184169285856626</v>
      </c>
      <c r="E31" s="31">
        <v>1.7630197490739761</v>
      </c>
      <c r="F31" s="31">
        <v>1.9240195858103419</v>
      </c>
      <c r="G31" s="31">
        <v>4.0222135583018854</v>
      </c>
      <c r="H31" s="31">
        <v>1.3537051976616254</v>
      </c>
      <c r="I31" s="31">
        <v>8.471125252307445</v>
      </c>
      <c r="J31" s="31">
        <v>0.76528310989871784</v>
      </c>
      <c r="K31" s="31">
        <v>5.7995726889972019</v>
      </c>
      <c r="L31" s="32">
        <v>-1.0552128966894117</v>
      </c>
    </row>
    <row r="32" spans="1:12" x14ac:dyDescent="0.25">
      <c r="A32" s="238" t="s">
        <v>452</v>
      </c>
      <c r="B32" s="239">
        <v>8.6037937517538694</v>
      </c>
      <c r="C32" s="239">
        <v>5.9908792378517717</v>
      </c>
      <c r="D32" s="239">
        <v>10.591868120885877</v>
      </c>
      <c r="E32" s="239">
        <v>4.5049191116410157</v>
      </c>
      <c r="F32" s="239">
        <v>11.280288677062813</v>
      </c>
      <c r="G32" s="239">
        <v>7.7164469144631624</v>
      </c>
      <c r="H32" s="239">
        <v>4.7943510900379209</v>
      </c>
      <c r="I32" s="239">
        <v>16.482065808367395</v>
      </c>
      <c r="J32" s="239">
        <v>1.4634181477842816</v>
      </c>
      <c r="K32" s="239">
        <v>7.123137615685792</v>
      </c>
      <c r="L32" s="240">
        <v>9.060465024591835</v>
      </c>
    </row>
    <row r="33" spans="1:12" x14ac:dyDescent="0.25">
      <c r="A33" s="12" t="s">
        <v>453</v>
      </c>
      <c r="B33" s="34">
        <v>5.571112701226383</v>
      </c>
      <c r="C33" s="34">
        <v>2.0594204256189244</v>
      </c>
      <c r="D33" s="34">
        <v>7.8752516100336436</v>
      </c>
      <c r="E33" s="34">
        <v>4.2199835165201307</v>
      </c>
      <c r="F33" s="34">
        <v>7.9810465926519498</v>
      </c>
      <c r="G33" s="34">
        <v>10.780861911457578</v>
      </c>
      <c r="H33" s="34">
        <v>7.5363638738523235</v>
      </c>
      <c r="I33" s="34">
        <v>4.5174004357110533</v>
      </c>
      <c r="J33" s="34">
        <v>-2.4900577297383109</v>
      </c>
      <c r="K33" s="34">
        <v>2.6599014484863091</v>
      </c>
      <c r="L33" s="35">
        <v>4.6693202858562302</v>
      </c>
    </row>
    <row r="34" spans="1:12" x14ac:dyDescent="0.25">
      <c r="A34" s="237"/>
      <c r="B34" s="352" t="s">
        <v>164</v>
      </c>
      <c r="C34" s="352"/>
      <c r="D34" s="352"/>
      <c r="E34" s="352"/>
      <c r="F34" s="352"/>
      <c r="G34" s="352"/>
      <c r="H34" s="352"/>
      <c r="I34" s="347"/>
      <c r="J34" s="347"/>
      <c r="K34" s="347"/>
      <c r="L34" s="348"/>
    </row>
    <row r="35" spans="1:12" x14ac:dyDescent="0.25">
      <c r="A35" s="9">
        <v>2013</v>
      </c>
      <c r="B35" s="31">
        <v>1.4436117910840522</v>
      </c>
      <c r="C35" s="31">
        <v>16.79213034888933</v>
      </c>
      <c r="D35" s="31">
        <v>-0.72597946196185603</v>
      </c>
      <c r="E35" s="31">
        <v>-11.423899190281716</v>
      </c>
      <c r="F35" s="31">
        <v>-4.770644349114022</v>
      </c>
      <c r="G35" s="31">
        <v>-8.3478452277768014</v>
      </c>
      <c r="H35" s="31">
        <v>6.843754920294316</v>
      </c>
      <c r="I35" s="31">
        <v>27.218687512996979</v>
      </c>
      <c r="J35" s="31">
        <v>6.1590444299598204</v>
      </c>
      <c r="K35" s="31">
        <v>3.0775424808665974</v>
      </c>
      <c r="L35" s="32">
        <v>-3.0820215534727851</v>
      </c>
    </row>
    <row r="36" spans="1:12" x14ac:dyDescent="0.25">
      <c r="A36" s="9">
        <v>2014</v>
      </c>
      <c r="B36" s="31">
        <v>1.2966792714466493</v>
      </c>
      <c r="C36" s="31">
        <v>35.502940051814363</v>
      </c>
      <c r="D36" s="31">
        <v>14.738568046055008</v>
      </c>
      <c r="E36" s="31">
        <v>6.3479559212046581</v>
      </c>
      <c r="F36" s="31">
        <v>3.0912964241570222</v>
      </c>
      <c r="G36" s="31">
        <v>-10.409542310461035</v>
      </c>
      <c r="H36" s="31">
        <v>6.7456969924652839</v>
      </c>
      <c r="I36" s="31">
        <v>-26.840044314963251</v>
      </c>
      <c r="J36" s="31">
        <v>5.8327350571074135</v>
      </c>
      <c r="K36" s="31">
        <v>-6.8130309685205788</v>
      </c>
      <c r="L36" s="32">
        <v>-2.5569610600417008</v>
      </c>
    </row>
    <row r="37" spans="1:12" x14ac:dyDescent="0.25">
      <c r="A37" s="9">
        <v>2015</v>
      </c>
      <c r="B37" s="31">
        <v>3.1760293647976852</v>
      </c>
      <c r="C37" s="31">
        <v>-17.35328130199369</v>
      </c>
      <c r="D37" s="31">
        <v>6.6407590746741363</v>
      </c>
      <c r="E37" s="31">
        <v>6.43097339349832</v>
      </c>
      <c r="F37" s="31">
        <v>-0.10415472250663527</v>
      </c>
      <c r="G37" s="31">
        <v>3.209032930616786</v>
      </c>
      <c r="H37" s="31">
        <v>2.1033369586136246</v>
      </c>
      <c r="I37" s="31">
        <v>0.45297364322863132</v>
      </c>
      <c r="J37" s="31">
        <v>4.854265970901082</v>
      </c>
      <c r="K37" s="31">
        <v>1.3990827850149259</v>
      </c>
      <c r="L37" s="32">
        <v>6.5666648492577622</v>
      </c>
    </row>
    <row r="38" spans="1:12" x14ac:dyDescent="0.25">
      <c r="A38" s="9">
        <v>2016</v>
      </c>
      <c r="B38" s="31">
        <v>-0.43768668608939265</v>
      </c>
      <c r="C38" s="31">
        <v>9.8464005043757084</v>
      </c>
      <c r="D38" s="31">
        <v>-4.474234856812231</v>
      </c>
      <c r="E38" s="31">
        <v>-1.9304096026834685</v>
      </c>
      <c r="F38" s="31">
        <v>-5.1359357702794171</v>
      </c>
      <c r="G38" s="31">
        <v>4.9109887052001966</v>
      </c>
      <c r="H38" s="31">
        <v>-3.8026627383018479</v>
      </c>
      <c r="I38" s="31">
        <v>2.7057984337001102</v>
      </c>
      <c r="J38" s="31">
        <v>-0.51305905716033351</v>
      </c>
      <c r="K38" s="31">
        <v>8.6266319363801784</v>
      </c>
      <c r="L38" s="32">
        <v>-17.071448007419448</v>
      </c>
    </row>
    <row r="39" spans="1:12" x14ac:dyDescent="0.25">
      <c r="A39" s="9">
        <v>2017</v>
      </c>
      <c r="B39" s="31">
        <v>0.75727924223740217</v>
      </c>
      <c r="C39" s="31">
        <v>-5.8236271989168245</v>
      </c>
      <c r="D39" s="31">
        <v>-3.9223063312494304</v>
      </c>
      <c r="E39" s="31">
        <v>5.4953426272624597</v>
      </c>
      <c r="F39" s="31">
        <v>3.4091792633778937</v>
      </c>
      <c r="G39" s="31">
        <v>-2.0046281350324904</v>
      </c>
      <c r="H39" s="31">
        <v>-3.7771385540153943</v>
      </c>
      <c r="I39" s="31">
        <v>-3.7366119503734865</v>
      </c>
      <c r="J39" s="31">
        <v>3.3321781797678085</v>
      </c>
      <c r="K39" s="31">
        <v>1.4453567288935716</v>
      </c>
      <c r="L39" s="32">
        <v>-9.4882479913202928</v>
      </c>
    </row>
    <row r="40" spans="1:12" x14ac:dyDescent="0.25">
      <c r="A40" s="9">
        <v>2018</v>
      </c>
      <c r="B40" s="31">
        <v>1.7507788336738059</v>
      </c>
      <c r="C40" s="31">
        <v>13.453051054771123</v>
      </c>
      <c r="D40" s="31">
        <v>6.9089346797758964</v>
      </c>
      <c r="E40" s="31">
        <v>-1.8119713558335633</v>
      </c>
      <c r="F40" s="31">
        <v>-0.95381454284525091</v>
      </c>
      <c r="G40" s="31">
        <v>-5.1088089796013918</v>
      </c>
      <c r="H40" s="31">
        <v>3.5605145285009883</v>
      </c>
      <c r="I40" s="31">
        <v>-1.9293235820740051</v>
      </c>
      <c r="J40" s="31">
        <v>-3.0843818024471119</v>
      </c>
      <c r="K40" s="31">
        <v>1.9450481241621418</v>
      </c>
      <c r="L40" s="32">
        <v>-2.1318424907943125</v>
      </c>
    </row>
    <row r="41" spans="1:12" x14ac:dyDescent="0.25">
      <c r="A41" s="9">
        <v>2019</v>
      </c>
      <c r="B41" s="31">
        <v>1.5442311014054724</v>
      </c>
      <c r="C41" s="31">
        <v>-18.445168176363396</v>
      </c>
      <c r="D41" s="31">
        <v>10.103079858006893</v>
      </c>
      <c r="E41" s="31">
        <v>-20.362224341225414</v>
      </c>
      <c r="F41" s="31">
        <v>5.6438098394715297</v>
      </c>
      <c r="G41" s="31">
        <v>0.62795696654625033</v>
      </c>
      <c r="H41" s="31">
        <v>0.60546449768730781</v>
      </c>
      <c r="I41" s="31">
        <v>3.9257085164209116</v>
      </c>
      <c r="J41" s="31">
        <v>-13.733217241509806</v>
      </c>
      <c r="K41" s="31">
        <v>3.0720691018741206</v>
      </c>
      <c r="L41" s="32">
        <v>12.433239888603453</v>
      </c>
    </row>
    <row r="42" spans="1:12" x14ac:dyDescent="0.25">
      <c r="A42" s="12">
        <v>2020</v>
      </c>
      <c r="B42" s="34">
        <v>-2.52013539563481</v>
      </c>
      <c r="C42" s="34">
        <v>7.0405514810769461</v>
      </c>
      <c r="D42" s="34">
        <v>-10.75671055471264</v>
      </c>
      <c r="E42" s="34">
        <v>-7.0138114626697927</v>
      </c>
      <c r="F42" s="34">
        <v>-2.9386982693136048</v>
      </c>
      <c r="G42" s="34">
        <v>-1.8107775389751879</v>
      </c>
      <c r="H42" s="34">
        <v>0.77786261385357136</v>
      </c>
      <c r="I42" s="34">
        <v>4.9430517809112615</v>
      </c>
      <c r="J42" s="34">
        <v>8.0900908136097343</v>
      </c>
      <c r="K42" s="34">
        <v>3.6133536089360376</v>
      </c>
      <c r="L42" s="35">
        <v>-20.195262409876548</v>
      </c>
    </row>
    <row r="43" spans="1:12" x14ac:dyDescent="0.25">
      <c r="A43" s="9" t="s">
        <v>450</v>
      </c>
      <c r="B43" s="31">
        <v>0.26524153500955094</v>
      </c>
      <c r="C43" s="31">
        <v>6.9621061814089984</v>
      </c>
      <c r="D43" s="31">
        <v>0.21116956960779021</v>
      </c>
      <c r="E43" s="31">
        <v>3.8262398404758073</v>
      </c>
      <c r="F43" s="31">
        <v>-6.4929342610901131</v>
      </c>
      <c r="G43" s="31">
        <v>-4.554719210325004</v>
      </c>
      <c r="H43" s="31">
        <v>-7.881249082500716</v>
      </c>
      <c r="I43" s="31">
        <v>3.0558251759694741</v>
      </c>
      <c r="J43" s="31">
        <v>9.5877043949586209</v>
      </c>
      <c r="K43" s="31">
        <v>3.9160232245492068</v>
      </c>
      <c r="L43" s="32">
        <v>-18.067374189518034</v>
      </c>
    </row>
    <row r="44" spans="1:12" x14ac:dyDescent="0.25">
      <c r="A44" s="9" t="s">
        <v>451</v>
      </c>
      <c r="B44" s="31">
        <v>2.7272988243036451</v>
      </c>
      <c r="C44" s="31">
        <v>-10.107917513076188</v>
      </c>
      <c r="D44" s="31">
        <v>11.006142022530099</v>
      </c>
      <c r="E44" s="31">
        <v>-11.184022909978495</v>
      </c>
      <c r="F44" s="31">
        <v>-0.55010767303002694</v>
      </c>
      <c r="G44" s="31">
        <v>-9.0081289216947198</v>
      </c>
      <c r="H44" s="31">
        <v>74.597599016114231</v>
      </c>
      <c r="I44" s="31">
        <v>5.6686689254140248</v>
      </c>
      <c r="J44" s="31">
        <v>-8.8716967861015519</v>
      </c>
      <c r="K44" s="31">
        <v>0.77192060951225017</v>
      </c>
      <c r="L44" s="32">
        <v>-17.673192730646321</v>
      </c>
    </row>
    <row r="45" spans="1:12" x14ac:dyDescent="0.25">
      <c r="A45" s="9" t="s">
        <v>452</v>
      </c>
      <c r="B45" s="31">
        <v>10.048275531737062</v>
      </c>
      <c r="C45" s="31">
        <v>9.8643252432433854</v>
      </c>
      <c r="D45" s="31">
        <v>29.520491211031185</v>
      </c>
      <c r="E45" s="31">
        <v>0.97280389985779436</v>
      </c>
      <c r="F45" s="31">
        <v>13.270880089772689</v>
      </c>
      <c r="G45" s="31">
        <v>2.8272718576118478</v>
      </c>
      <c r="H45" s="31">
        <v>-12.713910025274316</v>
      </c>
      <c r="I45" s="31">
        <v>5.2833613108438158</v>
      </c>
      <c r="J45" s="31">
        <v>0.58935493190075761</v>
      </c>
      <c r="K45" s="31">
        <v>2.5680758067864673</v>
      </c>
      <c r="L45" s="32">
        <v>-1.9657696438003995</v>
      </c>
    </row>
    <row r="46" spans="1:12" x14ac:dyDescent="0.25">
      <c r="A46" s="12" t="s">
        <v>453</v>
      </c>
      <c r="B46" s="34">
        <v>1.0778417767225221</v>
      </c>
      <c r="C46" s="34">
        <v>-9.2027568988369524</v>
      </c>
      <c r="D46" s="34">
        <v>3.5723236205700744</v>
      </c>
      <c r="E46" s="34">
        <v>-15.734610617670867</v>
      </c>
      <c r="F46" s="34">
        <v>6.4718869834340893</v>
      </c>
      <c r="G46" s="34">
        <v>-3.179995452697554</v>
      </c>
      <c r="H46" s="34">
        <v>-13.723702181433723</v>
      </c>
      <c r="I46" s="34">
        <v>-6.3509771345522381E-2</v>
      </c>
      <c r="J46" s="34">
        <v>-2.7244288851530456</v>
      </c>
      <c r="K46" s="34">
        <v>0.68234603493475277</v>
      </c>
      <c r="L46" s="35">
        <v>1.7457124557821828</v>
      </c>
    </row>
    <row r="48" spans="1:12" x14ac:dyDescent="0.25">
      <c r="A48" s="1" t="s">
        <v>438</v>
      </c>
    </row>
  </sheetData>
  <mergeCells count="3">
    <mergeCell ref="B8:L8"/>
    <mergeCell ref="B21:L21"/>
    <mergeCell ref="B34:L34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59999389629810485"/>
    <pageSetUpPr fitToPage="1"/>
  </sheetPr>
  <dimension ref="A1:K51"/>
  <sheetViews>
    <sheetView showGridLines="0" zoomScale="75" zoomScaleNormal="75" workbookViewId="0">
      <selection activeCell="O20" sqref="O20"/>
    </sheetView>
  </sheetViews>
  <sheetFormatPr defaultColWidth="8" defaultRowHeight="13.8" x14ac:dyDescent="0.25"/>
  <cols>
    <col min="1" max="1" width="17" style="242" customWidth="1"/>
    <col min="2" max="6" width="11" style="242" customWidth="1"/>
    <col min="7" max="7" width="12.8984375" style="242" customWidth="1"/>
    <col min="8" max="11" width="11" style="242" customWidth="1"/>
    <col min="12" max="16384" width="8" style="242"/>
  </cols>
  <sheetData>
    <row r="1" spans="1:11" ht="16.8" x14ac:dyDescent="0.3">
      <c r="A1" s="241" t="s">
        <v>165</v>
      </c>
      <c r="B1" s="241"/>
      <c r="C1" s="241"/>
    </row>
    <row r="2" spans="1:11" ht="16.8" x14ac:dyDescent="0.3">
      <c r="A2" s="243" t="s">
        <v>166</v>
      </c>
      <c r="B2" s="241"/>
      <c r="C2" s="241"/>
    </row>
    <row r="3" spans="1:11" ht="9.75" customHeight="1" x14ac:dyDescent="0.25">
      <c r="A3" s="244"/>
    </row>
    <row r="4" spans="1:11" x14ac:dyDescent="0.25">
      <c r="A4" s="245" t="s">
        <v>167</v>
      </c>
    </row>
    <row r="5" spans="1:11" x14ac:dyDescent="0.25">
      <c r="A5" s="245"/>
    </row>
    <row r="6" spans="1:11" ht="15.6" x14ac:dyDescent="0.25">
      <c r="A6" s="246"/>
      <c r="B6" s="355" t="s">
        <v>168</v>
      </c>
      <c r="C6" s="355"/>
      <c r="D6" s="355"/>
      <c r="E6" s="355"/>
      <c r="F6" s="355"/>
      <c r="G6" s="355" t="s">
        <v>365</v>
      </c>
      <c r="H6" s="355"/>
      <c r="I6" s="355"/>
      <c r="J6" s="355"/>
      <c r="K6" s="354" t="s">
        <v>366</v>
      </c>
    </row>
    <row r="7" spans="1:11" x14ac:dyDescent="0.25">
      <c r="A7" s="361"/>
      <c r="B7" s="353" t="s">
        <v>325</v>
      </c>
      <c r="C7" s="353" t="s">
        <v>135</v>
      </c>
      <c r="D7" s="353" t="s">
        <v>139</v>
      </c>
      <c r="E7" s="353" t="s">
        <v>138</v>
      </c>
      <c r="F7" s="353" t="s">
        <v>169</v>
      </c>
      <c r="G7" s="353" t="s">
        <v>170</v>
      </c>
      <c r="H7" s="353" t="s">
        <v>147</v>
      </c>
      <c r="I7" s="355" t="s">
        <v>171</v>
      </c>
      <c r="J7" s="355"/>
      <c r="K7" s="359"/>
    </row>
    <row r="8" spans="1:11" ht="58.5" customHeight="1" x14ac:dyDescent="0.25">
      <c r="A8" s="362"/>
      <c r="B8" s="354"/>
      <c r="C8" s="354"/>
      <c r="D8" s="354"/>
      <c r="E8" s="354"/>
      <c r="F8" s="354"/>
      <c r="G8" s="354"/>
      <c r="H8" s="354"/>
      <c r="I8" s="247" t="s">
        <v>148</v>
      </c>
      <c r="J8" s="247" t="s">
        <v>172</v>
      </c>
      <c r="K8" s="360"/>
    </row>
    <row r="9" spans="1:11" s="251" customFormat="1" x14ac:dyDescent="0.25">
      <c r="A9" s="248"/>
      <c r="B9" s="249">
        <v>1</v>
      </c>
      <c r="C9" s="250">
        <v>2</v>
      </c>
      <c r="D9" s="250">
        <v>3</v>
      </c>
      <c r="E9" s="250">
        <v>4</v>
      </c>
      <c r="F9" s="250">
        <v>5</v>
      </c>
      <c r="G9" s="250">
        <v>6</v>
      </c>
      <c r="H9" s="250">
        <v>7</v>
      </c>
      <c r="I9" s="250">
        <v>8</v>
      </c>
      <c r="J9" s="250">
        <v>9</v>
      </c>
      <c r="K9" s="250">
        <v>10</v>
      </c>
    </row>
    <row r="10" spans="1:11" x14ac:dyDescent="0.25">
      <c r="A10" s="252">
        <v>2013</v>
      </c>
      <c r="B10" s="31">
        <v>90.958333333333329</v>
      </c>
      <c r="C10" s="31">
        <v>1.5726782058440421</v>
      </c>
      <c r="D10" s="31">
        <v>2.1256495040151293</v>
      </c>
      <c r="E10" s="31">
        <v>-1.1584999570926016</v>
      </c>
      <c r="F10" s="31">
        <v>-1.302708261912926</v>
      </c>
      <c r="G10" s="31">
        <v>3.7185737501194751</v>
      </c>
      <c r="H10" s="31">
        <v>1.9518927444795082</v>
      </c>
      <c r="I10" s="31">
        <v>9.3367737003058267</v>
      </c>
      <c r="J10" s="31">
        <v>-6.1139815249726155</v>
      </c>
      <c r="K10" s="32">
        <v>-5.2826307568829236</v>
      </c>
    </row>
    <row r="11" spans="1:11" x14ac:dyDescent="0.25">
      <c r="A11" s="252">
        <v>2014</v>
      </c>
      <c r="B11" s="31">
        <v>93.641666666666666</v>
      </c>
      <c r="C11" s="31">
        <v>2.9500687127805918</v>
      </c>
      <c r="D11" s="31">
        <v>3.7557816836262674</v>
      </c>
      <c r="E11" s="31">
        <v>2.1271054002431242</v>
      </c>
      <c r="F11" s="31">
        <v>-2.1014241055922582</v>
      </c>
      <c r="G11" s="31">
        <v>6.7834101382488541</v>
      </c>
      <c r="H11" s="31">
        <v>4.0224327982982118</v>
      </c>
      <c r="I11" s="31">
        <v>-0.82160650292809123</v>
      </c>
      <c r="J11" s="31">
        <v>-0.67539397982156402</v>
      </c>
      <c r="K11" s="32">
        <v>-3.5881537334322928</v>
      </c>
    </row>
    <row r="12" spans="1:11" x14ac:dyDescent="0.25">
      <c r="A12" s="252">
        <v>2015</v>
      </c>
      <c r="B12" s="31">
        <v>100.00833333333333</v>
      </c>
      <c r="C12" s="31">
        <v>6.7989676960042544</v>
      </c>
      <c r="D12" s="31">
        <v>6.9721825962910486</v>
      </c>
      <c r="E12" s="31">
        <v>2.0147921448610191</v>
      </c>
      <c r="F12" s="31">
        <v>6.4307255632428735</v>
      </c>
      <c r="G12" s="31">
        <v>3.5732780942516769</v>
      </c>
      <c r="H12" s="31">
        <v>11.535601412901997</v>
      </c>
      <c r="I12" s="31">
        <v>5.7636379659821984</v>
      </c>
      <c r="J12" s="31">
        <v>0.73035594358631784</v>
      </c>
      <c r="K12" s="32">
        <v>17.996464581726173</v>
      </c>
    </row>
    <row r="13" spans="1:11" x14ac:dyDescent="0.25">
      <c r="A13" s="252">
        <v>2016</v>
      </c>
      <c r="B13" s="31">
        <v>104.63333333333334</v>
      </c>
      <c r="C13" s="31">
        <v>4.6246146154487207</v>
      </c>
      <c r="D13" s="31">
        <v>5.0508418069678243</v>
      </c>
      <c r="E13" s="31">
        <v>-3.666666666666643</v>
      </c>
      <c r="F13" s="31">
        <v>3.500291690974251</v>
      </c>
      <c r="G13" s="31">
        <v>5.2833333333333456</v>
      </c>
      <c r="H13" s="31">
        <v>7.308942411867676</v>
      </c>
      <c r="I13" s="31">
        <v>-1.2165652862261283</v>
      </c>
      <c r="J13" s="31">
        <v>0.30002500208350114</v>
      </c>
      <c r="K13" s="32">
        <v>-10.734986680376863</v>
      </c>
    </row>
    <row r="14" spans="1:11" x14ac:dyDescent="0.25">
      <c r="A14" s="252">
        <v>2017</v>
      </c>
      <c r="B14" s="31">
        <v>108.09166666666668</v>
      </c>
      <c r="C14" s="31">
        <v>3.305192736540306</v>
      </c>
      <c r="D14" s="31">
        <v>3.0625198349730312</v>
      </c>
      <c r="E14" s="31">
        <v>-5.8304498269896641</v>
      </c>
      <c r="F14" s="31">
        <v>6.860455753281272</v>
      </c>
      <c r="G14" s="31">
        <v>4.9548836473009032</v>
      </c>
      <c r="H14" s="31">
        <v>3.1220876048462003</v>
      </c>
      <c r="I14" s="31">
        <v>-7.2458878110501956</v>
      </c>
      <c r="J14" s="31">
        <v>0.79767345243040211</v>
      </c>
      <c r="K14" s="32">
        <v>3.05573992244652</v>
      </c>
    </row>
    <row r="15" spans="1:11" x14ac:dyDescent="0.25">
      <c r="A15" s="252">
        <v>2018</v>
      </c>
      <c r="B15" s="31">
        <v>112.77499999999999</v>
      </c>
      <c r="C15" s="31">
        <v>4.3327422712203969</v>
      </c>
      <c r="D15" s="31">
        <v>6.2817551963048572</v>
      </c>
      <c r="E15" s="31">
        <v>-9.7372772368179028</v>
      </c>
      <c r="F15" s="31">
        <v>-6.5707181071509382</v>
      </c>
      <c r="G15" s="31">
        <v>0.15837104072400621</v>
      </c>
      <c r="H15" s="31">
        <v>15.077571923482452</v>
      </c>
      <c r="I15" s="31">
        <v>-9.0032739177882917</v>
      </c>
      <c r="J15" s="31">
        <v>6.0258840985903959</v>
      </c>
      <c r="K15" s="32">
        <v>8.4982271516297772</v>
      </c>
    </row>
    <row r="16" spans="1:11" x14ac:dyDescent="0.25">
      <c r="A16" s="252">
        <v>2019</v>
      </c>
      <c r="B16" s="31">
        <v>113.36666666666666</v>
      </c>
      <c r="C16" s="31">
        <v>0.52464346412473617</v>
      </c>
      <c r="D16" s="31">
        <v>-0.26075619295959029</v>
      </c>
      <c r="E16" s="31">
        <v>5.2208426623244577</v>
      </c>
      <c r="F16" s="31">
        <v>5.7988547463505142</v>
      </c>
      <c r="G16" s="31">
        <v>-4.1337248701152021</v>
      </c>
      <c r="H16" s="31">
        <v>4.7513089005235827</v>
      </c>
      <c r="I16" s="31">
        <v>-8.8846691984808928</v>
      </c>
      <c r="J16" s="31">
        <v>-2.3324521847328583E-2</v>
      </c>
      <c r="K16" s="32">
        <v>-3.5671314304694448</v>
      </c>
    </row>
    <row r="17" spans="1:11" x14ac:dyDescent="0.25">
      <c r="A17" s="252">
        <v>2020</v>
      </c>
      <c r="B17" s="31">
        <v>103.05833333333334</v>
      </c>
      <c r="C17" s="31">
        <v>-9.0929138488679655</v>
      </c>
      <c r="D17" s="31">
        <v>-11.568627450980401</v>
      </c>
      <c r="E17" s="31">
        <v>6.5190057065480147</v>
      </c>
      <c r="F17" s="31">
        <v>6.342430248513466</v>
      </c>
      <c r="G17" s="31">
        <v>-6.4011938422871708</v>
      </c>
      <c r="H17" s="31">
        <v>-15.244283393727358</v>
      </c>
      <c r="I17" s="31">
        <v>-17.889656685313156</v>
      </c>
      <c r="J17" s="31">
        <v>-10.078544210280711</v>
      </c>
      <c r="K17" s="32">
        <v>-11.24234056744109</v>
      </c>
    </row>
    <row r="18" spans="1:11" x14ac:dyDescent="0.25">
      <c r="A18" s="187" t="s">
        <v>450</v>
      </c>
      <c r="B18" s="37">
        <v>114.40000000000002</v>
      </c>
      <c r="C18" s="37">
        <v>1.7190278601067348</v>
      </c>
      <c r="D18" s="37">
        <v>-2.963841138114276E-2</v>
      </c>
      <c r="E18" s="37">
        <v>7.4032318677189011</v>
      </c>
      <c r="F18" s="37">
        <v>12.535531552018185</v>
      </c>
      <c r="G18" s="37">
        <v>5.9814937210839219</v>
      </c>
      <c r="H18" s="37">
        <v>-7.6161462300078142E-2</v>
      </c>
      <c r="I18" s="37">
        <v>-6.7898754519887632</v>
      </c>
      <c r="J18" s="37">
        <v>-8.3467094703049725</v>
      </c>
      <c r="K18" s="38">
        <v>-10.84912543198547</v>
      </c>
    </row>
    <row r="19" spans="1:11" x14ac:dyDescent="0.25">
      <c r="A19" s="252" t="s">
        <v>451</v>
      </c>
      <c r="B19" s="31">
        <v>116.80000000000001</v>
      </c>
      <c r="C19" s="31">
        <v>6.4721969006381102</v>
      </c>
      <c r="D19" s="31">
        <v>5.6993222427603314</v>
      </c>
      <c r="E19" s="31">
        <v>4.7492401215805273</v>
      </c>
      <c r="F19" s="31">
        <v>11.69074371321561</v>
      </c>
      <c r="G19" s="31">
        <v>4.6526449968132368</v>
      </c>
      <c r="H19" s="31">
        <v>8.8985349972870154</v>
      </c>
      <c r="I19" s="31">
        <v>14.448236632536961</v>
      </c>
      <c r="J19" s="31">
        <v>-1.4056224899598391</v>
      </c>
      <c r="K19" s="32">
        <v>-11.946093416897838</v>
      </c>
    </row>
    <row r="20" spans="1:11" x14ac:dyDescent="0.25">
      <c r="A20" s="252" t="s">
        <v>452</v>
      </c>
      <c r="B20" s="31">
        <v>114.5</v>
      </c>
      <c r="C20" s="31">
        <v>35.824436536180315</v>
      </c>
      <c r="D20" s="31">
        <v>40.154912352221771</v>
      </c>
      <c r="E20" s="31">
        <v>6.0263653483992385</v>
      </c>
      <c r="F20" s="31">
        <v>17.637326273990723</v>
      </c>
      <c r="G20" s="31">
        <v>36.804733727810657</v>
      </c>
      <c r="H20" s="31">
        <v>51.801441152922337</v>
      </c>
      <c r="I20" s="31">
        <v>54.770575382374318</v>
      </c>
      <c r="J20" s="31">
        <v>10.391020999275867</v>
      </c>
      <c r="K20" s="32">
        <v>2.2433389721214496</v>
      </c>
    </row>
    <row r="21" spans="1:11" x14ac:dyDescent="0.25">
      <c r="A21" s="253" t="s">
        <v>453</v>
      </c>
      <c r="B21" s="34">
        <v>104.7</v>
      </c>
      <c r="C21" s="34">
        <v>0.83467094703051714</v>
      </c>
      <c r="D21" s="34">
        <v>-0.38647342995167833</v>
      </c>
      <c r="E21" s="34">
        <v>-9.2050209205020792</v>
      </c>
      <c r="F21" s="34">
        <v>11.111111111111114</v>
      </c>
      <c r="G21" s="34">
        <v>9.8123147843266452</v>
      </c>
      <c r="H21" s="34">
        <v>-9.6923969820081339</v>
      </c>
      <c r="I21" s="34">
        <v>-6.6339066339066335</v>
      </c>
      <c r="J21" s="34">
        <v>2.0622041920216105</v>
      </c>
      <c r="K21" s="35">
        <v>-1.5918092284543803</v>
      </c>
    </row>
    <row r="22" spans="1:11" x14ac:dyDescent="0.25">
      <c r="A22" s="169">
        <v>44136</v>
      </c>
      <c r="B22" s="31">
        <v>122.3</v>
      </c>
      <c r="C22" s="31">
        <v>2.086811352253747</v>
      </c>
      <c r="D22" s="31">
        <v>0.33030553261768603</v>
      </c>
      <c r="E22" s="31">
        <v>5.543237250554327</v>
      </c>
      <c r="F22" s="31">
        <v>14.261168384879724</v>
      </c>
      <c r="G22" s="31">
        <v>7.2449952335557555</v>
      </c>
      <c r="H22" s="31">
        <v>0.20590253946465964</v>
      </c>
      <c r="I22" s="31">
        <v>-9.7826086956521721</v>
      </c>
      <c r="J22" s="31">
        <v>-8.0721747388414116</v>
      </c>
      <c r="K22" s="32">
        <v>-9</v>
      </c>
    </row>
    <row r="23" spans="1:11" x14ac:dyDescent="0.25">
      <c r="A23" s="169">
        <v>44166</v>
      </c>
      <c r="B23" s="31">
        <v>101.9</v>
      </c>
      <c r="C23" s="31">
        <v>6.5899581589958416</v>
      </c>
      <c r="D23" s="31">
        <v>5.6892778993435229</v>
      </c>
      <c r="E23" s="31">
        <v>9.6698113207547323</v>
      </c>
      <c r="F23" s="31">
        <v>10.691823899371073</v>
      </c>
      <c r="G23" s="31">
        <v>10.895883777239717</v>
      </c>
      <c r="H23" s="31">
        <v>7.772511848341253</v>
      </c>
      <c r="I23" s="31">
        <v>1.3232514177693844</v>
      </c>
      <c r="J23" s="31">
        <v>-6.1224489795918231</v>
      </c>
      <c r="K23" s="32">
        <v>2.0999999999999943</v>
      </c>
    </row>
    <row r="24" spans="1:11" x14ac:dyDescent="0.25">
      <c r="A24" s="169">
        <v>44197</v>
      </c>
      <c r="B24" s="31">
        <v>109.4</v>
      </c>
      <c r="C24" s="31">
        <v>-3.9508340649692713</v>
      </c>
      <c r="D24" s="31">
        <v>-5.9928443649373833</v>
      </c>
      <c r="E24" s="31">
        <v>1.9630484988452821</v>
      </c>
      <c r="F24" s="31">
        <v>7.2334079045488551</v>
      </c>
      <c r="G24" s="31">
        <v>-1.0638297872340559</v>
      </c>
      <c r="H24" s="31">
        <v>-10.23325808878856</v>
      </c>
      <c r="I24" s="31">
        <v>12.643678160919535</v>
      </c>
      <c r="J24" s="31">
        <v>-8.2317073170731732</v>
      </c>
      <c r="K24" s="32">
        <v>-16.599999999999994</v>
      </c>
    </row>
    <row r="25" spans="1:11" x14ac:dyDescent="0.25">
      <c r="A25" s="169">
        <v>44228</v>
      </c>
      <c r="B25" s="31">
        <v>114.7</v>
      </c>
      <c r="C25" s="31">
        <v>0.87950747581353994</v>
      </c>
      <c r="D25" s="31">
        <v>-8.8888888888888573E-2</v>
      </c>
      <c r="E25" s="31">
        <v>-0.89485458612976743</v>
      </c>
      <c r="F25" s="31">
        <v>7.407407407407419</v>
      </c>
      <c r="G25" s="31">
        <v>-1.0367577756833128</v>
      </c>
      <c r="H25" s="31">
        <v>2.1390374331550674</v>
      </c>
      <c r="I25" s="31">
        <v>13.395638629283482</v>
      </c>
      <c r="J25" s="31">
        <v>-4.0941658137154491</v>
      </c>
      <c r="K25" s="32">
        <v>-20.200000000000003</v>
      </c>
    </row>
    <row r="26" spans="1:11" x14ac:dyDescent="0.25">
      <c r="A26" s="169">
        <v>44256</v>
      </c>
      <c r="B26" s="31">
        <v>126.3</v>
      </c>
      <c r="C26" s="31">
        <v>24.433497536945808</v>
      </c>
      <c r="D26" s="31">
        <v>25.224327018943171</v>
      </c>
      <c r="E26" s="31">
        <v>13.302752293577981</v>
      </c>
      <c r="F26" s="31">
        <v>21.808510638297875</v>
      </c>
      <c r="G26" s="31">
        <v>16.107382550335572</v>
      </c>
      <c r="H26" s="31">
        <v>41.603053435114532</v>
      </c>
      <c r="I26" s="31">
        <v>17.948717948717928</v>
      </c>
      <c r="J26" s="31">
        <v>7.6923076923076934</v>
      </c>
      <c r="K26" s="32">
        <v>-0.79999999999999716</v>
      </c>
    </row>
    <row r="27" spans="1:11" x14ac:dyDescent="0.25">
      <c r="A27" s="169">
        <v>44287</v>
      </c>
      <c r="B27" s="31">
        <v>114</v>
      </c>
      <c r="C27" s="31">
        <v>69.139465875370888</v>
      </c>
      <c r="D27" s="31">
        <v>78.468899521531114</v>
      </c>
      <c r="E27" s="31">
        <v>25.494505494505489</v>
      </c>
      <c r="F27" s="31">
        <v>35.646687697160871</v>
      </c>
      <c r="G27" s="31">
        <v>49.402390438247011</v>
      </c>
      <c r="H27" s="31">
        <v>145.73643410852713</v>
      </c>
      <c r="I27" s="31">
        <v>101.78571428571428</v>
      </c>
      <c r="J27" s="31">
        <v>16.891064871481021</v>
      </c>
      <c r="K27" s="32">
        <v>4.2000000000000028</v>
      </c>
    </row>
    <row r="28" spans="1:11" x14ac:dyDescent="0.25">
      <c r="A28" s="169">
        <v>44317</v>
      </c>
      <c r="B28" s="31">
        <v>110.8</v>
      </c>
      <c r="C28" s="31">
        <v>36.790123456790127</v>
      </c>
      <c r="D28" s="31">
        <v>43.500643500643491</v>
      </c>
      <c r="E28" s="31">
        <v>-2.6410564225690365</v>
      </c>
      <c r="F28" s="31">
        <v>9.1262135922330287</v>
      </c>
      <c r="G28" s="31">
        <v>41.789215686274531</v>
      </c>
      <c r="H28" s="31">
        <v>52.299605781865978</v>
      </c>
      <c r="I28" s="31">
        <v>63.007159904534603</v>
      </c>
      <c r="J28" s="31">
        <v>15.886833514689869</v>
      </c>
      <c r="K28" s="32">
        <v>-0.29999999999999716</v>
      </c>
    </row>
    <row r="29" spans="1:11" x14ac:dyDescent="0.25">
      <c r="A29" s="169">
        <v>44348</v>
      </c>
      <c r="B29" s="31">
        <v>118.7</v>
      </c>
      <c r="C29" s="31">
        <v>13.588516746411486</v>
      </c>
      <c r="D29" s="31">
        <v>14.775977121067683</v>
      </c>
      <c r="E29" s="31">
        <v>-5.4824561403508767</v>
      </c>
      <c r="F29" s="31">
        <v>9.606147934678205</v>
      </c>
      <c r="G29" s="31">
        <v>22.77432712215321</v>
      </c>
      <c r="H29" s="31">
        <v>11.793611793611802</v>
      </c>
      <c r="I29" s="31">
        <v>23.624595469255681</v>
      </c>
      <c r="J29" s="31">
        <v>0.29239766081872176</v>
      </c>
      <c r="K29" s="32">
        <v>3</v>
      </c>
    </row>
    <row r="30" spans="1:11" x14ac:dyDescent="0.25">
      <c r="A30" s="169">
        <v>44378</v>
      </c>
      <c r="B30" s="31">
        <v>103.8</v>
      </c>
      <c r="C30" s="31">
        <v>7.5647668393782368</v>
      </c>
      <c r="D30" s="31">
        <v>7.9030558482613174</v>
      </c>
      <c r="E30" s="31">
        <v>-7.7003121748178955</v>
      </c>
      <c r="F30" s="31">
        <v>9.0400745573159469</v>
      </c>
      <c r="G30" s="31">
        <v>8.7736789631106831</v>
      </c>
      <c r="H30" s="31">
        <v>8.2233502538070979</v>
      </c>
      <c r="I30" s="31">
        <v>-0.20120724346077168</v>
      </c>
      <c r="J30" s="31">
        <v>-0.50658561296859261</v>
      </c>
      <c r="K30" s="32">
        <v>-3.9000000000000199</v>
      </c>
    </row>
    <row r="31" spans="1:11" x14ac:dyDescent="0.25">
      <c r="A31" s="169">
        <v>44409</v>
      </c>
      <c r="B31" s="31">
        <v>101.3</v>
      </c>
      <c r="C31" s="31">
        <v>0.79601990049751237</v>
      </c>
      <c r="D31" s="31">
        <v>-0.50150451354062398</v>
      </c>
      <c r="E31" s="31">
        <v>-9.240246406570833</v>
      </c>
      <c r="F31" s="31">
        <v>10.955056179775283</v>
      </c>
      <c r="G31" s="31">
        <v>17.505241090146725</v>
      </c>
      <c r="H31" s="31">
        <v>-16.756272401433677</v>
      </c>
      <c r="I31" s="31">
        <v>-7.5931232091690504</v>
      </c>
      <c r="J31" s="31">
        <v>7.3170731707317174</v>
      </c>
      <c r="K31" s="32">
        <v>4.2000000000000028</v>
      </c>
    </row>
    <row r="32" spans="1:11" x14ac:dyDescent="0.25">
      <c r="A32" s="169">
        <v>44440</v>
      </c>
      <c r="B32" s="31">
        <v>109</v>
      </c>
      <c r="C32" s="31">
        <v>-4.803493449781655</v>
      </c>
      <c r="D32" s="31">
        <v>-7.0750647109577187</v>
      </c>
      <c r="E32" s="31">
        <v>-10.718113612004288</v>
      </c>
      <c r="F32" s="31">
        <v>13.302752293577981</v>
      </c>
      <c r="G32" s="31">
        <v>3.981481481481481</v>
      </c>
      <c r="H32" s="31">
        <v>-16.95167286245352</v>
      </c>
      <c r="I32" s="31">
        <v>-9.6428571428571246</v>
      </c>
      <c r="J32" s="31">
        <v>-0.29182879377431448</v>
      </c>
      <c r="K32" s="32">
        <v>-4.6999999999999886</v>
      </c>
    </row>
    <row r="33" spans="1:11" x14ac:dyDescent="0.25">
      <c r="A33" s="170">
        <v>44489</v>
      </c>
      <c r="B33" s="34">
        <v>118.3</v>
      </c>
      <c r="C33" s="34">
        <v>-0.58823529411765207</v>
      </c>
      <c r="D33" s="34">
        <v>-1.7617449664429614</v>
      </c>
      <c r="E33" s="34">
        <v>-23.360655737704917</v>
      </c>
      <c r="F33" s="34">
        <v>10.728910728910733</v>
      </c>
      <c r="G33" s="34">
        <v>1.8867924528301927</v>
      </c>
      <c r="H33" s="34">
        <v>-8.8872292755787896</v>
      </c>
      <c r="I33" s="34">
        <v>-7.0230607966457086</v>
      </c>
      <c r="J33" s="34">
        <v>9.0819348469891423</v>
      </c>
      <c r="K33" s="35">
        <v>2.7999999999999972</v>
      </c>
    </row>
    <row r="34" spans="1:11" ht="15.6" x14ac:dyDescent="0.25">
      <c r="A34" s="356" t="s">
        <v>367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1" x14ac:dyDescent="0.25">
      <c r="A35" s="168">
        <v>44136</v>
      </c>
      <c r="B35" s="37">
        <v>113.90137018968282</v>
      </c>
      <c r="C35" s="37">
        <v>2.5322206101032236</v>
      </c>
      <c r="D35" s="37">
        <v>3.2970330469021008</v>
      </c>
      <c r="E35" s="37">
        <v>-0.44430564233560688</v>
      </c>
      <c r="F35" s="37">
        <v>1.4701084433748122</v>
      </c>
      <c r="G35" s="37">
        <v>1.0166358595194112</v>
      </c>
      <c r="H35" s="37">
        <v>3.4565916398713767</v>
      </c>
      <c r="I35" s="37">
        <v>-7.7032810271041257</v>
      </c>
      <c r="J35" s="37">
        <v>-1.5657620041753688</v>
      </c>
      <c r="K35" s="38">
        <v>9.2970461293079438</v>
      </c>
    </row>
    <row r="36" spans="1:11" x14ac:dyDescent="0.25">
      <c r="A36" s="169">
        <v>44166</v>
      </c>
      <c r="B36" s="31">
        <v>114.53827002465432</v>
      </c>
      <c r="C36" s="31">
        <v>0.55916784311800427</v>
      </c>
      <c r="D36" s="31">
        <v>0.20497516381617231</v>
      </c>
      <c r="E36" s="31">
        <v>5.0862512971026348</v>
      </c>
      <c r="F36" s="31">
        <v>5.1714020922915438E-2</v>
      </c>
      <c r="G36" s="31">
        <v>1.2808783165599351</v>
      </c>
      <c r="H36" s="31">
        <v>1.8648018648018621</v>
      </c>
      <c r="I36" s="31">
        <v>2.6275115919629002</v>
      </c>
      <c r="J36" s="31">
        <v>-1.3785790031813292</v>
      </c>
      <c r="K36" s="32">
        <v>9.4072802126509885</v>
      </c>
    </row>
    <row r="37" spans="1:11" x14ac:dyDescent="0.25">
      <c r="A37" s="169">
        <v>44197</v>
      </c>
      <c r="B37" s="31">
        <v>113.06952038033717</v>
      </c>
      <c r="C37" s="31">
        <v>-1.2823221827962072</v>
      </c>
      <c r="D37" s="31">
        <v>-1.0832214624180665</v>
      </c>
      <c r="E37" s="31">
        <v>-2.2415734060714101</v>
      </c>
      <c r="F37" s="31">
        <v>0.78879255953540905</v>
      </c>
      <c r="G37" s="31">
        <v>-0.18066847335140324</v>
      </c>
      <c r="H37" s="31">
        <v>-0.68649885583525361</v>
      </c>
      <c r="I37" s="31">
        <v>8.7349397590361377</v>
      </c>
      <c r="J37" s="31">
        <v>4.8387096774193452</v>
      </c>
      <c r="K37" s="32">
        <v>-1.3219972140280589</v>
      </c>
    </row>
    <row r="38" spans="1:11" x14ac:dyDescent="0.25">
      <c r="A38" s="169">
        <v>44228</v>
      </c>
      <c r="B38" s="31">
        <v>113.77189721391279</v>
      </c>
      <c r="C38" s="31">
        <v>0.62119024756894703</v>
      </c>
      <c r="D38" s="31">
        <v>0.30553935053131909</v>
      </c>
      <c r="E38" s="31">
        <v>-0.7660125264797415</v>
      </c>
      <c r="F38" s="31">
        <v>1.0044219452444452</v>
      </c>
      <c r="G38" s="31">
        <v>-1.3574660633484115</v>
      </c>
      <c r="H38" s="31">
        <v>7.6804915514600225E-2</v>
      </c>
      <c r="I38" s="31">
        <v>4.43213296398892</v>
      </c>
      <c r="J38" s="31">
        <v>1.7435897435897516</v>
      </c>
      <c r="K38" s="32">
        <v>-5.5181828932532397</v>
      </c>
    </row>
    <row r="39" spans="1:11" x14ac:dyDescent="0.25">
      <c r="A39" s="169">
        <v>44256</v>
      </c>
      <c r="B39" s="31">
        <v>113.89853852160023</v>
      </c>
      <c r="C39" s="31">
        <v>0.11131158993448764</v>
      </c>
      <c r="D39" s="31">
        <v>0.26633294420214781</v>
      </c>
      <c r="E39" s="31">
        <v>1.2462461148615205</v>
      </c>
      <c r="F39" s="31">
        <v>4.0078735011077242</v>
      </c>
      <c r="G39" s="31">
        <v>2.2935779816513673</v>
      </c>
      <c r="H39" s="31">
        <v>-0.30698388334612048</v>
      </c>
      <c r="I39" s="31">
        <v>-15.384615384615401</v>
      </c>
      <c r="J39" s="31">
        <v>3.8306451612903203</v>
      </c>
      <c r="K39" s="32">
        <v>6.4698086641327848</v>
      </c>
    </row>
    <row r="40" spans="1:11" x14ac:dyDescent="0.25">
      <c r="A40" s="169">
        <v>44287</v>
      </c>
      <c r="B40" s="31">
        <v>113.03291473910248</v>
      </c>
      <c r="C40" s="31">
        <v>-0.75999551331695159</v>
      </c>
      <c r="D40" s="31">
        <v>-1.8090286250730685</v>
      </c>
      <c r="E40" s="31">
        <v>9.8309043939527072</v>
      </c>
      <c r="F40" s="31">
        <v>17.085763340334651</v>
      </c>
      <c r="G40" s="31">
        <v>-1.5246636771300501</v>
      </c>
      <c r="H40" s="31">
        <v>-0.9237875288683739</v>
      </c>
      <c r="I40" s="31">
        <v>15.673981191222566</v>
      </c>
      <c r="J40" s="31">
        <v>-7.2815533980582501</v>
      </c>
      <c r="K40" s="32">
        <v>-2.6498320349506628</v>
      </c>
    </row>
    <row r="41" spans="1:11" x14ac:dyDescent="0.25">
      <c r="A41" s="169">
        <v>44317</v>
      </c>
      <c r="B41" s="31">
        <v>111.57561565706526</v>
      </c>
      <c r="C41" s="31">
        <v>-1.2892696657437313</v>
      </c>
      <c r="D41" s="31">
        <v>-1.1808386751123123</v>
      </c>
      <c r="E41" s="31">
        <v>-27.551910672089122</v>
      </c>
      <c r="F41" s="31">
        <v>-16.552461102823443</v>
      </c>
      <c r="G41" s="31">
        <v>1.8214936247723017</v>
      </c>
      <c r="H41" s="31">
        <v>-3.6519036519036376</v>
      </c>
      <c r="I41" s="31">
        <v>-0.67750677506775503</v>
      </c>
      <c r="J41" s="31">
        <v>7.5392670157068125</v>
      </c>
      <c r="K41" s="32">
        <v>-2.8442933777958928</v>
      </c>
    </row>
    <row r="42" spans="1:11" x14ac:dyDescent="0.25">
      <c r="A42" s="169">
        <v>44348</v>
      </c>
      <c r="B42" s="31">
        <v>114.2029447375098</v>
      </c>
      <c r="C42" s="31">
        <v>2.3547520351756788</v>
      </c>
      <c r="D42" s="31">
        <v>2.4780336511663279</v>
      </c>
      <c r="E42" s="31">
        <v>8.1472281776580928</v>
      </c>
      <c r="F42" s="31">
        <v>2.0898202476702608</v>
      </c>
      <c r="G42" s="31">
        <v>0</v>
      </c>
      <c r="H42" s="31">
        <v>1.9354838709677296</v>
      </c>
      <c r="I42" s="31">
        <v>2.728512960436575</v>
      </c>
      <c r="J42" s="31">
        <v>-5.3554040895812989</v>
      </c>
      <c r="K42" s="32">
        <v>-3.9482124694871743</v>
      </c>
    </row>
    <row r="43" spans="1:11" x14ac:dyDescent="0.25">
      <c r="A43" s="169">
        <v>44378</v>
      </c>
      <c r="B43" s="31">
        <v>114.02534642022509</v>
      </c>
      <c r="C43" s="31">
        <v>-0.15551115401876814</v>
      </c>
      <c r="D43" s="31">
        <v>0.19955319189546117</v>
      </c>
      <c r="E43" s="31">
        <v>1.0041345240973385</v>
      </c>
      <c r="F43" s="31">
        <v>0.48942264887980969</v>
      </c>
      <c r="G43" s="31">
        <v>8.9445438282666601E-2</v>
      </c>
      <c r="H43" s="31">
        <v>0.63291139240506311</v>
      </c>
      <c r="I43" s="31">
        <v>-7.5697211155378596</v>
      </c>
      <c r="J43" s="31">
        <v>4.4238683127572074</v>
      </c>
      <c r="K43" s="32">
        <v>-1.3665258216738891</v>
      </c>
    </row>
    <row r="44" spans="1:11" x14ac:dyDescent="0.25">
      <c r="A44" s="169">
        <v>44409</v>
      </c>
      <c r="B44" s="31">
        <v>110.97760622561418</v>
      </c>
      <c r="C44" s="31">
        <v>-2.6728620348837779</v>
      </c>
      <c r="D44" s="31">
        <v>-4.0913035603431211</v>
      </c>
      <c r="E44" s="31">
        <v>-0.69271260868781326</v>
      </c>
      <c r="F44" s="31">
        <v>0.6198659184428692</v>
      </c>
      <c r="G44" s="31">
        <v>3.3958891867738998</v>
      </c>
      <c r="H44" s="31">
        <v>-20.59748427672956</v>
      </c>
      <c r="I44" s="31">
        <v>-2.1551724137931103</v>
      </c>
      <c r="J44" s="31">
        <v>2.9556650246305338</v>
      </c>
      <c r="K44" s="32">
        <v>1.4476222189131533</v>
      </c>
    </row>
    <row r="45" spans="1:11" x14ac:dyDescent="0.25">
      <c r="A45" s="169">
        <v>44440</v>
      </c>
      <c r="B45" s="31">
        <v>108.93273722149556</v>
      </c>
      <c r="C45" s="31">
        <v>-1.8425960638955132</v>
      </c>
      <c r="D45" s="31">
        <v>-2.6168581370393724</v>
      </c>
      <c r="E45" s="31">
        <v>-3.25394176834196</v>
      </c>
      <c r="F45" s="31">
        <v>1.1483261018708788</v>
      </c>
      <c r="G45" s="31">
        <v>-5.4451166810717382</v>
      </c>
      <c r="H45" s="31">
        <v>4.7524752475247567</v>
      </c>
      <c r="I45" s="31">
        <v>-3.2305433186490262</v>
      </c>
      <c r="J45" s="31">
        <v>-2.6794258373205651</v>
      </c>
      <c r="K45" s="32">
        <v>-3.2386310641174276</v>
      </c>
    </row>
    <row r="46" spans="1:11" x14ac:dyDescent="0.25">
      <c r="A46" s="170">
        <v>44489</v>
      </c>
      <c r="B46" s="34">
        <v>111.7319472900739</v>
      </c>
      <c r="C46" s="34">
        <v>2.5696683476213735</v>
      </c>
      <c r="D46" s="34">
        <v>3.7754041288072386</v>
      </c>
      <c r="E46" s="34">
        <v>-10.678286568830458</v>
      </c>
      <c r="F46" s="34">
        <v>-0.76985198343186312</v>
      </c>
      <c r="G46" s="34">
        <v>1.5539305301645214</v>
      </c>
      <c r="H46" s="34">
        <v>7.4669187145557885</v>
      </c>
      <c r="I46" s="34">
        <v>-0.45523520485586744</v>
      </c>
      <c r="J46" s="34">
        <v>3.834808259587021</v>
      </c>
      <c r="K46" s="35">
        <v>4.1618981445992631E-2</v>
      </c>
    </row>
    <row r="48" spans="1:11" x14ac:dyDescent="0.25">
      <c r="A48" s="242" t="s">
        <v>439</v>
      </c>
    </row>
    <row r="49" spans="1:1" x14ac:dyDescent="0.25">
      <c r="A49" s="242" t="s">
        <v>408</v>
      </c>
    </row>
    <row r="50" spans="1:1" x14ac:dyDescent="0.25">
      <c r="A50" s="242" t="s">
        <v>409</v>
      </c>
    </row>
    <row r="51" spans="1:1" x14ac:dyDescent="0.25">
      <c r="A51" s="242" t="s">
        <v>410</v>
      </c>
    </row>
  </sheetData>
  <mergeCells count="13">
    <mergeCell ref="H7:H8"/>
    <mergeCell ref="I7:J7"/>
    <mergeCell ref="A34:K34"/>
    <mergeCell ref="B6:F6"/>
    <mergeCell ref="G6:J6"/>
    <mergeCell ref="K6:K8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fitToPage="1"/>
  </sheetPr>
  <dimension ref="A1:O74"/>
  <sheetViews>
    <sheetView showGridLines="0" zoomScale="75" zoomScaleNormal="75" workbookViewId="0">
      <selection activeCell="T26" sqref="T26"/>
    </sheetView>
  </sheetViews>
  <sheetFormatPr defaultColWidth="9" defaultRowHeight="13.8" x14ac:dyDescent="0.25"/>
  <cols>
    <col min="1" max="1" width="14.59765625" style="1" customWidth="1"/>
    <col min="2" max="2" width="10.3984375" style="1" customWidth="1"/>
    <col min="3" max="3" width="10.5" style="1" customWidth="1"/>
    <col min="4" max="5" width="11" style="1" customWidth="1"/>
    <col min="6" max="6" width="11.69921875" style="1" customWidth="1"/>
    <col min="7" max="7" width="12.09765625" style="1" customWidth="1"/>
    <col min="8" max="8" width="11.09765625" style="1" customWidth="1"/>
    <col min="9" max="9" width="10.3984375" style="1" customWidth="1"/>
    <col min="10" max="10" width="11.69921875" style="1" customWidth="1"/>
    <col min="11" max="11" width="10.3984375" style="1" customWidth="1"/>
    <col min="12" max="12" width="11.19921875" style="1" customWidth="1"/>
    <col min="13" max="13" width="10.3984375" style="1" customWidth="1"/>
    <col min="14" max="14" width="16.3984375" style="1" customWidth="1"/>
    <col min="15" max="15" width="12" style="1" customWidth="1"/>
    <col min="16" max="16384" width="9" style="1"/>
  </cols>
  <sheetData>
    <row r="1" spans="1:15" ht="16.8" x14ac:dyDescent="0.3">
      <c r="A1" s="155" t="s">
        <v>173</v>
      </c>
    </row>
    <row r="2" spans="1:15" ht="16.8" x14ac:dyDescent="0.3">
      <c r="A2" s="156" t="s">
        <v>174</v>
      </c>
    </row>
    <row r="3" spans="1:15" ht="7.5" customHeight="1" x14ac:dyDescent="0.25">
      <c r="A3" s="2"/>
    </row>
    <row r="4" spans="1:15" x14ac:dyDescent="0.25">
      <c r="A4" s="1" t="s">
        <v>129</v>
      </c>
    </row>
    <row r="6" spans="1:15" ht="58.5" customHeight="1" x14ac:dyDescent="0.25">
      <c r="A6" s="83"/>
      <c r="B6" s="84" t="s">
        <v>321</v>
      </c>
      <c r="C6" s="84" t="s">
        <v>321</v>
      </c>
      <c r="D6" s="84" t="s">
        <v>175</v>
      </c>
      <c r="E6" s="258" t="s">
        <v>154</v>
      </c>
      <c r="F6" s="126" t="s">
        <v>176</v>
      </c>
      <c r="G6" s="84" t="s">
        <v>177</v>
      </c>
      <c r="H6" s="84" t="s">
        <v>178</v>
      </c>
      <c r="I6" s="308" t="s">
        <v>179</v>
      </c>
      <c r="J6" s="313"/>
      <c r="K6" s="106" t="s">
        <v>182</v>
      </c>
      <c r="L6" s="84" t="s">
        <v>156</v>
      </c>
      <c r="M6" s="126" t="s">
        <v>183</v>
      </c>
      <c r="N6" s="84" t="s">
        <v>316</v>
      </c>
      <c r="O6" s="84" t="s">
        <v>317</v>
      </c>
    </row>
    <row r="7" spans="1:15" ht="47.25" customHeight="1" x14ac:dyDescent="0.25">
      <c r="A7" s="173"/>
      <c r="B7" s="363" t="s">
        <v>322</v>
      </c>
      <c r="C7" s="363" t="s">
        <v>323</v>
      </c>
      <c r="D7" s="363" t="s">
        <v>322</v>
      </c>
      <c r="E7" s="365" t="s">
        <v>322</v>
      </c>
      <c r="F7" s="363" t="s">
        <v>322</v>
      </c>
      <c r="G7" s="363" t="s">
        <v>368</v>
      </c>
      <c r="H7" s="365" t="s">
        <v>322</v>
      </c>
      <c r="I7" s="129" t="s">
        <v>180</v>
      </c>
      <c r="J7" s="129" t="s">
        <v>181</v>
      </c>
      <c r="K7" s="363" t="s">
        <v>322</v>
      </c>
      <c r="L7" s="365" t="s">
        <v>368</v>
      </c>
      <c r="M7" s="365" t="s">
        <v>368</v>
      </c>
      <c r="N7" s="363" t="s">
        <v>323</v>
      </c>
      <c r="O7" s="305"/>
    </row>
    <row r="8" spans="1:15" x14ac:dyDescent="0.25">
      <c r="A8" s="254"/>
      <c r="B8" s="364"/>
      <c r="C8" s="364"/>
      <c r="D8" s="364"/>
      <c r="E8" s="329"/>
      <c r="F8" s="364"/>
      <c r="G8" s="364"/>
      <c r="H8" s="329"/>
      <c r="I8" s="88" t="s">
        <v>322</v>
      </c>
      <c r="J8" s="87" t="s">
        <v>322</v>
      </c>
      <c r="K8" s="364"/>
      <c r="L8" s="329"/>
      <c r="M8" s="329"/>
      <c r="N8" s="364"/>
      <c r="O8" s="306"/>
    </row>
    <row r="9" spans="1:15" x14ac:dyDescent="0.25">
      <c r="A9" s="204"/>
      <c r="B9" s="92">
        <v>1</v>
      </c>
      <c r="C9" s="93">
        <v>2</v>
      </c>
      <c r="D9" s="93">
        <v>3</v>
      </c>
      <c r="E9" s="93">
        <v>4</v>
      </c>
      <c r="F9" s="93">
        <v>5</v>
      </c>
      <c r="G9" s="92">
        <v>6</v>
      </c>
      <c r="H9" s="93">
        <v>7</v>
      </c>
      <c r="I9" s="93">
        <v>8</v>
      </c>
      <c r="J9" s="93">
        <v>9</v>
      </c>
      <c r="K9" s="93">
        <v>10</v>
      </c>
      <c r="L9" s="93">
        <v>11</v>
      </c>
      <c r="M9" s="93">
        <v>12</v>
      </c>
      <c r="N9" s="93">
        <v>13</v>
      </c>
      <c r="O9" s="92">
        <v>14</v>
      </c>
    </row>
    <row r="10" spans="1:15" x14ac:dyDescent="0.25">
      <c r="A10" s="9">
        <v>2013</v>
      </c>
      <c r="B10" s="255">
        <v>1.75442851767869</v>
      </c>
      <c r="C10" s="10">
        <v>2.2789469541658178</v>
      </c>
      <c r="D10" s="10">
        <v>0.4296877392656171</v>
      </c>
      <c r="E10" s="10">
        <v>-6.5782079615137548</v>
      </c>
      <c r="F10" s="10">
        <v>9.1395115299401084</v>
      </c>
      <c r="G10" s="10">
        <v>2.4299192908997327</v>
      </c>
      <c r="H10" s="10">
        <v>0.16672712340269413</v>
      </c>
      <c r="I10" s="10">
        <v>1.0019545839131183</v>
      </c>
      <c r="J10" s="10">
        <v>0.78507854423888546</v>
      </c>
      <c r="K10" s="10">
        <v>12.853781113701302</v>
      </c>
      <c r="L10" s="10">
        <v>4.7716362952823488</v>
      </c>
      <c r="M10" s="10">
        <v>9.8597819019594795</v>
      </c>
      <c r="N10" s="10">
        <v>2.1169740259431507</v>
      </c>
      <c r="O10" s="11">
        <v>-4.7179072587630628</v>
      </c>
    </row>
    <row r="11" spans="1:15" x14ac:dyDescent="0.25">
      <c r="A11" s="9">
        <v>2014</v>
      </c>
      <c r="B11" s="255">
        <v>2.2757956484022941</v>
      </c>
      <c r="C11" s="10">
        <v>2.2060319329789877</v>
      </c>
      <c r="D11" s="10">
        <v>1.6125977703725738</v>
      </c>
      <c r="E11" s="10">
        <v>-2.4810247663166365</v>
      </c>
      <c r="F11" s="10">
        <v>5.3143137689746851</v>
      </c>
      <c r="G11" s="10">
        <v>6.9511734233003182</v>
      </c>
      <c r="H11" s="10">
        <v>3.5875210537775075</v>
      </c>
      <c r="I11" s="10">
        <v>4.9546507132462096</v>
      </c>
      <c r="J11" s="10">
        <v>0.91567206710519145</v>
      </c>
      <c r="K11" s="10">
        <v>1.0060091452770195</v>
      </c>
      <c r="L11" s="10">
        <v>3.3030324764630876</v>
      </c>
      <c r="M11" s="10">
        <v>5.4003071715611952</v>
      </c>
      <c r="N11" s="10">
        <v>3.6555636720428879</v>
      </c>
      <c r="O11" s="11">
        <v>9.4727272727272549</v>
      </c>
    </row>
    <row r="12" spans="1:15" x14ac:dyDescent="0.25">
      <c r="A12" s="9">
        <v>2015</v>
      </c>
      <c r="B12" s="255">
        <v>7.5509946198424984</v>
      </c>
      <c r="C12" s="10">
        <v>5.1418876003204446</v>
      </c>
      <c r="D12" s="10">
        <v>8.4693155043175352</v>
      </c>
      <c r="E12" s="10">
        <v>20.143165630096732</v>
      </c>
      <c r="F12" s="10">
        <v>16.733685432142423</v>
      </c>
      <c r="G12" s="10">
        <v>3.2481678068667179</v>
      </c>
      <c r="H12" s="10">
        <v>1.7336573941462348</v>
      </c>
      <c r="I12" s="10">
        <v>3.6487362438272015</v>
      </c>
      <c r="J12" s="10">
        <v>4.7757715171968158</v>
      </c>
      <c r="K12" s="10">
        <v>6.105290129397801</v>
      </c>
      <c r="L12" s="10">
        <v>6.0261137177363082</v>
      </c>
      <c r="M12" s="10">
        <v>-0.62418038182185853</v>
      </c>
      <c r="N12" s="10">
        <v>2.8103407249103327</v>
      </c>
      <c r="O12" s="11">
        <v>7.9264241820296064</v>
      </c>
    </row>
    <row r="13" spans="1:15" x14ac:dyDescent="0.25">
      <c r="A13" s="9">
        <v>2016</v>
      </c>
      <c r="B13" s="255">
        <v>4.302405680707281</v>
      </c>
      <c r="C13" s="10">
        <v>2.4829087916078691</v>
      </c>
      <c r="D13" s="10">
        <v>4.653956272265944</v>
      </c>
      <c r="E13" s="10">
        <v>-13.5145240774538</v>
      </c>
      <c r="F13" s="10">
        <v>16.596393917905388</v>
      </c>
      <c r="G13" s="10">
        <v>2.099168240149865</v>
      </c>
      <c r="H13" s="10">
        <v>2.1393046858457723</v>
      </c>
      <c r="I13" s="10">
        <v>12.248365232491395</v>
      </c>
      <c r="J13" s="10">
        <v>3.1106613190169412</v>
      </c>
      <c r="K13" s="10">
        <v>10.040569661818097</v>
      </c>
      <c r="L13" s="10">
        <v>-3.786835121060065</v>
      </c>
      <c r="M13" s="10">
        <v>3.7787562339046303</v>
      </c>
      <c r="N13" s="10">
        <v>2.6695430596465712</v>
      </c>
      <c r="O13" s="11">
        <v>13.644699213890902</v>
      </c>
    </row>
    <row r="14" spans="1:15" x14ac:dyDescent="0.25">
      <c r="A14" s="9">
        <v>2017</v>
      </c>
      <c r="B14" s="255">
        <v>3.8947786847790979</v>
      </c>
      <c r="C14" s="10">
        <v>6.3010305691719282</v>
      </c>
      <c r="D14" s="10">
        <v>2.9840908581556249</v>
      </c>
      <c r="E14" s="10">
        <v>3.8544530134447541</v>
      </c>
      <c r="F14" s="10">
        <v>10.675891222690595</v>
      </c>
      <c r="G14" s="10">
        <v>6.2733431808969868</v>
      </c>
      <c r="H14" s="10">
        <v>5.9887278501300472</v>
      </c>
      <c r="I14" s="10">
        <v>2.1165760968139722</v>
      </c>
      <c r="J14" s="10">
        <v>7.4178391169219111</v>
      </c>
      <c r="K14" s="10">
        <v>5.0542318642769999</v>
      </c>
      <c r="L14" s="10">
        <v>5.9511070775829893</v>
      </c>
      <c r="M14" s="10">
        <v>4.3721667629784946</v>
      </c>
      <c r="N14" s="10">
        <v>9.2571994887358215</v>
      </c>
      <c r="O14" s="11">
        <v>8.2939324524085976</v>
      </c>
    </row>
    <row r="15" spans="1:15" x14ac:dyDescent="0.25">
      <c r="A15" s="9">
        <v>2018</v>
      </c>
      <c r="B15" s="255">
        <v>6.0151100880964066</v>
      </c>
      <c r="C15" s="10">
        <v>7.9013763859039301</v>
      </c>
      <c r="D15" s="10">
        <v>6.166576352233875</v>
      </c>
      <c r="E15" s="10">
        <v>10.525366531883165</v>
      </c>
      <c r="F15" s="10">
        <v>4.7210137649466475</v>
      </c>
      <c r="G15" s="10">
        <v>6.5354201962044272</v>
      </c>
      <c r="H15" s="10">
        <v>3.6533461802823695</v>
      </c>
      <c r="I15" s="10">
        <v>9.9296966862943066</v>
      </c>
      <c r="J15" s="10">
        <v>6.1131005365701867</v>
      </c>
      <c r="K15" s="10">
        <v>11.312807829468014</v>
      </c>
      <c r="L15" s="10">
        <v>8.2907260680949548</v>
      </c>
      <c r="M15" s="10">
        <v>4.9814564316910719</v>
      </c>
      <c r="N15" s="10">
        <v>6.3114251510993</v>
      </c>
      <c r="O15" s="11">
        <v>2.3184570017401569</v>
      </c>
    </row>
    <row r="16" spans="1:15" x14ac:dyDescent="0.25">
      <c r="A16" s="9">
        <v>2019</v>
      </c>
      <c r="B16" s="255">
        <v>0.4007869645466684</v>
      </c>
      <c r="C16" s="10">
        <v>1.9717994642304717</v>
      </c>
      <c r="D16" s="10">
        <v>-0.49916589418860724</v>
      </c>
      <c r="E16" s="10">
        <v>-5.0542907734836717E-2</v>
      </c>
      <c r="F16" s="10">
        <v>6.0368769109392986</v>
      </c>
      <c r="G16" s="10">
        <v>-0.23526629203065852</v>
      </c>
      <c r="H16" s="10">
        <v>-1.3686680871449965</v>
      </c>
      <c r="I16" s="10">
        <v>13.522666901437958</v>
      </c>
      <c r="J16" s="10">
        <v>18.494524591907989</v>
      </c>
      <c r="K16" s="10">
        <v>5.5611927346229919</v>
      </c>
      <c r="L16" s="10">
        <v>8.3270708898372163</v>
      </c>
      <c r="M16" s="10">
        <v>2.7337133702214089</v>
      </c>
      <c r="N16" s="10">
        <v>2.6516087805932074</v>
      </c>
      <c r="O16" s="11">
        <v>3.1356294681956172</v>
      </c>
    </row>
    <row r="17" spans="1:15" x14ac:dyDescent="0.25">
      <c r="A17" s="9">
        <v>2020</v>
      </c>
      <c r="B17" s="255">
        <v>-7.0820506152075495</v>
      </c>
      <c r="C17" s="10">
        <v>-5.5534607418468767</v>
      </c>
      <c r="D17" s="10">
        <v>-9.2095090151467929</v>
      </c>
      <c r="E17" s="10">
        <v>-11.808996618254881</v>
      </c>
      <c r="F17" s="10">
        <v>-16.972015582213501</v>
      </c>
      <c r="G17" s="10">
        <v>1.0903521648789791</v>
      </c>
      <c r="H17" s="10">
        <v>-1.0808766140578854</v>
      </c>
      <c r="I17" s="10">
        <v>-45.143046126140121</v>
      </c>
      <c r="J17" s="10">
        <v>-10.601454155447669</v>
      </c>
      <c r="K17" s="10">
        <v>-5.2371131083585283</v>
      </c>
      <c r="L17" s="10">
        <v>-1.3855405177482965</v>
      </c>
      <c r="M17" s="10">
        <v>-6.1439917341009078</v>
      </c>
      <c r="N17" s="10">
        <v>-3.2587698723425547</v>
      </c>
      <c r="O17" s="11">
        <v>-25.51321675076278</v>
      </c>
    </row>
    <row r="18" spans="1:15" x14ac:dyDescent="0.25">
      <c r="A18" s="36" t="s">
        <v>450</v>
      </c>
      <c r="B18" s="256">
        <v>-1.6464735650065023</v>
      </c>
      <c r="C18" s="17">
        <v>-1.0007201317870624</v>
      </c>
      <c r="D18" s="17">
        <v>0.67487258187493637</v>
      </c>
      <c r="E18" s="17">
        <v>-12.689102853301662</v>
      </c>
      <c r="F18" s="17">
        <v>-13.635645229253484</v>
      </c>
      <c r="G18" s="17">
        <v>2.949380645243167</v>
      </c>
      <c r="H18" s="17">
        <v>0.55482907435946061</v>
      </c>
      <c r="I18" s="17">
        <v>-67.408953906411313</v>
      </c>
      <c r="J18" s="17">
        <v>-26.113882639264617</v>
      </c>
      <c r="K18" s="17">
        <v>-2.8114230296643683</v>
      </c>
      <c r="L18" s="17">
        <v>-10.070525763126383</v>
      </c>
      <c r="M18" s="17">
        <v>-1.5482545466078648</v>
      </c>
      <c r="N18" s="17">
        <v>-3.0284000187061793</v>
      </c>
      <c r="O18" s="18">
        <v>-17.73331726326785</v>
      </c>
    </row>
    <row r="19" spans="1:15" x14ac:dyDescent="0.25">
      <c r="A19" s="9" t="s">
        <v>451</v>
      </c>
      <c r="B19" s="255">
        <v>2.1466883692544059</v>
      </c>
      <c r="C19" s="10">
        <v>1.1093848175646173</v>
      </c>
      <c r="D19" s="10">
        <v>7.7210595604816348</v>
      </c>
      <c r="E19" s="10">
        <v>-11.57502625639377</v>
      </c>
      <c r="F19" s="10">
        <v>-0.58114018464368655</v>
      </c>
      <c r="G19" s="10">
        <v>4.2608797535813636</v>
      </c>
      <c r="H19" s="10">
        <v>-10.284402777295782</v>
      </c>
      <c r="I19" s="10">
        <v>-82.847174486898552</v>
      </c>
      <c r="J19" s="10">
        <v>-51.866811734585909</v>
      </c>
      <c r="K19" s="10">
        <v>-10.770728439028147</v>
      </c>
      <c r="L19" s="10">
        <v>0.45884300653362686</v>
      </c>
      <c r="M19" s="10">
        <v>3.4627361022906911</v>
      </c>
      <c r="N19" s="10">
        <v>-11.52197747433469</v>
      </c>
      <c r="O19" s="11">
        <v>-19.297873468738388</v>
      </c>
    </row>
    <row r="20" spans="1:15" x14ac:dyDescent="0.25">
      <c r="A20" s="9" t="s">
        <v>452</v>
      </c>
      <c r="B20" s="255">
        <v>24.542833684532766</v>
      </c>
      <c r="C20" s="10">
        <v>27.476200237323397</v>
      </c>
      <c r="D20" s="10">
        <v>34.553942787130723</v>
      </c>
      <c r="E20" s="10">
        <v>7.2969424998515393</v>
      </c>
      <c r="F20" s="10">
        <v>45.21261263137373</v>
      </c>
      <c r="G20" s="10">
        <v>27.789082920830822</v>
      </c>
      <c r="H20" s="10">
        <v>9.7180312520106753</v>
      </c>
      <c r="I20" s="10">
        <v>21.408210985973611</v>
      </c>
      <c r="J20" s="10">
        <v>5.2205920939269816</v>
      </c>
      <c r="K20" s="10">
        <v>6.9766731847507657</v>
      </c>
      <c r="L20" s="10">
        <v>8.7417665175642583</v>
      </c>
      <c r="M20" s="10">
        <v>17.459037245963557</v>
      </c>
      <c r="N20" s="10">
        <v>16.290319988428365</v>
      </c>
      <c r="O20" s="11">
        <v>52.023825639637209</v>
      </c>
    </row>
    <row r="21" spans="1:15" x14ac:dyDescent="0.25">
      <c r="A21" s="12" t="s">
        <v>453</v>
      </c>
      <c r="B21" s="197">
        <v>1.2791759460145897</v>
      </c>
      <c r="C21" s="13">
        <v>7.9167893322838978</v>
      </c>
      <c r="D21" s="13">
        <v>-4.7075800546703306</v>
      </c>
      <c r="E21" s="13">
        <v>-0.18792305475507476</v>
      </c>
      <c r="F21" s="13">
        <v>3.6664067774335791</v>
      </c>
      <c r="G21" s="13">
        <v>22.815437197693882</v>
      </c>
      <c r="H21" s="13">
        <v>3.0199388036399313</v>
      </c>
      <c r="I21" s="13">
        <v>7.4254287349383645</v>
      </c>
      <c r="J21" s="13">
        <v>-1.8304010352347007</v>
      </c>
      <c r="K21" s="13">
        <v>2.2177525682902655</v>
      </c>
      <c r="L21" s="13">
        <v>10.917869349727454</v>
      </c>
      <c r="M21" s="13">
        <v>8.9374342552994079</v>
      </c>
      <c r="N21" s="13">
        <v>7.2279592553565095</v>
      </c>
      <c r="O21" s="14">
        <v>-5.8564261265063209</v>
      </c>
    </row>
    <row r="22" spans="1:15" x14ac:dyDescent="0.25">
      <c r="A22" s="19">
        <v>44136</v>
      </c>
      <c r="B22" s="255">
        <v>-1.082889366244018</v>
      </c>
      <c r="C22" s="10">
        <v>-0.59875895520951872</v>
      </c>
      <c r="D22" s="10">
        <v>3.6999999999999886</v>
      </c>
      <c r="E22" s="10">
        <v>-11.503198683087476</v>
      </c>
      <c r="F22" s="10">
        <v>-14.299999999999997</v>
      </c>
      <c r="G22" s="10">
        <v>-1.4114084952747419</v>
      </c>
      <c r="H22" s="10">
        <v>-0.40000000000000568</v>
      </c>
      <c r="I22" s="10">
        <v>-68.2</v>
      </c>
      <c r="J22" s="10">
        <v>-27</v>
      </c>
      <c r="K22" s="10">
        <v>-4.2999999999999829</v>
      </c>
      <c r="L22" s="10">
        <v>-13.843120167291644</v>
      </c>
      <c r="M22" s="10">
        <v>-3.5688621589987406</v>
      </c>
      <c r="N22" s="10">
        <v>-4.1274334830861363</v>
      </c>
      <c r="O22" s="11">
        <v>-15.154965211891209</v>
      </c>
    </row>
    <row r="23" spans="1:15" x14ac:dyDescent="0.25">
      <c r="A23" s="19">
        <v>44166</v>
      </c>
      <c r="B23" s="255">
        <v>0.17693439054269788</v>
      </c>
      <c r="C23" s="10">
        <v>0.99768724202165515</v>
      </c>
      <c r="D23" s="10">
        <v>1.5999999999999943</v>
      </c>
      <c r="E23" s="10">
        <v>-5.8563370552748779</v>
      </c>
      <c r="F23" s="10">
        <v>-11.200000000000017</v>
      </c>
      <c r="G23" s="10">
        <v>5.8487122449800921</v>
      </c>
      <c r="H23" s="10">
        <v>-0.59999999999999432</v>
      </c>
      <c r="I23" s="10">
        <v>-72</v>
      </c>
      <c r="J23" s="10">
        <v>-34.699999999999989</v>
      </c>
      <c r="K23" s="10">
        <v>0.59999999999999432</v>
      </c>
      <c r="L23" s="10">
        <v>-11.609207935080519</v>
      </c>
      <c r="M23" s="10">
        <v>2.5526366945918966</v>
      </c>
      <c r="N23" s="10">
        <v>-3.7426765340733823</v>
      </c>
      <c r="O23" s="11">
        <v>-7.796257796257791</v>
      </c>
    </row>
    <row r="24" spans="1:15" x14ac:dyDescent="0.25">
      <c r="A24" s="19">
        <v>44197</v>
      </c>
      <c r="B24" s="255">
        <v>-8.7320021893433193</v>
      </c>
      <c r="C24" s="10">
        <v>-9.4238929183993747</v>
      </c>
      <c r="D24" s="10">
        <v>-6.2000000000000028</v>
      </c>
      <c r="E24" s="10">
        <v>-16.936356740836743</v>
      </c>
      <c r="F24" s="10">
        <v>-19.900000000000006</v>
      </c>
      <c r="G24" s="10">
        <v>-1.8722845634580523</v>
      </c>
      <c r="H24" s="10">
        <v>-16.799999999999997</v>
      </c>
      <c r="I24" s="10">
        <v>-87.9</v>
      </c>
      <c r="J24" s="10">
        <v>-55.000000000000007</v>
      </c>
      <c r="K24" s="10">
        <v>-14.299999999999997</v>
      </c>
      <c r="L24" s="10">
        <v>-2.9645091612545542</v>
      </c>
      <c r="M24" s="10">
        <v>-0.67011738702487378</v>
      </c>
      <c r="N24" s="10">
        <v>-20.287838700848454</v>
      </c>
      <c r="O24" s="11">
        <v>-51.512881965248653</v>
      </c>
    </row>
    <row r="25" spans="1:15" x14ac:dyDescent="0.25">
      <c r="A25" s="19">
        <v>44228</v>
      </c>
      <c r="B25" s="255">
        <v>-2.8212939206012351</v>
      </c>
      <c r="C25" s="10">
        <v>-3.6109255955379354</v>
      </c>
      <c r="D25" s="10">
        <v>1.2000000000000171</v>
      </c>
      <c r="E25" s="10">
        <v>-22.444072206124687</v>
      </c>
      <c r="F25" s="10">
        <v>-11.200000000000003</v>
      </c>
      <c r="G25" s="10">
        <v>4.9801335909178448</v>
      </c>
      <c r="H25" s="10">
        <v>-14.700000000000003</v>
      </c>
      <c r="I25" s="10">
        <v>-86.3</v>
      </c>
      <c r="J25" s="10">
        <v>-54.79999999999999</v>
      </c>
      <c r="K25" s="10">
        <v>-13.700000000000003</v>
      </c>
      <c r="L25" s="10">
        <v>-0.79693019237868157</v>
      </c>
      <c r="M25" s="10">
        <v>-3.6706004992979757</v>
      </c>
      <c r="N25" s="10">
        <v>-17.258432087511395</v>
      </c>
      <c r="O25" s="11">
        <v>-23.863006100942869</v>
      </c>
    </row>
    <row r="26" spans="1:15" x14ac:dyDescent="0.25">
      <c r="A26" s="19">
        <v>44256</v>
      </c>
      <c r="B26" s="255">
        <v>19.032019318268965</v>
      </c>
      <c r="C26" s="10">
        <v>16.763253539642918</v>
      </c>
      <c r="D26" s="10">
        <v>31.400000000000006</v>
      </c>
      <c r="E26" s="10">
        <v>2.9219971970211276</v>
      </c>
      <c r="F26" s="10">
        <v>36.099999999999994</v>
      </c>
      <c r="G26" s="10">
        <v>9.6284420894525908</v>
      </c>
      <c r="H26" s="10">
        <v>0.29999999999998295</v>
      </c>
      <c r="I26" s="10">
        <v>-64.400000000000006</v>
      </c>
      <c r="J26" s="10">
        <v>-43.400000000000006</v>
      </c>
      <c r="K26" s="10">
        <v>-4.2000000000000028</v>
      </c>
      <c r="L26" s="10">
        <v>5.2435237024792656</v>
      </c>
      <c r="M26" s="10">
        <v>16.00085298203966</v>
      </c>
      <c r="N26" s="10">
        <v>3.3719704952581679</v>
      </c>
      <c r="O26" s="11">
        <v>30.609780639967795</v>
      </c>
    </row>
    <row r="27" spans="1:15" x14ac:dyDescent="0.25">
      <c r="A27" s="19">
        <v>44287</v>
      </c>
      <c r="B27" s="255">
        <v>41.12927484877585</v>
      </c>
      <c r="C27" s="10">
        <v>40.995217833112548</v>
      </c>
      <c r="D27" s="10">
        <v>77.599999999999994</v>
      </c>
      <c r="E27" s="10">
        <v>2.5410359723810387</v>
      </c>
      <c r="F27" s="10">
        <v>90</v>
      </c>
      <c r="G27" s="10">
        <v>23.588316934041529</v>
      </c>
      <c r="H27" s="10">
        <v>11.499999999999972</v>
      </c>
      <c r="I27" s="10">
        <v>17.40000000000002</v>
      </c>
      <c r="J27" s="10">
        <v>1.2000000000000028</v>
      </c>
      <c r="K27" s="10">
        <v>6</v>
      </c>
      <c r="L27" s="10">
        <v>1.1239355564470372</v>
      </c>
      <c r="M27" s="10">
        <v>7.9884224353128843</v>
      </c>
      <c r="N27" s="10">
        <v>20.334449967581605</v>
      </c>
      <c r="O27" s="11">
        <v>101.29032258064515</v>
      </c>
    </row>
    <row r="28" spans="1:15" x14ac:dyDescent="0.25">
      <c r="A28" s="19">
        <v>44317</v>
      </c>
      <c r="B28" s="255">
        <v>24.302578761984677</v>
      </c>
      <c r="C28" s="10">
        <v>27.860260432533252</v>
      </c>
      <c r="D28" s="10">
        <v>31.800000000000011</v>
      </c>
      <c r="E28" s="10">
        <v>6.7592827520946059</v>
      </c>
      <c r="F28" s="10">
        <v>47.900000000000006</v>
      </c>
      <c r="G28" s="10">
        <v>28.294332404476449</v>
      </c>
      <c r="H28" s="10">
        <v>11.5</v>
      </c>
      <c r="I28" s="10">
        <v>40.699999999999989</v>
      </c>
      <c r="J28" s="10">
        <v>13.700000000000003</v>
      </c>
      <c r="K28" s="10">
        <v>10.90000000000002</v>
      </c>
      <c r="L28" s="10">
        <v>11.995995140731594</v>
      </c>
      <c r="M28" s="10">
        <v>30.074673523278165</v>
      </c>
      <c r="N28" s="10">
        <v>18.449132123715401</v>
      </c>
      <c r="O28" s="11">
        <v>92.78704612365064</v>
      </c>
    </row>
    <row r="29" spans="1:15" x14ac:dyDescent="0.25">
      <c r="A29" s="19">
        <v>44348</v>
      </c>
      <c r="B29" s="255">
        <v>12.655193849965116</v>
      </c>
      <c r="C29" s="10">
        <v>17.018139573556823</v>
      </c>
      <c r="D29" s="10">
        <v>11.599999999999994</v>
      </c>
      <c r="E29" s="10">
        <v>11.661036885574831</v>
      </c>
      <c r="F29" s="10">
        <v>18.199999999999989</v>
      </c>
      <c r="G29" s="10">
        <v>31.339582098876207</v>
      </c>
      <c r="H29" s="10">
        <v>6.5999999999999801</v>
      </c>
      <c r="I29" s="10">
        <v>14.299999999999997</v>
      </c>
      <c r="J29" s="10">
        <v>1.7000000000000171</v>
      </c>
      <c r="K29" s="10">
        <v>4.2999999999999972</v>
      </c>
      <c r="L29" s="10">
        <v>13.602190728354671</v>
      </c>
      <c r="M29" s="10">
        <v>16.402686965971441</v>
      </c>
      <c r="N29" s="10">
        <v>11.210215605749468</v>
      </c>
      <c r="O29" s="11">
        <v>8.1553137175870205</v>
      </c>
    </row>
    <row r="30" spans="1:15" x14ac:dyDescent="0.25">
      <c r="A30" s="19">
        <v>44378</v>
      </c>
      <c r="B30" s="255">
        <v>3.3679683128804925</v>
      </c>
      <c r="C30" s="10">
        <v>8.6450693932806644</v>
      </c>
      <c r="D30" s="10">
        <v>2.7999999999999972</v>
      </c>
      <c r="E30" s="10">
        <v>-3.4339445000061488</v>
      </c>
      <c r="F30" s="10">
        <v>-4.8000000000000114</v>
      </c>
      <c r="G30" s="10">
        <v>16.175278524870237</v>
      </c>
      <c r="H30" s="10">
        <v>1.4999999999999858</v>
      </c>
      <c r="I30" s="10">
        <v>2</v>
      </c>
      <c r="J30" s="10">
        <v>-3.0000000000000142</v>
      </c>
      <c r="K30" s="10">
        <v>3.2000000000000028</v>
      </c>
      <c r="L30" s="10">
        <v>9.6257047507245659</v>
      </c>
      <c r="M30" s="10">
        <v>12.039263612235374</v>
      </c>
      <c r="N30" s="10">
        <v>4.0350914101781967</v>
      </c>
      <c r="O30" s="11">
        <v>-5.6289346994198439</v>
      </c>
    </row>
    <row r="31" spans="1:15" x14ac:dyDescent="0.25">
      <c r="A31" s="19">
        <v>44409</v>
      </c>
      <c r="B31" s="255">
        <v>1.5948878288479591</v>
      </c>
      <c r="C31" s="10">
        <v>8.4995149444807367</v>
      </c>
      <c r="D31" s="10">
        <v>-6.5999999999999801</v>
      </c>
      <c r="E31" s="10">
        <v>5.4694403296274459</v>
      </c>
      <c r="F31" s="10">
        <v>12.299999999999997</v>
      </c>
      <c r="G31" s="10">
        <v>24.912955797700207</v>
      </c>
      <c r="H31" s="10">
        <v>2.2000000000000028</v>
      </c>
      <c r="I31" s="10">
        <v>0.79999999999999716</v>
      </c>
      <c r="J31" s="10">
        <v>-2.5999999999999943</v>
      </c>
      <c r="K31" s="10">
        <v>2.9999999999999858</v>
      </c>
      <c r="L31" s="10">
        <v>15.299034107817903</v>
      </c>
      <c r="M31" s="10">
        <v>8.4064691973406553</v>
      </c>
      <c r="N31" s="10">
        <v>7.1419418222203461</v>
      </c>
      <c r="O31" s="11">
        <v>-3.5297507563751651</v>
      </c>
    </row>
    <row r="32" spans="1:15" x14ac:dyDescent="0.25">
      <c r="A32" s="19">
        <v>44440</v>
      </c>
      <c r="B32" s="255">
        <v>-0.88551143769137752</v>
      </c>
      <c r="C32" s="10">
        <v>6.7338470480043213</v>
      </c>
      <c r="D32" s="10">
        <v>-9.3000000000000114</v>
      </c>
      <c r="E32" s="10">
        <v>-2.0605649648412196</v>
      </c>
      <c r="F32" s="10">
        <v>5.1999999999999886</v>
      </c>
      <c r="G32" s="10">
        <v>27.583303461453568</v>
      </c>
      <c r="H32" s="10">
        <v>5.3000000000000114</v>
      </c>
      <c r="I32" s="10">
        <v>23.199999999999974</v>
      </c>
      <c r="J32" s="10">
        <v>0.20000000000000284</v>
      </c>
      <c r="K32" s="10">
        <v>0.59999999999999432</v>
      </c>
      <c r="L32" s="10">
        <v>8.0320601384581636</v>
      </c>
      <c r="M32" s="10">
        <v>6.5273232695494414</v>
      </c>
      <c r="N32" s="10">
        <v>10.47400770913633</v>
      </c>
      <c r="O32" s="11">
        <v>-8.7191726332537769</v>
      </c>
    </row>
    <row r="33" spans="1:15" x14ac:dyDescent="0.25">
      <c r="A33" s="20">
        <v>44489</v>
      </c>
      <c r="B33" s="197">
        <v>0.32922521812686512</v>
      </c>
      <c r="C33" s="13">
        <v>9.0511146162179301</v>
      </c>
      <c r="D33" s="13">
        <v>-4.2999999999999972</v>
      </c>
      <c r="E33" s="13">
        <v>6.2011943545081039</v>
      </c>
      <c r="F33" s="13">
        <v>-1.3999999999999915</v>
      </c>
      <c r="G33" s="13">
        <v>22.599224555644156</v>
      </c>
      <c r="H33" s="13">
        <v>2.2000000000000028</v>
      </c>
      <c r="I33" s="13">
        <v>71.5</v>
      </c>
      <c r="J33" s="13">
        <v>-0.89999999999999147</v>
      </c>
      <c r="K33" s="13">
        <v>-0.59999999999999432</v>
      </c>
      <c r="L33" s="13">
        <v>5.5953213975628842</v>
      </c>
      <c r="M33" s="13">
        <v>13.669306685201036</v>
      </c>
      <c r="N33" s="13">
        <v>7.3841011780725836</v>
      </c>
      <c r="O33" s="14">
        <v>-14.953551093796818</v>
      </c>
    </row>
    <row r="35" spans="1:15" x14ac:dyDescent="0.25">
      <c r="A35" s="1" t="s">
        <v>440</v>
      </c>
    </row>
    <row r="36" spans="1:15" x14ac:dyDescent="0.25">
      <c r="A36" s="1" t="s">
        <v>411</v>
      </c>
    </row>
    <row r="42" spans="1:15" x14ac:dyDescent="0.25">
      <c r="A42" s="2" t="s">
        <v>184</v>
      </c>
    </row>
    <row r="43" spans="1:15" x14ac:dyDescent="0.25">
      <c r="A43" s="1" t="s">
        <v>129</v>
      </c>
    </row>
    <row r="44" spans="1:15" ht="30.75" customHeight="1" x14ac:dyDescent="0.25">
      <c r="A44" s="83"/>
      <c r="B44" s="317" t="s">
        <v>185</v>
      </c>
      <c r="C44" s="345"/>
      <c r="D44" s="321"/>
      <c r="E44" s="317" t="s">
        <v>186</v>
      </c>
      <c r="F44" s="321"/>
      <c r="G44" s="317" t="s">
        <v>187</v>
      </c>
      <c r="H44" s="345"/>
      <c r="I44" s="321"/>
      <c r="J44" s="317" t="s">
        <v>188</v>
      </c>
      <c r="K44" s="345"/>
      <c r="L44" s="345"/>
      <c r="M44" s="345"/>
      <c r="N44" s="304" t="s">
        <v>324</v>
      </c>
    </row>
    <row r="45" spans="1:15" ht="127.2" customHeight="1" x14ac:dyDescent="0.25">
      <c r="A45" s="254"/>
      <c r="B45" s="181"/>
      <c r="C45" s="84" t="s">
        <v>138</v>
      </c>
      <c r="D45" s="84" t="s">
        <v>139</v>
      </c>
      <c r="E45" s="257"/>
      <c r="F45" s="84" t="s">
        <v>189</v>
      </c>
      <c r="G45" s="257"/>
      <c r="H45" s="84" t="s">
        <v>190</v>
      </c>
      <c r="I45" s="84" t="s">
        <v>191</v>
      </c>
      <c r="J45" s="257"/>
      <c r="K45" s="84" t="s">
        <v>192</v>
      </c>
      <c r="L45" s="84" t="s">
        <v>193</v>
      </c>
      <c r="M45" s="126" t="s">
        <v>194</v>
      </c>
      <c r="N45" s="306"/>
    </row>
    <row r="46" spans="1:15" x14ac:dyDescent="0.25">
      <c r="A46" s="224"/>
      <c r="B46" s="366" t="s">
        <v>369</v>
      </c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103" t="s">
        <v>323</v>
      </c>
    </row>
    <row r="47" spans="1:15" x14ac:dyDescent="0.25">
      <c r="A47" s="204"/>
      <c r="B47" s="92">
        <v>15</v>
      </c>
      <c r="C47" s="93">
        <v>16</v>
      </c>
      <c r="D47" s="92">
        <v>17</v>
      </c>
      <c r="E47" s="93">
        <v>18</v>
      </c>
      <c r="F47" s="92">
        <v>19</v>
      </c>
      <c r="G47" s="93">
        <v>20</v>
      </c>
      <c r="H47" s="92">
        <v>21</v>
      </c>
      <c r="I47" s="93">
        <v>22</v>
      </c>
      <c r="J47" s="92">
        <v>23</v>
      </c>
      <c r="K47" s="93">
        <v>24</v>
      </c>
      <c r="L47" s="93">
        <v>25</v>
      </c>
      <c r="M47" s="208">
        <v>26</v>
      </c>
      <c r="N47" s="92">
        <v>27</v>
      </c>
    </row>
    <row r="48" spans="1:15" x14ac:dyDescent="0.25">
      <c r="A48" s="9">
        <v>2013</v>
      </c>
      <c r="B48" s="255">
        <v>1.8509137758234715</v>
      </c>
      <c r="C48" s="10">
        <v>-3.5081396613208682</v>
      </c>
      <c r="D48" s="10">
        <v>1.8923997583438137</v>
      </c>
      <c r="E48" s="10">
        <v>-6.8745025053592315</v>
      </c>
      <c r="F48" s="10">
        <v>-0.48716723207969892</v>
      </c>
      <c r="G48" s="10">
        <v>3.4292829024069107</v>
      </c>
      <c r="H48" s="10">
        <v>-0.39679781299959416</v>
      </c>
      <c r="I48" s="10">
        <v>6.6512831007370323</v>
      </c>
      <c r="J48" s="10">
        <v>-4.2908734416926535</v>
      </c>
      <c r="K48" s="10">
        <v>-4.1488783295222476</v>
      </c>
      <c r="L48" s="10">
        <v>-4.4179578581446037</v>
      </c>
      <c r="M48" s="10">
        <v>-4.8435943770182632</v>
      </c>
      <c r="N48" s="11">
        <v>3.2013296107247271</v>
      </c>
    </row>
    <row r="49" spans="1:14" x14ac:dyDescent="0.25">
      <c r="A49" s="9">
        <v>2014</v>
      </c>
      <c r="B49" s="255">
        <v>2.5251002965411118</v>
      </c>
      <c r="C49" s="10">
        <v>22.257733527362859</v>
      </c>
      <c r="D49" s="10">
        <v>2.380440708175982</v>
      </c>
      <c r="E49" s="10">
        <v>-13.359526431841061</v>
      </c>
      <c r="F49" s="10">
        <v>-16.027854020247133</v>
      </c>
      <c r="G49" s="10">
        <v>4.4568411548565194</v>
      </c>
      <c r="H49" s="10">
        <v>6.8813485676586765</v>
      </c>
      <c r="I49" s="10">
        <v>2.5137515361384004</v>
      </c>
      <c r="J49" s="10">
        <v>2.0186991322288321</v>
      </c>
      <c r="K49" s="10">
        <v>6.7976701786999456</v>
      </c>
      <c r="L49" s="10">
        <v>-2.2704801305451099</v>
      </c>
      <c r="M49" s="10">
        <v>5.2434735849222562</v>
      </c>
      <c r="N49" s="11">
        <v>2.3297556775173689</v>
      </c>
    </row>
    <row r="50" spans="1:14" x14ac:dyDescent="0.25">
      <c r="A50" s="9">
        <v>2015</v>
      </c>
      <c r="B50" s="255">
        <v>6.2656934677643505</v>
      </c>
      <c r="C50" s="10">
        <v>-1.4337793880651049</v>
      </c>
      <c r="D50" s="10">
        <v>6.3330969787497509</v>
      </c>
      <c r="E50" s="10">
        <v>0.90712082376258252</v>
      </c>
      <c r="F50" s="10">
        <v>-5.8903001719920951</v>
      </c>
      <c r="G50" s="10">
        <v>8.8670205561336246</v>
      </c>
      <c r="H50" s="10">
        <v>3.4133743501023162</v>
      </c>
      <c r="I50" s="10">
        <v>13.318269701646315</v>
      </c>
      <c r="J50" s="10">
        <v>-1.2552913268660291</v>
      </c>
      <c r="K50" s="10">
        <v>-2.8983969278945523</v>
      </c>
      <c r="L50" s="10">
        <v>0.35624940833353946</v>
      </c>
      <c r="M50" s="10">
        <v>-1.1694344194183373</v>
      </c>
      <c r="N50" s="11">
        <v>6.2889330676825494</v>
      </c>
    </row>
    <row r="51" spans="1:14" x14ac:dyDescent="0.25">
      <c r="A51" s="9">
        <v>2016</v>
      </c>
      <c r="B51" s="255">
        <v>1.3831698078279118</v>
      </c>
      <c r="C51" s="10">
        <v>-7.6514659883239631</v>
      </c>
      <c r="D51" s="10">
        <v>1.4564846355375209</v>
      </c>
      <c r="E51" s="10">
        <v>-5.8001448545079484</v>
      </c>
      <c r="F51" s="10">
        <v>-23.716947438558464</v>
      </c>
      <c r="G51" s="10">
        <v>2.9547654491351381</v>
      </c>
      <c r="H51" s="10">
        <v>1.2434569091543324</v>
      </c>
      <c r="I51" s="10">
        <v>4.2947992098431484</v>
      </c>
      <c r="J51" s="10">
        <v>6.5319212802833704E-2</v>
      </c>
      <c r="K51" s="10">
        <v>-0.31906068192655823</v>
      </c>
      <c r="L51" s="10">
        <v>0.43008865816230468</v>
      </c>
      <c r="M51" s="10">
        <v>-0.63914807367552839</v>
      </c>
      <c r="N51" s="11">
        <v>4.32797779130523</v>
      </c>
    </row>
    <row r="52" spans="1:14" x14ac:dyDescent="0.25">
      <c r="A52" s="9">
        <v>2017</v>
      </c>
      <c r="B52" s="255">
        <v>4.9716541842302036</v>
      </c>
      <c r="C52" s="10">
        <v>3.549151425423716</v>
      </c>
      <c r="D52" s="10">
        <v>4.9821613233095974</v>
      </c>
      <c r="E52" s="10">
        <v>9.5017464742640527</v>
      </c>
      <c r="F52" s="10">
        <v>13.624668682219948</v>
      </c>
      <c r="G52" s="10">
        <v>6.0516856779227339</v>
      </c>
      <c r="H52" s="10">
        <v>8.0818071846264559</v>
      </c>
      <c r="I52" s="10">
        <v>4.2266330496848497</v>
      </c>
      <c r="J52" s="10">
        <v>0.43983425854510472</v>
      </c>
      <c r="K52" s="10">
        <v>-6.3709892659945524</v>
      </c>
      <c r="L52" s="10">
        <v>6.8549676685476726</v>
      </c>
      <c r="M52" s="10">
        <v>-2.1795883823642015</v>
      </c>
      <c r="N52" s="11">
        <v>3.0462960483719428</v>
      </c>
    </row>
    <row r="53" spans="1:14" x14ac:dyDescent="0.25">
      <c r="A53" s="9">
        <v>2018</v>
      </c>
      <c r="B53" s="255">
        <v>7.7878676160125622</v>
      </c>
      <c r="C53" s="10">
        <v>3.3673797467664457</v>
      </c>
      <c r="D53" s="10">
        <v>7.8200733054999176</v>
      </c>
      <c r="E53" s="10">
        <v>5.4208797109821347</v>
      </c>
      <c r="F53" s="10">
        <v>7.4576453544319889</v>
      </c>
      <c r="G53" s="10">
        <v>9.8178766137209266</v>
      </c>
      <c r="H53" s="10">
        <v>7.1278796686313086</v>
      </c>
      <c r="I53" s="10">
        <v>12.214731169748276</v>
      </c>
      <c r="J53" s="10">
        <v>-5.1450515067024298</v>
      </c>
      <c r="K53" s="10">
        <v>-14.602899469824209</v>
      </c>
      <c r="L53" s="10">
        <v>2.6606890244043342</v>
      </c>
      <c r="M53" s="10">
        <v>-7.8479542932390132</v>
      </c>
      <c r="N53" s="11">
        <v>6.8122569851035308</v>
      </c>
    </row>
    <row r="54" spans="1:14" x14ac:dyDescent="0.25">
      <c r="A54" s="9">
        <v>2019</v>
      </c>
      <c r="B54" s="255">
        <v>0.68391792264669959</v>
      </c>
      <c r="C54" s="10">
        <v>-0.6524108771633621</v>
      </c>
      <c r="D54" s="10">
        <v>0.69325174672528078</v>
      </c>
      <c r="E54" s="10">
        <v>-3.1703938570404233</v>
      </c>
      <c r="F54" s="10">
        <v>-5.3526985358881802</v>
      </c>
      <c r="G54" s="10">
        <v>1.1999267959613746</v>
      </c>
      <c r="H54" s="10">
        <v>-2.9697000002493184</v>
      </c>
      <c r="I54" s="10">
        <v>3.9999286708616921</v>
      </c>
      <c r="J54" s="10">
        <v>-0.84562426438291993</v>
      </c>
      <c r="K54" s="10">
        <v>-4.4966669717906456</v>
      </c>
      <c r="L54" s="10">
        <v>1.660933088720796</v>
      </c>
      <c r="M54" s="10">
        <v>-4.7250463778241283</v>
      </c>
      <c r="N54" s="11">
        <v>-0.93255391177152092</v>
      </c>
    </row>
    <row r="55" spans="1:14" x14ac:dyDescent="0.25">
      <c r="A55" s="9">
        <v>2020</v>
      </c>
      <c r="B55" s="255">
        <v>-9.4321392155742814</v>
      </c>
      <c r="C55" s="10">
        <v>-3.3992542093886726</v>
      </c>
      <c r="D55" s="10">
        <v>-9.4737138363725393</v>
      </c>
      <c r="E55" s="10">
        <v>-6.8887263836470538</v>
      </c>
      <c r="F55" s="10">
        <v>-31.180828255365185</v>
      </c>
      <c r="G55" s="10">
        <v>-8.6528065874452835</v>
      </c>
      <c r="H55" s="10">
        <v>-8.5695775051350012</v>
      </c>
      <c r="I55" s="10">
        <v>-8.5592166954627515</v>
      </c>
      <c r="J55" s="10">
        <v>-5.9270349435688132</v>
      </c>
      <c r="K55" s="10">
        <v>-10.889122172407227</v>
      </c>
      <c r="L55" s="10">
        <v>-2.7267432469942463</v>
      </c>
      <c r="M55" s="10">
        <v>-9.3215343135856727</v>
      </c>
      <c r="N55" s="11">
        <v>-7.2937317279857297</v>
      </c>
    </row>
    <row r="56" spans="1:14" x14ac:dyDescent="0.25">
      <c r="A56" s="36" t="s">
        <v>450</v>
      </c>
      <c r="B56" s="256">
        <v>1.5014183946647961</v>
      </c>
      <c r="C56" s="17">
        <v>-6.2200916910890243</v>
      </c>
      <c r="D56" s="17">
        <v>1.5565295291001462</v>
      </c>
      <c r="E56" s="17">
        <v>-6.3979950983691936</v>
      </c>
      <c r="F56" s="17">
        <v>-42.026527704774509</v>
      </c>
      <c r="G56" s="17">
        <v>4.1559388843482168</v>
      </c>
      <c r="H56" s="17">
        <v>-0.17043701326632288</v>
      </c>
      <c r="I56" s="17">
        <v>7.1989231979285648</v>
      </c>
      <c r="J56" s="17">
        <v>-5.3966101875631978</v>
      </c>
      <c r="K56" s="17">
        <v>-7.0203886430846296</v>
      </c>
      <c r="L56" s="17">
        <v>-4.4023219900452091</v>
      </c>
      <c r="M56" s="17">
        <v>-6.2323075425875771</v>
      </c>
      <c r="N56" s="18">
        <v>9.0258421226948826</v>
      </c>
    </row>
    <row r="57" spans="1:14" x14ac:dyDescent="0.25">
      <c r="A57" s="9" t="s">
        <v>451</v>
      </c>
      <c r="B57" s="255">
        <v>8.6907788319857247</v>
      </c>
      <c r="C57" s="10">
        <v>-2.9863917652642726</v>
      </c>
      <c r="D57" s="10">
        <v>8.7752292880573179</v>
      </c>
      <c r="E57" s="10">
        <v>-5.5418854536979438</v>
      </c>
      <c r="F57" s="10">
        <v>-15.503162372693197</v>
      </c>
      <c r="G57" s="10">
        <v>9.786266565956069</v>
      </c>
      <c r="H57" s="10">
        <v>6.1206109452193687</v>
      </c>
      <c r="I57" s="10">
        <v>11.665067709622164</v>
      </c>
      <c r="J57" s="10">
        <v>-0.34666163771119329</v>
      </c>
      <c r="K57" s="10">
        <v>17.478761378478751</v>
      </c>
      <c r="L57" s="10">
        <v>-9.3086394294155923</v>
      </c>
      <c r="M57" s="10">
        <v>8.251037722425238</v>
      </c>
      <c r="N57" s="11">
        <v>15.140127133504507</v>
      </c>
    </row>
    <row r="58" spans="1:14" x14ac:dyDescent="0.25">
      <c r="A58" s="9" t="s">
        <v>452</v>
      </c>
      <c r="B58" s="255">
        <v>43.626897720879356</v>
      </c>
      <c r="C58" s="10">
        <v>9.709655546572165</v>
      </c>
      <c r="D58" s="10">
        <v>43.930789108813912</v>
      </c>
      <c r="E58" s="10">
        <v>17.229229458374348</v>
      </c>
      <c r="F58" s="10">
        <v>55.218139538380171</v>
      </c>
      <c r="G58" s="10">
        <v>45.508388838933655</v>
      </c>
      <c r="H58" s="10">
        <v>43.358617512211652</v>
      </c>
      <c r="I58" s="10">
        <v>49.779714144531681</v>
      </c>
      <c r="J58" s="10">
        <v>25.320172861491017</v>
      </c>
      <c r="K58" s="10">
        <v>51.52526825426429</v>
      </c>
      <c r="L58" s="10">
        <v>9.5404669169533776</v>
      </c>
      <c r="M58" s="10">
        <v>31.530471139183135</v>
      </c>
      <c r="N58" s="11">
        <v>52.744719785749226</v>
      </c>
    </row>
    <row r="59" spans="1:14" x14ac:dyDescent="0.25">
      <c r="A59" s="12" t="s">
        <v>453</v>
      </c>
      <c r="B59" s="197">
        <v>3.2337565259261396</v>
      </c>
      <c r="C59" s="13">
        <v>-3.0193392045273981</v>
      </c>
      <c r="D59" s="13">
        <v>3.2781389822373228</v>
      </c>
      <c r="E59" s="13">
        <v>22.686232377418733</v>
      </c>
      <c r="F59" s="13">
        <v>74.501117405000116</v>
      </c>
      <c r="G59" s="13">
        <v>2.3293679236660694</v>
      </c>
      <c r="H59" s="13">
        <v>25.593841608046546</v>
      </c>
      <c r="I59" s="13">
        <v>-12.813325336279803</v>
      </c>
      <c r="J59" s="13">
        <v>1.2830793175585598</v>
      </c>
      <c r="K59" s="13">
        <v>-3.753572542464795</v>
      </c>
      <c r="L59" s="13">
        <v>4.6647815395628669</v>
      </c>
      <c r="M59" s="13">
        <v>-1.3428360566243498</v>
      </c>
      <c r="N59" s="14">
        <v>-3.0228906943688685</v>
      </c>
    </row>
    <row r="60" spans="1:14" x14ac:dyDescent="0.25">
      <c r="A60" s="19">
        <v>44136</v>
      </c>
      <c r="B60" s="255">
        <v>4.2593924945820021</v>
      </c>
      <c r="C60" s="10">
        <v>-9.8731309777355278</v>
      </c>
      <c r="D60" s="10">
        <v>4.3634612425518071</v>
      </c>
      <c r="E60" s="10">
        <v>-3.3813207693871448</v>
      </c>
      <c r="F60" s="10">
        <v>-42.090534865493133</v>
      </c>
      <c r="G60" s="10">
        <v>9.3162044154977366</v>
      </c>
      <c r="H60" s="10">
        <v>2.2083775194427346</v>
      </c>
      <c r="I60" s="10">
        <v>12.840487604918977</v>
      </c>
      <c r="J60" s="10">
        <v>-5.515423944203917</v>
      </c>
      <c r="K60" s="10">
        <v>-6.1368732455378563</v>
      </c>
      <c r="L60" s="10">
        <v>-5.1365305626443671</v>
      </c>
      <c r="M60" s="10">
        <v>-4.955569313366567</v>
      </c>
      <c r="N60" s="11">
        <v>11.991104122011095</v>
      </c>
    </row>
    <row r="61" spans="1:14" x14ac:dyDescent="0.25">
      <c r="A61" s="19">
        <v>44166</v>
      </c>
      <c r="B61" s="255">
        <v>1.7040909945351643</v>
      </c>
      <c r="C61" s="10">
        <v>-0.23235399599036555</v>
      </c>
      <c r="D61" s="10">
        <v>1.7177079754810336</v>
      </c>
      <c r="E61" s="10">
        <v>-5.1708847670327458</v>
      </c>
      <c r="F61" s="10">
        <v>-31.377475283052959</v>
      </c>
      <c r="G61" s="10">
        <v>2.3128886856011945</v>
      </c>
      <c r="H61" s="10">
        <v>0.77915724477522019</v>
      </c>
      <c r="I61" s="10">
        <v>6.8064732134432546</v>
      </c>
      <c r="J61" s="10">
        <v>-5.8768772372226721</v>
      </c>
      <c r="K61" s="10">
        <v>-9.2831307837040242</v>
      </c>
      <c r="L61" s="10">
        <v>-3.8022390725119521</v>
      </c>
      <c r="M61" s="10">
        <v>-8.1448988265966022</v>
      </c>
      <c r="N61" s="11">
        <v>13.050271497161404</v>
      </c>
    </row>
    <row r="62" spans="1:14" x14ac:dyDescent="0.25">
      <c r="A62" s="19">
        <v>44197</v>
      </c>
      <c r="B62" s="255">
        <v>-3.5371545126041468</v>
      </c>
      <c r="C62" s="10">
        <v>-3.7492771831210945</v>
      </c>
      <c r="D62" s="10">
        <v>-3.5357428841487319</v>
      </c>
      <c r="E62" s="10">
        <v>-12.484777443475963</v>
      </c>
      <c r="F62" s="10">
        <v>-30.418293927137128</v>
      </c>
      <c r="G62" s="10">
        <v>-1.9849758437710818</v>
      </c>
      <c r="H62" s="10">
        <v>-5.4858390922302078</v>
      </c>
      <c r="I62" s="10">
        <v>-3.865913430900406</v>
      </c>
      <c r="J62" s="10">
        <v>-2.3200709720599804</v>
      </c>
      <c r="K62" s="10">
        <v>18.222629055750957</v>
      </c>
      <c r="L62" s="10">
        <v>-12.785675042279934</v>
      </c>
      <c r="M62" s="10">
        <v>6.3753039964419713</v>
      </c>
      <c r="N62" s="11">
        <v>-0.92652472366047789</v>
      </c>
    </row>
    <row r="63" spans="1:14" x14ac:dyDescent="0.25">
      <c r="A63" s="19">
        <v>44228</v>
      </c>
      <c r="B63" s="255">
        <v>1.9508791018636629</v>
      </c>
      <c r="C63" s="10">
        <v>-11.174131865795658</v>
      </c>
      <c r="D63" s="10">
        <v>2.0443683504200152</v>
      </c>
      <c r="E63" s="10">
        <v>-7.1341835231514352</v>
      </c>
      <c r="F63" s="10">
        <v>-21.594182443589844</v>
      </c>
      <c r="G63" s="10">
        <v>1.046200415780433</v>
      </c>
      <c r="H63" s="10">
        <v>1.2989270869083782</v>
      </c>
      <c r="I63" s="10">
        <v>1.0559686932237753</v>
      </c>
      <c r="J63" s="10">
        <v>-3.8332573283528717</v>
      </c>
      <c r="K63" s="10">
        <v>9.4462404864863174</v>
      </c>
      <c r="L63" s="10">
        <v>-11.154426963563964</v>
      </c>
      <c r="M63" s="10">
        <v>2.4207714227749051</v>
      </c>
      <c r="N63" s="11">
        <v>6.6245250187542979</v>
      </c>
    </row>
    <row r="64" spans="1:14" x14ac:dyDescent="0.25">
      <c r="A64" s="19">
        <v>44256</v>
      </c>
      <c r="B64" s="255">
        <v>33.234072618256221</v>
      </c>
      <c r="C64" s="10">
        <v>6.9343547516058237</v>
      </c>
      <c r="D64" s="10">
        <v>33.447814755757321</v>
      </c>
      <c r="E64" s="10">
        <v>3.992057580575306</v>
      </c>
      <c r="F64" s="10">
        <v>15.012321292477452</v>
      </c>
      <c r="G64" s="10">
        <v>36.953760610782439</v>
      </c>
      <c r="H64" s="10">
        <v>22.040776948489849</v>
      </c>
      <c r="I64" s="10">
        <v>51.444227951047736</v>
      </c>
      <c r="J64" s="10">
        <v>5.6489216523910386</v>
      </c>
      <c r="K64" s="10">
        <v>26.85423508643305</v>
      </c>
      <c r="L64" s="10">
        <v>-3.8026664583952652</v>
      </c>
      <c r="M64" s="10">
        <v>17.661138786073522</v>
      </c>
      <c r="N64" s="11">
        <v>45.124110451050086</v>
      </c>
    </row>
    <row r="65" spans="1:14" x14ac:dyDescent="0.25">
      <c r="A65" s="19">
        <v>44287</v>
      </c>
      <c r="B65" s="255">
        <v>90.554205593240653</v>
      </c>
      <c r="C65" s="10">
        <v>19.36329233598606</v>
      </c>
      <c r="D65" s="10">
        <v>91.379594188922596</v>
      </c>
      <c r="E65" s="10">
        <v>16.97863217436317</v>
      </c>
      <c r="F65" s="10">
        <v>59.067311974152659</v>
      </c>
      <c r="G65" s="10">
        <v>106.86700346590192</v>
      </c>
      <c r="H65" s="10">
        <v>54.143826823878584</v>
      </c>
      <c r="I65" s="10">
        <v>176.30143365128725</v>
      </c>
      <c r="J65" s="10">
        <v>41.057246781928256</v>
      </c>
      <c r="K65" s="10">
        <v>101.97378312039626</v>
      </c>
      <c r="L65" s="10">
        <v>9.5027448724828361</v>
      </c>
      <c r="M65" s="10">
        <v>55.310962244484131</v>
      </c>
      <c r="N65" s="11">
        <v>139.81434473839741</v>
      </c>
    </row>
    <row r="66" spans="1:14" x14ac:dyDescent="0.25">
      <c r="A66" s="19">
        <v>44317</v>
      </c>
      <c r="B66" s="255">
        <v>42.637971519713204</v>
      </c>
      <c r="C66" s="10">
        <v>8.3861789288739033</v>
      </c>
      <c r="D66" s="10">
        <v>42.95107716126742</v>
      </c>
      <c r="E66" s="10">
        <v>16.754157443540436</v>
      </c>
      <c r="F66" s="10">
        <v>53.13523508124635</v>
      </c>
      <c r="G66" s="10">
        <v>42.674874109538337</v>
      </c>
      <c r="H66" s="10">
        <v>43.015827844887411</v>
      </c>
      <c r="I66" s="10">
        <v>45.212648668623387</v>
      </c>
      <c r="J66" s="10">
        <v>26.519272208161354</v>
      </c>
      <c r="K66" s="10">
        <v>46.282131315809721</v>
      </c>
      <c r="L66" s="10">
        <v>14.139862336246864</v>
      </c>
      <c r="M66" s="10">
        <v>31.768219765766446</v>
      </c>
      <c r="N66" s="11">
        <v>49.493110207829091</v>
      </c>
    </row>
    <row r="67" spans="1:14" x14ac:dyDescent="0.25">
      <c r="A67" s="19">
        <v>44348</v>
      </c>
      <c r="B67" s="255">
        <v>16.344225467787865</v>
      </c>
      <c r="C67" s="10">
        <v>1.7994964086368128</v>
      </c>
      <c r="D67" s="10">
        <v>16.449745928124585</v>
      </c>
      <c r="E67" s="10">
        <v>17.965846184909665</v>
      </c>
      <c r="F67" s="10">
        <v>54.015258442010918</v>
      </c>
      <c r="G67" s="10">
        <v>13.654535976040293</v>
      </c>
      <c r="H67" s="10">
        <v>35.223644059517738</v>
      </c>
      <c r="I67" s="10">
        <v>2.7245044681501156</v>
      </c>
      <c r="J67" s="10">
        <v>10.966168370443313</v>
      </c>
      <c r="K67" s="10">
        <v>19.475868058102108</v>
      </c>
      <c r="L67" s="10">
        <v>5.3706030621794696</v>
      </c>
      <c r="M67" s="10">
        <v>13.996849184455456</v>
      </c>
      <c r="N67" s="11">
        <v>14.817051475233583</v>
      </c>
    </row>
    <row r="68" spans="1:14" x14ac:dyDescent="0.25">
      <c r="A68" s="19">
        <v>44378</v>
      </c>
      <c r="B68" s="255">
        <v>13.312293849443407</v>
      </c>
      <c r="C68" s="10">
        <v>-2.3889765972074599</v>
      </c>
      <c r="D68" s="10">
        <v>13.426038809336333</v>
      </c>
      <c r="E68" s="10">
        <v>17.575894688091353</v>
      </c>
      <c r="F68" s="10">
        <v>81.870457490011859</v>
      </c>
      <c r="G68" s="10">
        <v>15.160720947874324</v>
      </c>
      <c r="H68" s="10">
        <v>24.213250561101901</v>
      </c>
      <c r="I68" s="10">
        <v>5.3168375756877424</v>
      </c>
      <c r="J68" s="10">
        <v>3.5424281465778193</v>
      </c>
      <c r="K68" s="10">
        <v>0.50114157334715514</v>
      </c>
      <c r="L68" s="10">
        <v>5.6202202533075791</v>
      </c>
      <c r="M68" s="10">
        <v>1.1808948220360946</v>
      </c>
      <c r="N68" s="11">
        <v>11.078656896806109</v>
      </c>
    </row>
    <row r="69" spans="1:14" x14ac:dyDescent="0.25">
      <c r="A69" s="19">
        <v>44409</v>
      </c>
      <c r="B69" s="255">
        <v>-0.16469567033668397</v>
      </c>
      <c r="C69" s="10">
        <v>-7.2440993090814345</v>
      </c>
      <c r="D69" s="10">
        <v>-0.11370876493097626</v>
      </c>
      <c r="E69" s="10">
        <v>18.577264126876642</v>
      </c>
      <c r="F69" s="10">
        <v>63.372723360401181</v>
      </c>
      <c r="G69" s="10">
        <v>-2.311981138835506</v>
      </c>
      <c r="H69" s="10">
        <v>31.378244839261612</v>
      </c>
      <c r="I69" s="10">
        <v>-21.465981117265571</v>
      </c>
      <c r="J69" s="10">
        <v>-0.24071025190039563</v>
      </c>
      <c r="K69" s="10">
        <v>-6.514763665959947</v>
      </c>
      <c r="L69" s="10">
        <v>4.0518688668748979</v>
      </c>
      <c r="M69" s="10">
        <v>-3.1139913176354668</v>
      </c>
      <c r="N69" s="11">
        <v>-5.6638212131357619</v>
      </c>
    </row>
    <row r="70" spans="1:14" x14ac:dyDescent="0.25">
      <c r="A70" s="19">
        <v>44440</v>
      </c>
      <c r="B70" s="255">
        <v>-2.8781915456820002</v>
      </c>
      <c r="C70" s="10">
        <v>0.70176214897873024</v>
      </c>
      <c r="D70" s="10">
        <v>-2.9027431098712668</v>
      </c>
      <c r="E70" s="10">
        <v>32.257995427176525</v>
      </c>
      <c r="F70" s="10">
        <v>79.464690242794802</v>
      </c>
      <c r="G70" s="10">
        <v>-4.7183984991732189</v>
      </c>
      <c r="H70" s="10">
        <v>21.904808899707746</v>
      </c>
      <c r="I70" s="10">
        <v>-20.537350544636894</v>
      </c>
      <c r="J70" s="10">
        <v>0.53136522097121031</v>
      </c>
      <c r="K70" s="10">
        <v>-5.32559187888981</v>
      </c>
      <c r="L70" s="10">
        <v>4.3224493527318231</v>
      </c>
      <c r="M70" s="10">
        <v>-2.0195648610877441</v>
      </c>
      <c r="N70" s="11">
        <v>-11.554620536918776</v>
      </c>
    </row>
    <row r="71" spans="1:14" x14ac:dyDescent="0.25">
      <c r="A71" s="20">
        <v>44489</v>
      </c>
      <c r="B71" s="197">
        <v>4.198001977772492</v>
      </c>
      <c r="C71" s="13">
        <v>6.7297454634293672</v>
      </c>
      <c r="D71" s="13">
        <v>4.1814999030406028</v>
      </c>
      <c r="E71" s="13">
        <v>41.063466839618911</v>
      </c>
      <c r="F71" s="13">
        <v>132.10157273922499</v>
      </c>
      <c r="G71" s="13">
        <v>0.3719461459077138</v>
      </c>
      <c r="H71" s="13">
        <v>19.716909070645897</v>
      </c>
      <c r="I71" s="13">
        <v>-13.540225930361927</v>
      </c>
      <c r="J71" s="13">
        <v>8.8456197940174945</v>
      </c>
      <c r="K71" s="13">
        <v>6.1431344861667867</v>
      </c>
      <c r="L71" s="13">
        <v>10.492717829712035</v>
      </c>
      <c r="M71" s="13">
        <v>7.7775834745391421</v>
      </c>
      <c r="N71" s="14" t="s">
        <v>454</v>
      </c>
    </row>
    <row r="73" spans="1:14" x14ac:dyDescent="0.25">
      <c r="A73" s="1" t="s">
        <v>441</v>
      </c>
    </row>
    <row r="74" spans="1:14" x14ac:dyDescent="0.25">
      <c r="A74" s="1" t="s">
        <v>411</v>
      </c>
    </row>
  </sheetData>
  <mergeCells count="19">
    <mergeCell ref="L7:L8"/>
    <mergeCell ref="M7:M8"/>
    <mergeCell ref="N7:N8"/>
    <mergeCell ref="O7:O8"/>
    <mergeCell ref="B46:M46"/>
    <mergeCell ref="J44:M44"/>
    <mergeCell ref="C7:C8"/>
    <mergeCell ref="B7:B8"/>
    <mergeCell ref="B44:D44"/>
    <mergeCell ref="E44:F44"/>
    <mergeCell ref="G44:I44"/>
    <mergeCell ref="K7:K8"/>
    <mergeCell ref="N44:N45"/>
    <mergeCell ref="I6:J6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fitToPage="1"/>
  </sheetPr>
  <dimension ref="A1:S43"/>
  <sheetViews>
    <sheetView showGridLines="0" zoomScale="70" zoomScaleNormal="70" workbookViewId="0">
      <selection activeCell="P32" sqref="P32"/>
    </sheetView>
  </sheetViews>
  <sheetFormatPr defaultColWidth="9" defaultRowHeight="13.8" x14ac:dyDescent="0.25"/>
  <cols>
    <col min="1" max="1" width="16" style="1" customWidth="1"/>
    <col min="2" max="2" width="9" style="1"/>
    <col min="3" max="3" width="10.59765625" style="1" customWidth="1"/>
    <col min="4" max="4" width="10.5" style="1" customWidth="1"/>
    <col min="5" max="5" width="11.5" style="1" customWidth="1"/>
    <col min="6" max="6" width="11.09765625" style="1" customWidth="1"/>
    <col min="7" max="7" width="11.59765625" style="1" customWidth="1"/>
    <col min="8" max="9" width="11.09765625" style="1" customWidth="1"/>
    <col min="10" max="10" width="11.69921875" style="1" customWidth="1"/>
    <col min="11" max="11" width="11.09765625" style="1" customWidth="1"/>
    <col min="12" max="12" width="12.19921875" style="1" customWidth="1"/>
    <col min="13" max="13" width="11.09765625" style="1" customWidth="1"/>
    <col min="14" max="14" width="13.8984375" style="1" customWidth="1"/>
    <col min="15" max="15" width="12.69921875" style="1" customWidth="1"/>
    <col min="16" max="16" width="11.3984375" style="1" customWidth="1"/>
    <col min="17" max="17" width="12.8984375" style="1" customWidth="1"/>
    <col min="18" max="16384" width="9" style="1"/>
  </cols>
  <sheetData>
    <row r="1" spans="1:19" ht="16.8" x14ac:dyDescent="0.3">
      <c r="A1" s="155" t="s">
        <v>195</v>
      </c>
      <c r="B1" s="155"/>
      <c r="C1" s="155"/>
    </row>
    <row r="2" spans="1:19" ht="16.8" x14ac:dyDescent="0.3">
      <c r="A2" s="156" t="s">
        <v>196</v>
      </c>
      <c r="B2" s="155"/>
      <c r="C2" s="155"/>
    </row>
    <row r="3" spans="1:19" x14ac:dyDescent="0.25">
      <c r="A3" s="2"/>
    </row>
    <row r="4" spans="1:19" x14ac:dyDescent="0.25">
      <c r="A4" s="1" t="s">
        <v>300</v>
      </c>
    </row>
    <row r="6" spans="1:19" ht="103.5" customHeight="1" x14ac:dyDescent="0.25">
      <c r="A6" s="259"/>
      <c r="B6" s="26" t="s">
        <v>7</v>
      </c>
      <c r="C6" s="26" t="s">
        <v>197</v>
      </c>
      <c r="D6" s="129" t="s">
        <v>301</v>
      </c>
      <c r="E6" s="129" t="s">
        <v>198</v>
      </c>
      <c r="F6" s="129" t="s">
        <v>154</v>
      </c>
      <c r="G6" s="129" t="s">
        <v>199</v>
      </c>
      <c r="H6" s="129" t="s">
        <v>200</v>
      </c>
      <c r="I6" s="129" t="s">
        <v>179</v>
      </c>
      <c r="J6" s="129" t="s">
        <v>201</v>
      </c>
      <c r="K6" s="129" t="s">
        <v>157</v>
      </c>
      <c r="L6" s="129" t="s">
        <v>158</v>
      </c>
      <c r="M6" s="129" t="s">
        <v>202</v>
      </c>
      <c r="N6" s="129" t="s">
        <v>203</v>
      </c>
      <c r="O6" s="129" t="s">
        <v>204</v>
      </c>
      <c r="P6" s="129" t="s">
        <v>205</v>
      </c>
      <c r="Q6" s="129" t="s">
        <v>206</v>
      </c>
      <c r="R6" s="129" t="s">
        <v>207</v>
      </c>
      <c r="S6" s="129" t="s">
        <v>208</v>
      </c>
    </row>
    <row r="7" spans="1:19" x14ac:dyDescent="0.25">
      <c r="A7" s="260"/>
      <c r="B7" s="261">
        <v>1</v>
      </c>
      <c r="C7" s="262">
        <v>2</v>
      </c>
      <c r="D7" s="120">
        <v>3</v>
      </c>
      <c r="E7" s="120">
        <v>4</v>
      </c>
      <c r="F7" s="120">
        <v>5</v>
      </c>
      <c r="G7" s="120">
        <v>6</v>
      </c>
      <c r="H7" s="120">
        <v>7</v>
      </c>
      <c r="I7" s="120">
        <v>8</v>
      </c>
      <c r="J7" s="120">
        <v>9</v>
      </c>
      <c r="K7" s="120">
        <v>10</v>
      </c>
      <c r="L7" s="120">
        <v>11</v>
      </c>
      <c r="M7" s="120">
        <v>12</v>
      </c>
      <c r="N7" s="120">
        <v>13</v>
      </c>
      <c r="O7" s="120">
        <v>14</v>
      </c>
      <c r="P7" s="120">
        <v>15</v>
      </c>
      <c r="Q7" s="120">
        <v>16</v>
      </c>
      <c r="R7" s="120">
        <v>17</v>
      </c>
      <c r="S7" s="120">
        <v>18</v>
      </c>
    </row>
    <row r="8" spans="1:19" x14ac:dyDescent="0.25">
      <c r="A8" s="9">
        <v>2013</v>
      </c>
      <c r="B8" s="31">
        <v>824</v>
      </c>
      <c r="C8" s="31">
        <v>2.4000000000000057</v>
      </c>
      <c r="D8" s="31">
        <v>0.35307963907413864</v>
      </c>
      <c r="E8" s="31">
        <v>3.6162146398366843</v>
      </c>
      <c r="F8" s="31">
        <v>-4.1203131437995921E-2</v>
      </c>
      <c r="G8" s="31">
        <v>1.0522854324235453</v>
      </c>
      <c r="H8" s="31">
        <v>-1.10803324099723</v>
      </c>
      <c r="I8" s="31">
        <v>0.44074436826639385</v>
      </c>
      <c r="J8" s="31">
        <v>-0.21380574221136328</v>
      </c>
      <c r="K8" s="31">
        <v>-7.6621417797888398</v>
      </c>
      <c r="L8" s="31">
        <v>-4.6857772877618515</v>
      </c>
      <c r="M8" s="31">
        <v>9.3758371283150268</v>
      </c>
      <c r="N8" s="31">
        <v>1.0429447852760632</v>
      </c>
      <c r="O8" s="31">
        <v>1.1016524787180799</v>
      </c>
      <c r="P8" s="31">
        <v>5.8629534628068996</v>
      </c>
      <c r="Q8" s="31">
        <v>3.8299253489126954</v>
      </c>
      <c r="R8" s="31">
        <v>-0.90873172659028967</v>
      </c>
      <c r="S8" s="32">
        <v>-0.77054794520547887</v>
      </c>
    </row>
    <row r="9" spans="1:19" x14ac:dyDescent="0.25">
      <c r="A9" s="9">
        <v>2014</v>
      </c>
      <c r="B9" s="31">
        <v>858</v>
      </c>
      <c r="C9" s="31">
        <v>4.0999999999999943</v>
      </c>
      <c r="D9" s="31">
        <v>7.2713057075840482</v>
      </c>
      <c r="E9" s="31">
        <v>5.2631578947368354</v>
      </c>
      <c r="F9" s="31">
        <v>-1.0305028854080831</v>
      </c>
      <c r="G9" s="31">
        <v>4.0026033192320085</v>
      </c>
      <c r="H9" s="31">
        <v>2.272019919078744</v>
      </c>
      <c r="I9" s="31">
        <v>-0.2925402242808417</v>
      </c>
      <c r="J9" s="31">
        <v>1.6222834404652673</v>
      </c>
      <c r="K9" s="31">
        <v>8.2652727866710194</v>
      </c>
      <c r="L9" s="31">
        <v>2.284557547715437</v>
      </c>
      <c r="M9" s="31">
        <v>2.914523634582423</v>
      </c>
      <c r="N9" s="31">
        <v>7.6502732240437297</v>
      </c>
      <c r="O9" s="31">
        <v>3.6404160475482996</v>
      </c>
      <c r="P9" s="31">
        <v>5.5382485289027414</v>
      </c>
      <c r="Q9" s="31">
        <v>4.8765239137230481</v>
      </c>
      <c r="R9" s="31">
        <v>0.75757575757575069</v>
      </c>
      <c r="S9" s="32">
        <v>-2.3295944779982705</v>
      </c>
    </row>
    <row r="10" spans="1:19" x14ac:dyDescent="0.25">
      <c r="A10" s="9">
        <v>2015</v>
      </c>
      <c r="B10" s="31">
        <v>883</v>
      </c>
      <c r="C10" s="31">
        <v>2.9000000000000057</v>
      </c>
      <c r="D10" s="31">
        <v>-2.40524781341108</v>
      </c>
      <c r="E10" s="31">
        <v>3.1550802139037444</v>
      </c>
      <c r="F10" s="31">
        <v>5.1228654727196954</v>
      </c>
      <c r="G10" s="31">
        <v>1.8460575719649626</v>
      </c>
      <c r="H10" s="31">
        <v>5.0213024954351795</v>
      </c>
      <c r="I10" s="31">
        <v>4.1564792176039163</v>
      </c>
      <c r="J10" s="31">
        <v>5.4819277108433653</v>
      </c>
      <c r="K10" s="31">
        <v>1.719975859987926</v>
      </c>
      <c r="L10" s="31">
        <v>0.98953915747807741</v>
      </c>
      <c r="M10" s="31">
        <v>-6.4255116611137595</v>
      </c>
      <c r="N10" s="31">
        <v>-2.7636773829667192</v>
      </c>
      <c r="O10" s="31">
        <v>3.4647550776583103</v>
      </c>
      <c r="P10" s="31">
        <v>4.1980977369629358</v>
      </c>
      <c r="Q10" s="31">
        <v>2.2652757078986525</v>
      </c>
      <c r="R10" s="31">
        <v>3.3636723387415941</v>
      </c>
      <c r="S10" s="32">
        <v>4.7703180212014047</v>
      </c>
    </row>
    <row r="11" spans="1:19" x14ac:dyDescent="0.25">
      <c r="A11" s="9">
        <v>2016</v>
      </c>
      <c r="B11" s="31">
        <v>912</v>
      </c>
      <c r="C11" s="31">
        <v>3.2999999999999972</v>
      </c>
      <c r="D11" s="31">
        <v>7.2815533980582501</v>
      </c>
      <c r="E11" s="31">
        <v>3.4992223950233381</v>
      </c>
      <c r="F11" s="31">
        <v>3.1695721077654468</v>
      </c>
      <c r="G11" s="31">
        <v>1.9662058371735753</v>
      </c>
      <c r="H11" s="31">
        <v>4.7232686177919589</v>
      </c>
      <c r="I11" s="31">
        <v>3.9906103286384962</v>
      </c>
      <c r="J11" s="31">
        <v>-0.67104511707594838</v>
      </c>
      <c r="K11" s="31">
        <v>3.6487689113022839</v>
      </c>
      <c r="L11" s="31">
        <v>1.8756998880179196</v>
      </c>
      <c r="M11" s="31">
        <v>0.73753814852493349</v>
      </c>
      <c r="N11" s="31">
        <v>2.6102088167053239</v>
      </c>
      <c r="O11" s="31">
        <v>6.7205542725173189</v>
      </c>
      <c r="P11" s="31">
        <v>4.5011016682404659</v>
      </c>
      <c r="Q11" s="31">
        <v>5.8000582920431327</v>
      </c>
      <c r="R11" s="31">
        <v>6.4318529862174643</v>
      </c>
      <c r="S11" s="32">
        <v>0.88532883642496074</v>
      </c>
    </row>
    <row r="12" spans="1:19" x14ac:dyDescent="0.25">
      <c r="A12" s="9">
        <v>2017</v>
      </c>
      <c r="B12" s="31">
        <v>954</v>
      </c>
      <c r="C12" s="31">
        <v>4.5999999999999943</v>
      </c>
      <c r="D12" s="31">
        <v>2.2624434389140191</v>
      </c>
      <c r="E12" s="31">
        <v>4.7332832456799423</v>
      </c>
      <c r="F12" s="31">
        <v>2.8417818740399383</v>
      </c>
      <c r="G12" s="31">
        <v>4.3386562217535385</v>
      </c>
      <c r="H12" s="31">
        <v>6.1981184283342685</v>
      </c>
      <c r="I12" s="31">
        <v>4.0180586907449225</v>
      </c>
      <c r="J12" s="31">
        <v>-1.1930429782952388</v>
      </c>
      <c r="K12" s="31">
        <v>2.8620492272452225E-2</v>
      </c>
      <c r="L12" s="31">
        <v>2.830447925254191</v>
      </c>
      <c r="M12" s="31">
        <v>8.2049987376924918</v>
      </c>
      <c r="N12" s="31">
        <v>0.31091011871113494</v>
      </c>
      <c r="O12" s="31">
        <v>5.1504003462454051</v>
      </c>
      <c r="P12" s="31">
        <v>5.9036144578313241</v>
      </c>
      <c r="Q12" s="31">
        <v>4.1597796143250747</v>
      </c>
      <c r="R12" s="31">
        <v>5.9712230215827304</v>
      </c>
      <c r="S12" s="32">
        <v>3.3012954450480407</v>
      </c>
    </row>
    <row r="13" spans="1:19" x14ac:dyDescent="0.25">
      <c r="A13" s="9">
        <v>2018</v>
      </c>
      <c r="B13" s="31">
        <v>1013</v>
      </c>
      <c r="C13" s="31">
        <v>6.2000000000000028</v>
      </c>
      <c r="D13" s="31">
        <v>5.3437712729748057</v>
      </c>
      <c r="E13" s="31">
        <v>6.9823051171688206</v>
      </c>
      <c r="F13" s="31">
        <v>6.3853622106049244</v>
      </c>
      <c r="G13" s="31">
        <v>7.7967080565983338</v>
      </c>
      <c r="H13" s="31">
        <v>4.6638874413757208</v>
      </c>
      <c r="I13" s="31">
        <v>3.3420138888888857</v>
      </c>
      <c r="J13" s="31">
        <v>7.5792842595286487</v>
      </c>
      <c r="K13" s="31">
        <v>6.2660944206008651</v>
      </c>
      <c r="L13" s="31">
        <v>2.9396044895777749</v>
      </c>
      <c r="M13" s="31">
        <v>4.6196920205319572</v>
      </c>
      <c r="N13" s="31">
        <v>1.46520146520146</v>
      </c>
      <c r="O13" s="31">
        <v>7.9234410372504698</v>
      </c>
      <c r="P13" s="31">
        <v>4.6643913538111548</v>
      </c>
      <c r="Q13" s="31">
        <v>7.1938640571277404</v>
      </c>
      <c r="R13" s="31">
        <v>9.606245756958586</v>
      </c>
      <c r="S13" s="32">
        <v>8.6974110032362404</v>
      </c>
    </row>
    <row r="14" spans="1:19" x14ac:dyDescent="0.25">
      <c r="A14" s="9">
        <v>2019</v>
      </c>
      <c r="B14" s="31">
        <v>1092</v>
      </c>
      <c r="C14" s="31">
        <v>7.7999999999999972</v>
      </c>
      <c r="D14" s="31">
        <v>6.5266558966074371</v>
      </c>
      <c r="E14" s="31">
        <v>4.6937863209655717</v>
      </c>
      <c r="F14" s="31">
        <v>4.7385047385047443</v>
      </c>
      <c r="G14" s="31">
        <v>7.3131529600857164</v>
      </c>
      <c r="H14" s="31">
        <v>6.7712223052028833</v>
      </c>
      <c r="I14" s="31">
        <v>10.541789164216709</v>
      </c>
      <c r="J14" s="31">
        <v>3.9621365787694458</v>
      </c>
      <c r="K14" s="31">
        <v>4.4964997307485248</v>
      </c>
      <c r="L14" s="31">
        <v>4.2834890965732058</v>
      </c>
      <c r="M14" s="31">
        <v>7.9393398751115001</v>
      </c>
      <c r="N14" s="31">
        <v>5.248542071646753</v>
      </c>
      <c r="O14" s="31">
        <v>16.170861937452315</v>
      </c>
      <c r="P14" s="31">
        <v>12.33695652173914</v>
      </c>
      <c r="Q14" s="31">
        <v>11.275598322230437</v>
      </c>
      <c r="R14" s="31">
        <v>12.542582842985439</v>
      </c>
      <c r="S14" s="32">
        <v>7.1082992184592513</v>
      </c>
    </row>
    <row r="15" spans="1:19" x14ac:dyDescent="0.25">
      <c r="A15" s="12">
        <v>2020</v>
      </c>
      <c r="B15" s="34">
        <v>1133</v>
      </c>
      <c r="C15" s="34">
        <v>3.7999999999999972</v>
      </c>
      <c r="D15" s="34">
        <v>5.8234758871701615</v>
      </c>
      <c r="E15" s="34">
        <v>1.4730999146028978</v>
      </c>
      <c r="F15" s="34">
        <v>1.9772117962466638</v>
      </c>
      <c r="G15" s="34">
        <v>2.7209186220668897</v>
      </c>
      <c r="H15" s="34">
        <v>1.0725110748426232</v>
      </c>
      <c r="I15" s="34">
        <v>-6.8389057750759861</v>
      </c>
      <c r="J15" s="34">
        <v>2.3283038501560753</v>
      </c>
      <c r="K15" s="34">
        <v>1.4686936356609124</v>
      </c>
      <c r="L15" s="34">
        <v>2.0662185710729375</v>
      </c>
      <c r="M15" s="34">
        <v>5.8264462809917319</v>
      </c>
      <c r="N15" s="34">
        <v>-1.1609498680738852</v>
      </c>
      <c r="O15" s="34">
        <v>8.5193696651346045</v>
      </c>
      <c r="P15" s="34">
        <v>8.2970488630866015</v>
      </c>
      <c r="Q15" s="34">
        <v>8.7361419068736126</v>
      </c>
      <c r="R15" s="34">
        <v>1.100715465052275</v>
      </c>
      <c r="S15" s="35">
        <v>0.97289784572620874</v>
      </c>
    </row>
    <row r="16" spans="1:19" x14ac:dyDescent="0.25">
      <c r="A16" s="9" t="s">
        <v>455</v>
      </c>
      <c r="B16" s="31">
        <v>1177</v>
      </c>
      <c r="C16" s="31">
        <v>6.9000000000000057</v>
      </c>
      <c r="D16" s="31">
        <v>4.5905707196029795</v>
      </c>
      <c r="E16" s="31">
        <v>3.6454018227009186</v>
      </c>
      <c r="F16" s="31">
        <v>4.2328042328042272</v>
      </c>
      <c r="G16" s="31">
        <v>6.6666666666666714</v>
      </c>
      <c r="H16" s="31">
        <v>5.941499085923212</v>
      </c>
      <c r="I16" s="31">
        <v>8.6757990867579906</v>
      </c>
      <c r="J16" s="31">
        <v>3.3417721518987236</v>
      </c>
      <c r="K16" s="31">
        <v>2.5323275862068897</v>
      </c>
      <c r="L16" s="31">
        <v>0.2862595419847338</v>
      </c>
      <c r="M16" s="31">
        <v>6.0739436619718248</v>
      </c>
      <c r="N16" s="31">
        <v>3.1827515400410675</v>
      </c>
      <c r="O16" s="31">
        <v>16.024340770791071</v>
      </c>
      <c r="P16" s="31">
        <v>11.434108527131784</v>
      </c>
      <c r="Q16" s="31">
        <v>10.884955752212406</v>
      </c>
      <c r="R16" s="31">
        <v>13.355408388520956</v>
      </c>
      <c r="S16" s="32">
        <v>8.867667121418819</v>
      </c>
    </row>
    <row r="17" spans="1:19" x14ac:dyDescent="0.25">
      <c r="A17" s="9" t="s">
        <v>456</v>
      </c>
      <c r="B17" s="31">
        <v>1086</v>
      </c>
      <c r="C17" s="31">
        <v>6.2000000000000028</v>
      </c>
      <c r="D17" s="31">
        <v>9.160305343511439</v>
      </c>
      <c r="E17" s="31">
        <v>3.8112522686025443</v>
      </c>
      <c r="F17" s="31">
        <v>2.2630834512022489</v>
      </c>
      <c r="G17" s="31">
        <v>5.2858683926645114</v>
      </c>
      <c r="H17" s="31">
        <v>4.19921875</v>
      </c>
      <c r="I17" s="31">
        <v>3.8461538461538538</v>
      </c>
      <c r="J17" s="31">
        <v>4.5599151643690448</v>
      </c>
      <c r="K17" s="31">
        <v>3.1667491340920293</v>
      </c>
      <c r="L17" s="31">
        <v>6.9370330843116363</v>
      </c>
      <c r="M17" s="31">
        <v>6.1190276613579186</v>
      </c>
      <c r="N17" s="31">
        <v>2.2624434389140191</v>
      </c>
      <c r="O17" s="31">
        <v>11.558156547183614</v>
      </c>
      <c r="P17" s="31">
        <v>10.104166666666671</v>
      </c>
      <c r="Q17" s="31">
        <v>9.5330739299611054</v>
      </c>
      <c r="R17" s="31">
        <v>9.3446601941747502</v>
      </c>
      <c r="S17" s="32">
        <v>2.3474178403755701</v>
      </c>
    </row>
    <row r="18" spans="1:19" x14ac:dyDescent="0.25">
      <c r="A18" s="9" t="s">
        <v>457</v>
      </c>
      <c r="B18" s="31">
        <v>1088</v>
      </c>
      <c r="C18" s="31">
        <v>-1.2000000000000028</v>
      </c>
      <c r="D18" s="31">
        <v>2.9868578255675118</v>
      </c>
      <c r="E18" s="31">
        <v>-4.3514644351464398</v>
      </c>
      <c r="F18" s="31">
        <v>-1.0810810810810807</v>
      </c>
      <c r="G18" s="31">
        <v>0.90090090090089348</v>
      </c>
      <c r="H18" s="31">
        <v>-2.3719165085389022</v>
      </c>
      <c r="I18" s="31">
        <v>-16.286149162861491</v>
      </c>
      <c r="J18" s="31">
        <v>-0.15616866215512459</v>
      </c>
      <c r="K18" s="31">
        <v>-0.77294685990338508</v>
      </c>
      <c r="L18" s="31">
        <v>-6.7502410800385775</v>
      </c>
      <c r="M18" s="31">
        <v>4.0584415584415439</v>
      </c>
      <c r="N18" s="31">
        <v>-7.615894039735096</v>
      </c>
      <c r="O18" s="31">
        <v>2.8790786948176503</v>
      </c>
      <c r="P18" s="31">
        <v>2.5886864813039239</v>
      </c>
      <c r="Q18" s="31">
        <v>3.4296028880866487</v>
      </c>
      <c r="R18" s="31">
        <v>-8.4393063583815007</v>
      </c>
      <c r="S18" s="32">
        <v>-3.4236804564907288</v>
      </c>
    </row>
    <row r="19" spans="1:19" x14ac:dyDescent="0.25">
      <c r="A19" s="9" t="s">
        <v>458</v>
      </c>
      <c r="B19" s="31">
        <v>1113</v>
      </c>
      <c r="C19" s="31">
        <v>4.2000000000000028</v>
      </c>
      <c r="D19" s="31">
        <v>5.4151624548736521</v>
      </c>
      <c r="E19" s="31">
        <v>2.1126760563380316</v>
      </c>
      <c r="F19" s="31">
        <v>3.2042723631508636</v>
      </c>
      <c r="G19" s="31">
        <v>1.4880952380952266</v>
      </c>
      <c r="H19" s="31">
        <v>1.0456273764258555</v>
      </c>
      <c r="I19" s="31">
        <v>1.1611030478954945</v>
      </c>
      <c r="J19" s="31">
        <v>1.1413043478260931</v>
      </c>
      <c r="K19" s="31">
        <v>1.9230769230769198</v>
      </c>
      <c r="L19" s="31">
        <v>0.40322580645162986</v>
      </c>
      <c r="M19" s="31">
        <v>6.1157024793388359</v>
      </c>
      <c r="N19" s="31">
        <v>0.30150753768845107</v>
      </c>
      <c r="O19" s="31">
        <v>10.511756569847861</v>
      </c>
      <c r="P19" s="31">
        <v>10.19367991845057</v>
      </c>
      <c r="Q19" s="31">
        <v>6.6904549509366547</v>
      </c>
      <c r="R19" s="31">
        <v>5.5555555555555571</v>
      </c>
      <c r="S19" s="32">
        <v>3.5135135135135158</v>
      </c>
    </row>
    <row r="20" spans="1:19" x14ac:dyDescent="0.25">
      <c r="A20" s="9" t="s">
        <v>450</v>
      </c>
      <c r="B20" s="31">
        <v>1245</v>
      </c>
      <c r="C20" s="31">
        <v>5.7999999999999972</v>
      </c>
      <c r="D20" s="31">
        <v>5.9311981020166087</v>
      </c>
      <c r="E20" s="31">
        <v>4.3964828137490031</v>
      </c>
      <c r="F20" s="31">
        <v>3.4263959390862908</v>
      </c>
      <c r="G20" s="31">
        <v>3.3582089552238727</v>
      </c>
      <c r="H20" s="31">
        <v>1.4667817083692967</v>
      </c>
      <c r="I20" s="31">
        <v>-14.425770308123248</v>
      </c>
      <c r="J20" s="31">
        <v>3.6746692797648279</v>
      </c>
      <c r="K20" s="31">
        <v>1.681555438780876</v>
      </c>
      <c r="L20" s="31">
        <v>7.9923882017126573</v>
      </c>
      <c r="M20" s="31">
        <v>7.0539419087136963</v>
      </c>
      <c r="N20" s="31">
        <v>0.19900497512436743</v>
      </c>
      <c r="O20" s="31">
        <v>9.5571095571095555</v>
      </c>
      <c r="P20" s="31">
        <v>10.34782608695653</v>
      </c>
      <c r="Q20" s="31">
        <v>14.604948124501192</v>
      </c>
      <c r="R20" s="31">
        <v>-1.4605647517039984</v>
      </c>
      <c r="S20" s="32">
        <v>1.378446115288213</v>
      </c>
    </row>
    <row r="21" spans="1:19" x14ac:dyDescent="0.25">
      <c r="A21" s="9" t="s">
        <v>451</v>
      </c>
      <c r="B21" s="31">
        <v>1124</v>
      </c>
      <c r="C21" s="31">
        <v>3.5</v>
      </c>
      <c r="D21" s="31">
        <v>2.3310023310023382</v>
      </c>
      <c r="E21" s="31">
        <v>4.3706293706293735</v>
      </c>
      <c r="F21" s="31">
        <v>6.2240663900415001</v>
      </c>
      <c r="G21" s="31">
        <v>3.6885245901639365</v>
      </c>
      <c r="H21" s="31">
        <v>-1.2183692596063764</v>
      </c>
      <c r="I21" s="31">
        <v>-3.1986531986532043</v>
      </c>
      <c r="J21" s="31">
        <v>4.2089249492900649</v>
      </c>
      <c r="K21" s="31">
        <v>1.1990407673860801</v>
      </c>
      <c r="L21" s="31">
        <v>10.379241516966076</v>
      </c>
      <c r="M21" s="31">
        <v>3.0015797788309584</v>
      </c>
      <c r="N21" s="31">
        <v>0.77433628318584624</v>
      </c>
      <c r="O21" s="31">
        <v>1.7704918032786878</v>
      </c>
      <c r="P21" s="31">
        <v>-1.4191106906338717</v>
      </c>
      <c r="Q21" s="31">
        <v>14.476021314387211</v>
      </c>
      <c r="R21" s="31">
        <v>0.55493895671476423</v>
      </c>
      <c r="S21" s="32">
        <v>-0.45871559633027914</v>
      </c>
    </row>
    <row r="22" spans="1:19" x14ac:dyDescent="0.25">
      <c r="A22" s="9" t="s">
        <v>452</v>
      </c>
      <c r="B22" s="31">
        <v>1202</v>
      </c>
      <c r="C22" s="31">
        <v>10.5</v>
      </c>
      <c r="D22" s="31">
        <v>8.2366589327146187</v>
      </c>
      <c r="E22" s="31">
        <v>13.473315835520566</v>
      </c>
      <c r="F22" s="31">
        <v>10.519125683060111</v>
      </c>
      <c r="G22" s="31">
        <v>12.003968253968253</v>
      </c>
      <c r="H22" s="31">
        <v>7.6773566569484899</v>
      </c>
      <c r="I22" s="31">
        <v>20.727272727272734</v>
      </c>
      <c r="J22" s="31">
        <v>9.3326381647549539</v>
      </c>
      <c r="K22" s="31">
        <v>6.7185978578383754</v>
      </c>
      <c r="L22" s="31">
        <v>17.373319544984483</v>
      </c>
      <c r="M22" s="31">
        <v>7.8003120124805037E-2</v>
      </c>
      <c r="N22" s="31">
        <v>11.589008363201913</v>
      </c>
      <c r="O22" s="31">
        <v>5.9701492537313356</v>
      </c>
      <c r="P22" s="31">
        <v>5.7009345794392488</v>
      </c>
      <c r="Q22" s="31">
        <v>18.935427574171044</v>
      </c>
      <c r="R22" s="31">
        <v>19.823232323232332</v>
      </c>
      <c r="S22" s="32">
        <v>8.1240768094534559</v>
      </c>
    </row>
    <row r="23" spans="1:19" x14ac:dyDescent="0.25">
      <c r="A23" s="12" t="s">
        <v>453</v>
      </c>
      <c r="B23" s="34">
        <v>1185</v>
      </c>
      <c r="C23" s="34">
        <v>10.5</v>
      </c>
      <c r="D23" s="34">
        <v>3.6529680365296855</v>
      </c>
      <c r="E23" s="34">
        <v>8.5344827586206975</v>
      </c>
      <c r="F23" s="34">
        <v>6.5976714100905554</v>
      </c>
      <c r="G23" s="34">
        <v>10.654936461388061</v>
      </c>
      <c r="H23" s="34">
        <v>5.6444026340545719</v>
      </c>
      <c r="I23" s="34">
        <v>14.634146341463406</v>
      </c>
      <c r="J23" s="34">
        <v>11.499193981730244</v>
      </c>
      <c r="K23" s="34">
        <v>8.3240843507214208</v>
      </c>
      <c r="L23" s="34">
        <v>12.851405622489963</v>
      </c>
      <c r="M23" s="34">
        <v>5.8411214953271013</v>
      </c>
      <c r="N23" s="34">
        <v>1.0020040080160157</v>
      </c>
      <c r="O23" s="34">
        <v>2.440550688360446</v>
      </c>
      <c r="P23" s="34">
        <v>1.2025901942645589</v>
      </c>
      <c r="Q23" s="34">
        <v>9.8662207357859586</v>
      </c>
      <c r="R23" s="34">
        <v>7.8431372549019613</v>
      </c>
      <c r="S23" s="35">
        <v>9.9216710182767685</v>
      </c>
    </row>
    <row r="24" spans="1:19" x14ac:dyDescent="0.2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60" customHeight="1" x14ac:dyDescent="0.25">
      <c r="A26" s="204"/>
      <c r="B26" s="26" t="s">
        <v>7</v>
      </c>
      <c r="C26" s="26" t="s">
        <v>197</v>
      </c>
      <c r="D26" s="129" t="s">
        <v>153</v>
      </c>
      <c r="E26" s="129" t="s">
        <v>154</v>
      </c>
      <c r="F26" s="129" t="s">
        <v>209</v>
      </c>
      <c r="G26" s="263" t="s">
        <v>177</v>
      </c>
      <c r="H26" s="263" t="s">
        <v>178</v>
      </c>
      <c r="I26" s="263" t="s">
        <v>180</v>
      </c>
      <c r="J26" s="263" t="s">
        <v>181</v>
      </c>
      <c r="K26" s="129" t="s">
        <v>183</v>
      </c>
      <c r="L26" s="129" t="s">
        <v>210</v>
      </c>
      <c r="M26" s="263" t="s">
        <v>182</v>
      </c>
    </row>
    <row r="27" spans="1:19" x14ac:dyDescent="0.25">
      <c r="A27" s="204"/>
      <c r="B27" s="261">
        <v>19</v>
      </c>
      <c r="C27" s="120">
        <v>20</v>
      </c>
      <c r="D27" s="120">
        <v>21</v>
      </c>
      <c r="E27" s="120">
        <v>22</v>
      </c>
      <c r="F27" s="120">
        <v>23</v>
      </c>
      <c r="G27" s="120">
        <v>24</v>
      </c>
      <c r="H27" s="120">
        <v>25</v>
      </c>
      <c r="I27" s="120">
        <v>26</v>
      </c>
      <c r="J27" s="120">
        <v>27</v>
      </c>
      <c r="K27" s="120">
        <v>28</v>
      </c>
      <c r="L27" s="120">
        <v>29</v>
      </c>
      <c r="M27" s="120">
        <v>30</v>
      </c>
    </row>
    <row r="28" spans="1:19" x14ac:dyDescent="0.25">
      <c r="A28" s="16">
        <v>44136</v>
      </c>
      <c r="B28" s="37">
        <v>1248.5372665483924</v>
      </c>
      <c r="C28" s="37">
        <v>6.1006005498181111</v>
      </c>
      <c r="D28" s="37">
        <v>8.2000000000000028</v>
      </c>
      <c r="E28" s="37">
        <v>4.5999999999999943</v>
      </c>
      <c r="F28" s="37">
        <v>-2.7000000000000028</v>
      </c>
      <c r="G28" s="37">
        <v>4.7000000000000028</v>
      </c>
      <c r="H28" s="37">
        <v>9.5999999999999943</v>
      </c>
      <c r="I28" s="37">
        <v>-20.200000000000003</v>
      </c>
      <c r="J28" s="37">
        <v>0.20000000000000284</v>
      </c>
      <c r="K28" s="37">
        <v>1.0999999999999943</v>
      </c>
      <c r="L28" s="37">
        <v>8.9000000000000057</v>
      </c>
      <c r="M28" s="38">
        <v>1.7464232364116725</v>
      </c>
    </row>
    <row r="29" spans="1:19" x14ac:dyDescent="0.25">
      <c r="A29" s="19">
        <v>44166</v>
      </c>
      <c r="B29" s="31">
        <v>1166.5088065840698</v>
      </c>
      <c r="C29" s="31">
        <v>4.9951339506733063</v>
      </c>
      <c r="D29" s="31">
        <v>4.2999999999999972</v>
      </c>
      <c r="E29" s="31">
        <v>6.0999999999999943</v>
      </c>
      <c r="F29" s="31">
        <v>0.59999999999999432</v>
      </c>
      <c r="G29" s="31">
        <v>8</v>
      </c>
      <c r="H29" s="31">
        <v>8.5</v>
      </c>
      <c r="I29" s="31">
        <v>-10.400000000000006</v>
      </c>
      <c r="J29" s="31">
        <v>0</v>
      </c>
      <c r="K29" s="31">
        <v>3.2000000000000028</v>
      </c>
      <c r="L29" s="31">
        <v>5.7999999999999972</v>
      </c>
      <c r="M29" s="32">
        <v>2.3848996178917616</v>
      </c>
    </row>
    <row r="30" spans="1:19" x14ac:dyDescent="0.25">
      <c r="A30" s="19">
        <v>44197</v>
      </c>
      <c r="B30" s="31">
        <v>1072.2989837401076</v>
      </c>
      <c r="C30" s="31">
        <v>1.88984267770374</v>
      </c>
      <c r="D30" s="31">
        <v>1</v>
      </c>
      <c r="E30" s="31">
        <v>3.7999999999999972</v>
      </c>
      <c r="F30" s="31">
        <v>-1.4000000000000057</v>
      </c>
      <c r="G30" s="31">
        <v>-1.7000000000000028</v>
      </c>
      <c r="H30" s="31">
        <v>-9.9999999999994316E-2</v>
      </c>
      <c r="I30" s="31">
        <v>-18.400000000000006</v>
      </c>
      <c r="J30" s="31">
        <v>-7.5999999999999943</v>
      </c>
      <c r="K30" s="31">
        <v>-3.2999999999999972</v>
      </c>
      <c r="L30" s="31">
        <v>0</v>
      </c>
      <c r="M30" s="32">
        <v>9.2999999999999972</v>
      </c>
    </row>
    <row r="31" spans="1:19" x14ac:dyDescent="0.25">
      <c r="A31" s="19">
        <v>44228</v>
      </c>
      <c r="B31" s="31">
        <v>1043.0499673995839</v>
      </c>
      <c r="C31" s="31">
        <v>2.1050606018570051</v>
      </c>
      <c r="D31" s="31">
        <v>1.2000000000000028</v>
      </c>
      <c r="E31" s="31">
        <v>4.5</v>
      </c>
      <c r="F31" s="31">
        <v>-4.5</v>
      </c>
      <c r="G31" s="31">
        <v>3.7000000000000028</v>
      </c>
      <c r="H31" s="31">
        <v>1.5</v>
      </c>
      <c r="I31" s="31">
        <v>-19.700000000000003</v>
      </c>
      <c r="J31" s="31">
        <v>-5.4000000000000057</v>
      </c>
      <c r="K31" s="31">
        <v>0.20000000000000284</v>
      </c>
      <c r="L31" s="31">
        <v>2.5</v>
      </c>
      <c r="M31" s="32">
        <v>2.5</v>
      </c>
    </row>
    <row r="32" spans="1:19" x14ac:dyDescent="0.25">
      <c r="A32" s="19">
        <v>44256</v>
      </c>
      <c r="B32" s="31">
        <v>1131.0390729448059</v>
      </c>
      <c r="C32" s="31">
        <v>8.8718631624163322</v>
      </c>
      <c r="D32" s="31">
        <v>7.7000000000000028</v>
      </c>
      <c r="E32" s="31">
        <v>10.799999999999997</v>
      </c>
      <c r="F32" s="31">
        <v>8.7000000000000028</v>
      </c>
      <c r="G32" s="31">
        <v>8.5</v>
      </c>
      <c r="H32" s="31">
        <v>6</v>
      </c>
      <c r="I32" s="31">
        <v>0.90000000000000568</v>
      </c>
      <c r="J32" s="31">
        <v>3.5999999999999943</v>
      </c>
      <c r="K32" s="31">
        <v>7.0999999999999943</v>
      </c>
      <c r="L32" s="31">
        <v>7.2000000000000028</v>
      </c>
      <c r="M32" s="32">
        <v>10.5</v>
      </c>
    </row>
    <row r="33" spans="1:13" x14ac:dyDescent="0.25">
      <c r="A33" s="19">
        <v>44287</v>
      </c>
      <c r="B33" s="31">
        <v>1135.9909499034331</v>
      </c>
      <c r="C33" s="31">
        <v>14.579228353398463</v>
      </c>
      <c r="D33" s="31">
        <v>16.599999999999994</v>
      </c>
      <c r="E33" s="31">
        <v>10.900000000000006</v>
      </c>
      <c r="F33" s="31">
        <v>12.200000000000003</v>
      </c>
      <c r="G33" s="31">
        <v>13.700000000000003</v>
      </c>
      <c r="H33" s="31">
        <v>11.700000000000003</v>
      </c>
      <c r="I33" s="31">
        <v>28.900000000000006</v>
      </c>
      <c r="J33" s="31">
        <v>21.099999999999994</v>
      </c>
      <c r="K33" s="31">
        <v>14.700000000000003</v>
      </c>
      <c r="L33" s="31">
        <v>9.7999999999999972</v>
      </c>
      <c r="M33" s="32">
        <v>10.700000000000003</v>
      </c>
    </row>
    <row r="34" spans="1:13" x14ac:dyDescent="0.25">
      <c r="A34" s="19">
        <v>44317</v>
      </c>
      <c r="B34" s="31">
        <v>1197.0021301604606</v>
      </c>
      <c r="C34" s="31">
        <v>14.241778561138034</v>
      </c>
      <c r="D34" s="31">
        <v>14.299999999999997</v>
      </c>
      <c r="E34" s="31">
        <v>11.299999999999997</v>
      </c>
      <c r="F34" s="31">
        <v>19.400000000000006</v>
      </c>
      <c r="G34" s="31">
        <v>17.900000000000006</v>
      </c>
      <c r="H34" s="31">
        <v>12.700000000000003</v>
      </c>
      <c r="I34" s="31">
        <v>38.199999999999989</v>
      </c>
      <c r="J34" s="31">
        <v>20.299999999999997</v>
      </c>
      <c r="K34" s="31">
        <v>12</v>
      </c>
      <c r="L34" s="31">
        <v>14.900000000000006</v>
      </c>
      <c r="M34" s="32">
        <v>12.099999999999994</v>
      </c>
    </row>
    <row r="35" spans="1:13" x14ac:dyDescent="0.25">
      <c r="A35" s="19">
        <v>44348</v>
      </c>
      <c r="B35" s="31">
        <v>1156.7455424675913</v>
      </c>
      <c r="C35" s="31">
        <v>11.422207052688236</v>
      </c>
      <c r="D35" s="31">
        <v>12.099999999999994</v>
      </c>
      <c r="E35" s="31">
        <v>9.5</v>
      </c>
      <c r="F35" s="31">
        <v>17.099999999999994</v>
      </c>
      <c r="G35" s="31">
        <v>7.2000000000000028</v>
      </c>
      <c r="H35" s="31">
        <v>8.5</v>
      </c>
      <c r="I35" s="31">
        <v>29.599999999999994</v>
      </c>
      <c r="J35" s="31">
        <v>16.5</v>
      </c>
      <c r="K35" s="31">
        <v>9.2999999999999972</v>
      </c>
      <c r="L35" s="31">
        <v>7.9000000000000057</v>
      </c>
      <c r="M35" s="32">
        <v>13.900000000000006</v>
      </c>
    </row>
    <row r="36" spans="1:13" x14ac:dyDescent="0.25">
      <c r="A36" s="19">
        <v>44378</v>
      </c>
      <c r="B36" s="31">
        <v>1144.874766999714</v>
      </c>
      <c r="C36" s="31">
        <v>8.5640738360076512</v>
      </c>
      <c r="D36" s="31">
        <v>6.7999999999999972</v>
      </c>
      <c r="E36" s="31">
        <v>5.0999999999999943</v>
      </c>
      <c r="F36" s="31">
        <v>11.599999999999994</v>
      </c>
      <c r="G36" s="31">
        <v>11</v>
      </c>
      <c r="H36" s="31">
        <v>9.5</v>
      </c>
      <c r="I36" s="31">
        <v>16.599999999999994</v>
      </c>
      <c r="J36" s="31">
        <v>9.9000000000000057</v>
      </c>
      <c r="K36" s="31">
        <v>6.7999999999999972</v>
      </c>
      <c r="L36" s="31">
        <v>5.2000000000000028</v>
      </c>
      <c r="M36" s="32">
        <v>11</v>
      </c>
    </row>
    <row r="37" spans="1:13" x14ac:dyDescent="0.25">
      <c r="A37" s="19">
        <v>44409</v>
      </c>
      <c r="B37" s="31">
        <v>1136.9940922201422</v>
      </c>
      <c r="C37" s="31">
        <v>10.348358747970934</v>
      </c>
      <c r="D37" s="31">
        <v>9.2999999999999972</v>
      </c>
      <c r="E37" s="31">
        <v>7</v>
      </c>
      <c r="F37" s="31">
        <v>12.400000000000006</v>
      </c>
      <c r="G37" s="31">
        <v>14</v>
      </c>
      <c r="H37" s="31">
        <v>9.7000000000000028</v>
      </c>
      <c r="I37" s="31">
        <v>19</v>
      </c>
      <c r="J37" s="31">
        <v>11.599999999999994</v>
      </c>
      <c r="K37" s="31">
        <v>9.0999999999999943</v>
      </c>
      <c r="L37" s="31">
        <v>7.5</v>
      </c>
      <c r="M37" s="32">
        <v>11.799999999999997</v>
      </c>
    </row>
    <row r="38" spans="1:13" x14ac:dyDescent="0.25">
      <c r="A38" s="19">
        <v>44440</v>
      </c>
      <c r="B38" s="31">
        <v>1145.3596824280644</v>
      </c>
      <c r="C38" s="31">
        <v>7.4616647003869616</v>
      </c>
      <c r="D38" s="31">
        <v>5.0999999999999943</v>
      </c>
      <c r="E38" s="31">
        <v>7.9000000000000057</v>
      </c>
      <c r="F38" s="31">
        <v>11.599999999999994</v>
      </c>
      <c r="G38" s="31">
        <v>12.200000000000003</v>
      </c>
      <c r="H38" s="31">
        <v>9.2999999999999972</v>
      </c>
      <c r="I38" s="31">
        <v>12.599999999999994</v>
      </c>
      <c r="J38" s="31">
        <v>10.200000000000003</v>
      </c>
      <c r="K38" s="31">
        <v>5.4000000000000057</v>
      </c>
      <c r="L38" s="31">
        <v>7.2999999999999972</v>
      </c>
      <c r="M38" s="32">
        <v>8.4000000000000057</v>
      </c>
    </row>
    <row r="39" spans="1:13" x14ac:dyDescent="0.25">
      <c r="A39" s="264">
        <v>44489</v>
      </c>
      <c r="B39" s="34">
        <v>1135.602268305805</v>
      </c>
      <c r="C39" s="34">
        <v>7.4164601164398789</v>
      </c>
      <c r="D39" s="34">
        <v>5.2000000000000028</v>
      </c>
      <c r="E39" s="34">
        <v>8</v>
      </c>
      <c r="F39" s="34">
        <v>12.099999999999994</v>
      </c>
      <c r="G39" s="34">
        <v>10.299999999999997</v>
      </c>
      <c r="H39" s="34">
        <v>7.5</v>
      </c>
      <c r="I39" s="34">
        <v>20.799999999999997</v>
      </c>
      <c r="J39" s="34">
        <v>8.5999999999999943</v>
      </c>
      <c r="K39" s="34">
        <v>5.5999999999999943</v>
      </c>
      <c r="L39" s="34">
        <v>7.2999999999999972</v>
      </c>
      <c r="M39" s="35">
        <v>8.9000000000000057</v>
      </c>
    </row>
    <row r="41" spans="1:13" x14ac:dyDescent="0.25">
      <c r="A41" s="1" t="s">
        <v>438</v>
      </c>
    </row>
    <row r="42" spans="1:13" x14ac:dyDescent="0.25">
      <c r="A42" s="1" t="s">
        <v>211</v>
      </c>
    </row>
    <row r="43" spans="1:13" x14ac:dyDescent="0.25">
      <c r="A43" s="1" t="s">
        <v>412</v>
      </c>
    </row>
  </sheetData>
  <pageMargins left="0.7" right="0.7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fitToPage="1"/>
  </sheetPr>
  <dimension ref="A1:L72"/>
  <sheetViews>
    <sheetView showGridLines="0" zoomScale="80" zoomScaleNormal="80" workbookViewId="0">
      <selection activeCell="I24" sqref="I24"/>
    </sheetView>
  </sheetViews>
  <sheetFormatPr defaultColWidth="9" defaultRowHeight="13.8" x14ac:dyDescent="0.25"/>
  <cols>
    <col min="1" max="1" width="15.8984375" style="1" customWidth="1"/>
    <col min="2" max="2" width="13" style="1" customWidth="1"/>
    <col min="3" max="3" width="9" style="1"/>
    <col min="4" max="4" width="12" style="1" customWidth="1"/>
    <col min="5" max="5" width="9" style="1"/>
    <col min="6" max="6" width="12.8984375" style="1" customWidth="1"/>
    <col min="7" max="7" width="9.8984375" style="1" customWidth="1"/>
    <col min="8" max="8" width="12.5" style="1" customWidth="1"/>
    <col min="9" max="9" width="12.69921875" style="1" customWidth="1"/>
    <col min="10" max="10" width="13.09765625" style="1" customWidth="1"/>
    <col min="11" max="11" width="15" style="1" customWidth="1"/>
    <col min="12" max="12" width="12.69921875" style="1" customWidth="1"/>
    <col min="13" max="16384" width="9" style="1"/>
  </cols>
  <sheetData>
    <row r="1" spans="1:12" ht="16.8" x14ac:dyDescent="0.3">
      <c r="A1" s="155" t="s">
        <v>212</v>
      </c>
      <c r="B1" s="155"/>
    </row>
    <row r="2" spans="1:12" ht="16.8" x14ac:dyDescent="0.3">
      <c r="A2" s="156" t="s">
        <v>213</v>
      </c>
      <c r="B2" s="155"/>
    </row>
    <row r="3" spans="1:12" x14ac:dyDescent="0.25">
      <c r="A3" s="2"/>
    </row>
    <row r="4" spans="1:12" ht="15.6" x14ac:dyDescent="0.25">
      <c r="A4" s="1" t="s">
        <v>370</v>
      </c>
    </row>
    <row r="6" spans="1:12" x14ac:dyDescent="0.25">
      <c r="A6" s="83"/>
      <c r="B6" s="304" t="s">
        <v>371</v>
      </c>
      <c r="C6" s="311" t="s">
        <v>153</v>
      </c>
      <c r="D6" s="312"/>
      <c r="E6" s="312"/>
      <c r="F6" s="312"/>
      <c r="G6" s="313"/>
      <c r="H6" s="314" t="s">
        <v>214</v>
      </c>
      <c r="I6" s="315"/>
      <c r="J6" s="315"/>
      <c r="K6" s="315"/>
      <c r="L6" s="316"/>
    </row>
    <row r="7" spans="1:12" x14ac:dyDescent="0.25">
      <c r="A7" s="173"/>
      <c r="B7" s="305"/>
      <c r="C7" s="311" t="s">
        <v>215</v>
      </c>
      <c r="D7" s="312"/>
      <c r="E7" s="312"/>
      <c r="F7" s="312"/>
      <c r="G7" s="304" t="s">
        <v>372</v>
      </c>
      <c r="H7" s="341"/>
      <c r="I7" s="369"/>
      <c r="J7" s="369"/>
      <c r="K7" s="369"/>
      <c r="L7" s="342"/>
    </row>
    <row r="8" spans="1:12" ht="75" customHeight="1" x14ac:dyDescent="0.25">
      <c r="A8" s="200"/>
      <c r="B8" s="306"/>
      <c r="C8" s="129" t="s">
        <v>373</v>
      </c>
      <c r="D8" s="129" t="s">
        <v>216</v>
      </c>
      <c r="E8" s="129" t="s">
        <v>217</v>
      </c>
      <c r="F8" s="265" t="s">
        <v>218</v>
      </c>
      <c r="G8" s="306"/>
      <c r="H8" s="117" t="s">
        <v>373</v>
      </c>
      <c r="I8" s="213" t="s">
        <v>326</v>
      </c>
      <c r="J8" s="213" t="s">
        <v>219</v>
      </c>
      <c r="K8" s="213" t="s">
        <v>327</v>
      </c>
      <c r="L8" s="129" t="s">
        <v>328</v>
      </c>
    </row>
    <row r="9" spans="1:12" x14ac:dyDescent="0.25">
      <c r="A9" s="91"/>
      <c r="B9" s="93">
        <v>1</v>
      </c>
      <c r="C9" s="92">
        <v>2</v>
      </c>
      <c r="D9" s="92">
        <v>3</v>
      </c>
      <c r="E9" s="92">
        <v>4</v>
      </c>
      <c r="F9" s="92">
        <v>5</v>
      </c>
      <c r="G9" s="92">
        <v>6</v>
      </c>
      <c r="H9" s="92">
        <v>7</v>
      </c>
      <c r="I9" s="92">
        <v>8</v>
      </c>
      <c r="J9" s="92">
        <v>9</v>
      </c>
      <c r="K9" s="92">
        <v>10</v>
      </c>
      <c r="L9" s="93">
        <v>11</v>
      </c>
    </row>
    <row r="10" spans="1:12" x14ac:dyDescent="0.25">
      <c r="A10" s="9">
        <v>2013</v>
      </c>
      <c r="B10" s="31">
        <v>90.208333333333329</v>
      </c>
      <c r="C10" s="31">
        <v>-4.0750000000000002</v>
      </c>
      <c r="D10" s="31">
        <v>-27.44166666666667</v>
      </c>
      <c r="E10" s="31">
        <v>-4.5999999999999996</v>
      </c>
      <c r="F10" s="31">
        <v>10.641666666666666</v>
      </c>
      <c r="G10" s="31">
        <v>77.075000000000003</v>
      </c>
      <c r="H10" s="31">
        <v>-24.666666666666668</v>
      </c>
      <c r="I10" s="31">
        <v>-21.941666666666666</v>
      </c>
      <c r="J10" s="31">
        <v>-14.341666666666667</v>
      </c>
      <c r="K10" s="31">
        <v>-29.283333333333335</v>
      </c>
      <c r="L10" s="32">
        <v>-33.183333333333337</v>
      </c>
    </row>
    <row r="11" spans="1:12" x14ac:dyDescent="0.25">
      <c r="A11" s="9">
        <v>2014</v>
      </c>
      <c r="B11" s="31">
        <v>100.64999999999999</v>
      </c>
      <c r="C11" s="31">
        <v>2.1000000000000005</v>
      </c>
      <c r="D11" s="31">
        <v>-10.375</v>
      </c>
      <c r="E11" s="31">
        <v>-5.6333333333333329</v>
      </c>
      <c r="F11" s="31">
        <v>11.033333333333333</v>
      </c>
      <c r="G11" s="31">
        <v>80.650000000000006</v>
      </c>
      <c r="H11" s="31">
        <v>-13.875</v>
      </c>
      <c r="I11" s="31">
        <v>-11.433333333333334</v>
      </c>
      <c r="J11" s="31">
        <v>-4.8333333333333339</v>
      </c>
      <c r="K11" s="31">
        <v>-11.466666666666667</v>
      </c>
      <c r="L11" s="32">
        <v>-27.80833333333333</v>
      </c>
    </row>
    <row r="12" spans="1:12" x14ac:dyDescent="0.25">
      <c r="A12" s="9">
        <v>2015</v>
      </c>
      <c r="B12" s="31">
        <v>101.825</v>
      </c>
      <c r="C12" s="31">
        <v>2.5750000000000002</v>
      </c>
      <c r="D12" s="31">
        <v>-7.1416666666666675</v>
      </c>
      <c r="E12" s="31">
        <v>-5.4166666666666661</v>
      </c>
      <c r="F12" s="31">
        <v>9.4500000000000011</v>
      </c>
      <c r="G12" s="31">
        <v>82.425000000000011</v>
      </c>
      <c r="H12" s="31">
        <v>-11.033333333333333</v>
      </c>
      <c r="I12" s="31">
        <v>-8.0833333333333339</v>
      </c>
      <c r="J12" s="31">
        <v>-4.6583333333333332</v>
      </c>
      <c r="K12" s="31">
        <v>-12.941666666666666</v>
      </c>
      <c r="L12" s="32">
        <v>-18.399999999999999</v>
      </c>
    </row>
    <row r="13" spans="1:12" x14ac:dyDescent="0.25">
      <c r="A13" s="9">
        <v>2016</v>
      </c>
      <c r="B13" s="31">
        <v>103.125</v>
      </c>
      <c r="C13" s="31">
        <v>4.9333333333333336</v>
      </c>
      <c r="D13" s="31">
        <v>-2.4833333333333334</v>
      </c>
      <c r="E13" s="31">
        <v>-3.8250000000000006</v>
      </c>
      <c r="F13" s="31">
        <v>13.475</v>
      </c>
      <c r="G13" s="31">
        <v>84.525000000000006</v>
      </c>
      <c r="H13" s="31">
        <v>-8.85</v>
      </c>
      <c r="I13" s="31">
        <v>-7.0666666666666664</v>
      </c>
      <c r="J13" s="31">
        <v>-2.791666666666667</v>
      </c>
      <c r="K13" s="31">
        <v>-9.1</v>
      </c>
      <c r="L13" s="32">
        <v>-16.408333333333331</v>
      </c>
    </row>
    <row r="14" spans="1:12" x14ac:dyDescent="0.25">
      <c r="A14" s="9">
        <v>2017</v>
      </c>
      <c r="B14" s="31">
        <v>104.36666666666667</v>
      </c>
      <c r="C14" s="31">
        <v>4.3</v>
      </c>
      <c r="D14" s="31">
        <v>-1.9750000000000001</v>
      </c>
      <c r="E14" s="31">
        <v>-3.0083333333333333</v>
      </c>
      <c r="F14" s="31">
        <v>11.916666666666668</v>
      </c>
      <c r="G14" s="31">
        <v>85.25</v>
      </c>
      <c r="H14" s="31">
        <v>-8.2416666666666654</v>
      </c>
      <c r="I14" s="31">
        <v>-5.2249999999999996</v>
      </c>
      <c r="J14" s="31">
        <v>-1.1333333333333333</v>
      </c>
      <c r="K14" s="31">
        <v>-9.4916666666666671</v>
      </c>
      <c r="L14" s="32">
        <v>-17.099999999999998</v>
      </c>
    </row>
    <row r="15" spans="1:12" x14ac:dyDescent="0.25">
      <c r="A15" s="9">
        <v>2018</v>
      </c>
      <c r="B15" s="31">
        <v>101.60833333333332</v>
      </c>
      <c r="C15" s="31">
        <v>2.4833333333333329</v>
      </c>
      <c r="D15" s="31">
        <v>-4.2750000000000004</v>
      </c>
      <c r="E15" s="31">
        <v>-1.7416666666666671</v>
      </c>
      <c r="F15" s="31">
        <v>10</v>
      </c>
      <c r="G15" s="31">
        <v>85.4</v>
      </c>
      <c r="H15" s="31">
        <v>-8.1750000000000007</v>
      </c>
      <c r="I15" s="31">
        <v>-4.7249999999999996</v>
      </c>
      <c r="J15" s="31">
        <v>-0.8833333333333333</v>
      </c>
      <c r="K15" s="31">
        <v>-9.2000000000000011</v>
      </c>
      <c r="L15" s="32">
        <v>-17.833333333333332</v>
      </c>
    </row>
    <row r="16" spans="1:12" x14ac:dyDescent="0.25">
      <c r="A16" s="9">
        <v>2019</v>
      </c>
      <c r="B16" s="31">
        <v>97.674999999999997</v>
      </c>
      <c r="C16" s="31">
        <v>-5</v>
      </c>
      <c r="D16" s="31">
        <v>-12.541666666666666</v>
      </c>
      <c r="E16" s="31">
        <v>1.7916666666666665</v>
      </c>
      <c r="F16" s="31">
        <v>-0.70833333333333337</v>
      </c>
      <c r="G16" s="31">
        <v>87.700000000000017</v>
      </c>
      <c r="H16" s="31">
        <v>-8.4166666666666661</v>
      </c>
      <c r="I16" s="31">
        <v>-3.7749999999999999</v>
      </c>
      <c r="J16" s="31">
        <v>-0.69166666666666665</v>
      </c>
      <c r="K16" s="31">
        <v>-11.416666666666666</v>
      </c>
      <c r="L16" s="32">
        <v>-17.724999999999998</v>
      </c>
    </row>
    <row r="17" spans="1:12" x14ac:dyDescent="0.25">
      <c r="A17" s="12">
        <v>2020</v>
      </c>
      <c r="B17" s="34">
        <v>85.25833333333334</v>
      </c>
      <c r="C17" s="34">
        <v>-7.2749999999999995</v>
      </c>
      <c r="D17" s="34">
        <v>-30.608333333333334</v>
      </c>
      <c r="E17" s="34">
        <v>2.1833333333333336</v>
      </c>
      <c r="F17" s="34">
        <v>10.983333333333334</v>
      </c>
      <c r="G17" s="34">
        <v>79.325000000000003</v>
      </c>
      <c r="H17" s="34">
        <v>-20.941666666666666</v>
      </c>
      <c r="I17" s="34">
        <v>-12.366666666666667</v>
      </c>
      <c r="J17" s="34">
        <v>-10.899999999999999</v>
      </c>
      <c r="K17" s="34">
        <v>-36.716666666666661</v>
      </c>
      <c r="L17" s="35">
        <v>-23.775000000000002</v>
      </c>
    </row>
    <row r="18" spans="1:12" x14ac:dyDescent="0.25">
      <c r="A18" s="9" t="s">
        <v>450</v>
      </c>
      <c r="B18" s="31">
        <v>88.066666666666677</v>
      </c>
      <c r="C18" s="31">
        <v>3.2000000000000006</v>
      </c>
      <c r="D18" s="31">
        <v>-15.5</v>
      </c>
      <c r="E18" s="31">
        <v>0.26666666666666666</v>
      </c>
      <c r="F18" s="31">
        <v>25.3</v>
      </c>
      <c r="G18" s="31">
        <v>79.7</v>
      </c>
      <c r="H18" s="31">
        <v>-24.066666666666666</v>
      </c>
      <c r="I18" s="31">
        <v>-16.5</v>
      </c>
      <c r="J18" s="31">
        <v>-12.333333333333334</v>
      </c>
      <c r="K18" s="31">
        <v>-42.733333333333327</v>
      </c>
      <c r="L18" s="32">
        <v>-24.733333333333334</v>
      </c>
    </row>
    <row r="19" spans="1:12" x14ac:dyDescent="0.25">
      <c r="A19" s="9" t="s">
        <v>451</v>
      </c>
      <c r="B19" s="31">
        <v>82.399999999999991</v>
      </c>
      <c r="C19" s="31">
        <v>-4.1333333333333329</v>
      </c>
      <c r="D19" s="31">
        <v>-18.233333333333334</v>
      </c>
      <c r="E19" s="31">
        <v>3.9333333333333336</v>
      </c>
      <c r="F19" s="31">
        <v>9.7999999999999989</v>
      </c>
      <c r="G19" s="31">
        <v>81.400000000000006</v>
      </c>
      <c r="H19" s="31">
        <v>-27.8</v>
      </c>
      <c r="I19" s="31">
        <v>-21.633333333333336</v>
      </c>
      <c r="J19" s="31">
        <v>-14.700000000000001</v>
      </c>
      <c r="K19" s="31">
        <v>-46.833333333333336</v>
      </c>
      <c r="L19" s="32">
        <v>-28.033333333333331</v>
      </c>
    </row>
    <row r="20" spans="1:12" x14ac:dyDescent="0.25">
      <c r="A20" s="9" t="s">
        <v>452</v>
      </c>
      <c r="B20" s="31">
        <v>101.7</v>
      </c>
      <c r="C20" s="31">
        <v>6.8</v>
      </c>
      <c r="D20" s="31">
        <v>3.4666666666666663</v>
      </c>
      <c r="E20" s="31">
        <v>15.266666666666666</v>
      </c>
      <c r="F20" s="31">
        <v>32.066666666666663</v>
      </c>
      <c r="G20" s="31">
        <v>83.2</v>
      </c>
      <c r="H20" s="31">
        <v>-17.466666666666665</v>
      </c>
      <c r="I20" s="31">
        <v>-18.233333333333334</v>
      </c>
      <c r="J20" s="31">
        <v>-5.333333333333333</v>
      </c>
      <c r="K20" s="31">
        <v>-26.600000000000005</v>
      </c>
      <c r="L20" s="32">
        <v>-19.8</v>
      </c>
    </row>
    <row r="21" spans="1:12" x14ac:dyDescent="0.25">
      <c r="A21" s="12" t="s">
        <v>453</v>
      </c>
      <c r="B21" s="34">
        <v>96.633333333333326</v>
      </c>
      <c r="C21" s="34">
        <v>1.6333333333333331</v>
      </c>
      <c r="D21" s="34">
        <v>-0.19999999999999996</v>
      </c>
      <c r="E21" s="34">
        <v>20.233333333333334</v>
      </c>
      <c r="F21" s="34">
        <v>25.266666666666666</v>
      </c>
      <c r="G21" s="34">
        <v>82.7</v>
      </c>
      <c r="H21" s="34">
        <v>-18.033333333333331</v>
      </c>
      <c r="I21" s="34">
        <v>-14.9</v>
      </c>
      <c r="J21" s="34">
        <v>-6.3</v>
      </c>
      <c r="K21" s="34">
        <v>-30.099999999999998</v>
      </c>
      <c r="L21" s="35">
        <v>-20.833333333333336</v>
      </c>
    </row>
    <row r="22" spans="1:12" x14ac:dyDescent="0.25">
      <c r="A22" s="19">
        <v>44166</v>
      </c>
      <c r="B22" s="31">
        <v>87.9</v>
      </c>
      <c r="C22" s="31">
        <v>-0.2</v>
      </c>
      <c r="D22" s="31">
        <v>-9.5</v>
      </c>
      <c r="E22" s="31">
        <v>0.6</v>
      </c>
      <c r="F22" s="31">
        <v>9.5</v>
      </c>
      <c r="G22" s="31" t="s">
        <v>445</v>
      </c>
      <c r="H22" s="31">
        <v>-23.3</v>
      </c>
      <c r="I22" s="31">
        <v>-17</v>
      </c>
      <c r="J22" s="31">
        <v>-11.1</v>
      </c>
      <c r="K22" s="31">
        <v>-41.8</v>
      </c>
      <c r="L22" s="32">
        <v>-23.3</v>
      </c>
    </row>
    <row r="23" spans="1:12" x14ac:dyDescent="0.25">
      <c r="A23" s="19">
        <v>44197</v>
      </c>
      <c r="B23" s="31">
        <v>83.3</v>
      </c>
      <c r="C23" s="31">
        <v>-3.6</v>
      </c>
      <c r="D23" s="31">
        <v>-21.6</v>
      </c>
      <c r="E23" s="31">
        <v>-3</v>
      </c>
      <c r="F23" s="31">
        <v>7.9</v>
      </c>
      <c r="G23" s="31" t="s">
        <v>445</v>
      </c>
      <c r="H23" s="31">
        <v>-27.3</v>
      </c>
      <c r="I23" s="31">
        <v>-20.5</v>
      </c>
      <c r="J23" s="31">
        <v>-15.7</v>
      </c>
      <c r="K23" s="31">
        <v>-45.3</v>
      </c>
      <c r="L23" s="32">
        <v>-27.6</v>
      </c>
    </row>
    <row r="24" spans="1:12" x14ac:dyDescent="0.25">
      <c r="A24" s="19">
        <v>44228</v>
      </c>
      <c r="B24" s="31">
        <v>79.2</v>
      </c>
      <c r="C24" s="31">
        <v>-5</v>
      </c>
      <c r="D24" s="31">
        <v>-14.6</v>
      </c>
      <c r="E24" s="31">
        <v>6.8</v>
      </c>
      <c r="F24" s="31">
        <v>6.5</v>
      </c>
      <c r="G24" s="31" t="s">
        <v>445</v>
      </c>
      <c r="H24" s="31">
        <v>-28.3</v>
      </c>
      <c r="I24" s="31">
        <v>-21.6</v>
      </c>
      <c r="J24" s="31">
        <v>-14.8</v>
      </c>
      <c r="K24" s="31">
        <v>-48.9</v>
      </c>
      <c r="L24" s="32">
        <v>-27.7</v>
      </c>
    </row>
    <row r="25" spans="1:12" x14ac:dyDescent="0.25">
      <c r="A25" s="19">
        <v>44256</v>
      </c>
      <c r="B25" s="31">
        <v>84.7</v>
      </c>
      <c r="C25" s="31">
        <v>-3.8</v>
      </c>
      <c r="D25" s="31">
        <v>-18.5</v>
      </c>
      <c r="E25" s="31">
        <v>8</v>
      </c>
      <c r="F25" s="31">
        <v>15</v>
      </c>
      <c r="G25" s="31" t="s">
        <v>445</v>
      </c>
      <c r="H25" s="31">
        <v>-27.8</v>
      </c>
      <c r="I25" s="31">
        <v>-22.8</v>
      </c>
      <c r="J25" s="31">
        <v>-13.6</v>
      </c>
      <c r="K25" s="31">
        <v>-46.3</v>
      </c>
      <c r="L25" s="32">
        <v>-28.8</v>
      </c>
    </row>
    <row r="26" spans="1:12" x14ac:dyDescent="0.25">
      <c r="A26" s="19">
        <v>44287</v>
      </c>
      <c r="B26" s="31">
        <v>103.3</v>
      </c>
      <c r="C26" s="31">
        <v>10.9</v>
      </c>
      <c r="D26" s="31">
        <v>-0.9</v>
      </c>
      <c r="E26" s="31">
        <v>8.1</v>
      </c>
      <c r="F26" s="31">
        <v>41.5</v>
      </c>
      <c r="G26" s="31" t="s">
        <v>445</v>
      </c>
      <c r="H26" s="31">
        <v>-17.100000000000001</v>
      </c>
      <c r="I26" s="31">
        <v>-20.100000000000001</v>
      </c>
      <c r="J26" s="31">
        <v>-4.0999999999999996</v>
      </c>
      <c r="K26" s="31">
        <v>-26</v>
      </c>
      <c r="L26" s="32">
        <v>-18.399999999999999</v>
      </c>
    </row>
    <row r="27" spans="1:12" x14ac:dyDescent="0.25">
      <c r="A27" s="19">
        <v>44317</v>
      </c>
      <c r="B27" s="31">
        <v>98.4</v>
      </c>
      <c r="C27" s="31">
        <v>0.1</v>
      </c>
      <c r="D27" s="31">
        <v>5.6</v>
      </c>
      <c r="E27" s="31">
        <v>22.3</v>
      </c>
      <c r="F27" s="31">
        <v>16.899999999999999</v>
      </c>
      <c r="G27" s="31" t="s">
        <v>445</v>
      </c>
      <c r="H27" s="31">
        <v>-18.2</v>
      </c>
      <c r="I27" s="31">
        <v>-18.399999999999999</v>
      </c>
      <c r="J27" s="31">
        <v>-5.8</v>
      </c>
      <c r="K27" s="31">
        <v>-28.2</v>
      </c>
      <c r="L27" s="32">
        <v>-20.399999999999999</v>
      </c>
    </row>
    <row r="28" spans="1:12" x14ac:dyDescent="0.25">
      <c r="A28" s="19">
        <v>44348</v>
      </c>
      <c r="B28" s="31">
        <v>103.4</v>
      </c>
      <c r="C28" s="31">
        <v>9.4</v>
      </c>
      <c r="D28" s="31">
        <v>5.7</v>
      </c>
      <c r="E28" s="31">
        <v>15.4</v>
      </c>
      <c r="F28" s="31">
        <v>37.799999999999997</v>
      </c>
      <c r="G28" s="31" t="s">
        <v>445</v>
      </c>
      <c r="H28" s="31">
        <v>-17.100000000000001</v>
      </c>
      <c r="I28" s="31">
        <v>-16.2</v>
      </c>
      <c r="J28" s="31">
        <v>-6.1</v>
      </c>
      <c r="K28" s="31">
        <v>-25.6</v>
      </c>
      <c r="L28" s="32">
        <v>-20.6</v>
      </c>
    </row>
    <row r="29" spans="1:12" x14ac:dyDescent="0.25">
      <c r="A29" s="19">
        <v>44378</v>
      </c>
      <c r="B29" s="31">
        <v>97.9</v>
      </c>
      <c r="C29" s="31">
        <v>5.0999999999999996</v>
      </c>
      <c r="D29" s="31">
        <v>-1.2</v>
      </c>
      <c r="E29" s="31">
        <v>18.2</v>
      </c>
      <c r="F29" s="31">
        <v>34.700000000000003</v>
      </c>
      <c r="G29" s="31" t="s">
        <v>445</v>
      </c>
      <c r="H29" s="31">
        <v>-17.7</v>
      </c>
      <c r="I29" s="31">
        <v>-15</v>
      </c>
      <c r="J29" s="31">
        <v>-6</v>
      </c>
      <c r="K29" s="31">
        <v>-30.2</v>
      </c>
      <c r="L29" s="32">
        <v>-19.8</v>
      </c>
    </row>
    <row r="30" spans="1:12" x14ac:dyDescent="0.25">
      <c r="A30" s="19">
        <v>44409</v>
      </c>
      <c r="B30" s="31">
        <v>95.8</v>
      </c>
      <c r="C30" s="31">
        <v>-0.8</v>
      </c>
      <c r="D30" s="31">
        <v>0.9</v>
      </c>
      <c r="E30" s="31">
        <v>21.2</v>
      </c>
      <c r="F30" s="31">
        <v>17.8</v>
      </c>
      <c r="G30" s="31" t="s">
        <v>445</v>
      </c>
      <c r="H30" s="31">
        <v>-17.399999999999999</v>
      </c>
      <c r="I30" s="31">
        <v>-14.9</v>
      </c>
      <c r="J30" s="31">
        <v>-4.5</v>
      </c>
      <c r="K30" s="31">
        <v>-28.6</v>
      </c>
      <c r="L30" s="32">
        <v>-21.6</v>
      </c>
    </row>
    <row r="31" spans="1:12" x14ac:dyDescent="0.25">
      <c r="A31" s="19">
        <v>44440</v>
      </c>
      <c r="B31" s="31">
        <v>96.2</v>
      </c>
      <c r="C31" s="31">
        <v>0.6</v>
      </c>
      <c r="D31" s="31">
        <v>-0.3</v>
      </c>
      <c r="E31" s="31">
        <v>21.3</v>
      </c>
      <c r="F31" s="31">
        <v>23.3</v>
      </c>
      <c r="G31" s="31" t="s">
        <v>445</v>
      </c>
      <c r="H31" s="31">
        <v>-19</v>
      </c>
      <c r="I31" s="31">
        <v>-14.8</v>
      </c>
      <c r="J31" s="31">
        <v>-8.4</v>
      </c>
      <c r="K31" s="31">
        <v>-31.5</v>
      </c>
      <c r="L31" s="32">
        <v>-21.1</v>
      </c>
    </row>
    <row r="32" spans="1:12" x14ac:dyDescent="0.25">
      <c r="A32" s="19">
        <v>44470</v>
      </c>
      <c r="B32" s="31">
        <v>92</v>
      </c>
      <c r="C32" s="31">
        <v>-5.0999999999999996</v>
      </c>
      <c r="D32" s="31">
        <v>-4.8</v>
      </c>
      <c r="E32" s="31">
        <v>28.1</v>
      </c>
      <c r="F32" s="31">
        <v>17.600000000000001</v>
      </c>
      <c r="G32" s="31" t="s">
        <v>445</v>
      </c>
      <c r="H32" s="31">
        <v>-19.8</v>
      </c>
      <c r="I32" s="31">
        <v>-15.7</v>
      </c>
      <c r="J32" s="31">
        <v>-8.8000000000000007</v>
      </c>
      <c r="K32" s="31">
        <v>-35.4</v>
      </c>
      <c r="L32" s="32">
        <v>-19.399999999999999</v>
      </c>
    </row>
    <row r="33" spans="1:12" x14ac:dyDescent="0.25">
      <c r="A33" s="264">
        <v>44520</v>
      </c>
      <c r="B33" s="34">
        <v>94.8</v>
      </c>
      <c r="C33" s="34">
        <v>-0.6</v>
      </c>
      <c r="D33" s="34">
        <v>3.1</v>
      </c>
      <c r="E33" s="34">
        <v>27.1</v>
      </c>
      <c r="F33" s="34">
        <v>22.2</v>
      </c>
      <c r="G33" s="34" t="s">
        <v>445</v>
      </c>
      <c r="H33" s="34">
        <v>-20.8</v>
      </c>
      <c r="I33" s="34">
        <v>-16.399999999999999</v>
      </c>
      <c r="J33" s="34">
        <v>-9.1</v>
      </c>
      <c r="K33" s="34">
        <v>-35.700000000000003</v>
      </c>
      <c r="L33" s="35">
        <v>-21.9</v>
      </c>
    </row>
    <row r="36" spans="1:12" x14ac:dyDescent="0.25">
      <c r="A36" s="83"/>
      <c r="B36" s="311" t="s">
        <v>220</v>
      </c>
      <c r="C36" s="312"/>
      <c r="D36" s="313"/>
      <c r="E36" s="312" t="s">
        <v>226</v>
      </c>
      <c r="F36" s="312"/>
      <c r="G36" s="312"/>
      <c r="H36" s="313"/>
      <c r="I36" s="311" t="s">
        <v>227</v>
      </c>
      <c r="J36" s="312"/>
      <c r="K36" s="312"/>
      <c r="L36" s="313"/>
    </row>
    <row r="37" spans="1:12" ht="55.2" x14ac:dyDescent="0.25">
      <c r="A37" s="200"/>
      <c r="B37" s="129" t="s">
        <v>373</v>
      </c>
      <c r="C37" s="129" t="s">
        <v>216</v>
      </c>
      <c r="D37" s="129" t="s">
        <v>221</v>
      </c>
      <c r="E37" s="129" t="s">
        <v>373</v>
      </c>
      <c r="F37" s="129" t="s">
        <v>222</v>
      </c>
      <c r="G37" s="129" t="s">
        <v>223</v>
      </c>
      <c r="H37" s="129" t="s">
        <v>224</v>
      </c>
      <c r="I37" s="129" t="s">
        <v>373</v>
      </c>
      <c r="J37" s="129" t="s">
        <v>222</v>
      </c>
      <c r="K37" s="129" t="s">
        <v>216</v>
      </c>
      <c r="L37" s="129" t="s">
        <v>225</v>
      </c>
    </row>
    <row r="38" spans="1:12" x14ac:dyDescent="0.25">
      <c r="A38" s="91"/>
      <c r="B38" s="93">
        <v>12</v>
      </c>
      <c r="C38" s="92">
        <v>13</v>
      </c>
      <c r="D38" s="92">
        <v>14</v>
      </c>
      <c r="E38" s="92">
        <v>15</v>
      </c>
      <c r="F38" s="92">
        <v>16</v>
      </c>
      <c r="G38" s="92">
        <v>17</v>
      </c>
      <c r="H38" s="92">
        <v>18</v>
      </c>
      <c r="I38" s="92">
        <v>19</v>
      </c>
      <c r="J38" s="92">
        <v>20</v>
      </c>
      <c r="K38" s="92">
        <v>21</v>
      </c>
      <c r="L38" s="92">
        <v>22</v>
      </c>
    </row>
    <row r="39" spans="1:12" x14ac:dyDescent="0.25">
      <c r="A39" s="9">
        <v>2013</v>
      </c>
      <c r="B39" s="15">
        <v>-49.824999999999996</v>
      </c>
      <c r="C39" s="15">
        <v>-65.933333333333337</v>
      </c>
      <c r="D39" s="15">
        <v>-33.716666666666669</v>
      </c>
      <c r="E39" s="15">
        <v>4.7333333333333334</v>
      </c>
      <c r="F39" s="15">
        <v>5.7833333333333332</v>
      </c>
      <c r="G39" s="15">
        <v>7.9333333333333345</v>
      </c>
      <c r="H39" s="15">
        <v>16.324999999999999</v>
      </c>
      <c r="I39" s="15">
        <v>4.375</v>
      </c>
      <c r="J39" s="15">
        <v>-2.5583333333333331</v>
      </c>
      <c r="K39" s="15">
        <v>5.0250000000000004</v>
      </c>
      <c r="L39" s="266">
        <v>10.658333333333331</v>
      </c>
    </row>
    <row r="40" spans="1:12" x14ac:dyDescent="0.25">
      <c r="A40" s="9">
        <v>2014</v>
      </c>
      <c r="B40" s="15">
        <v>-26.866666666666667</v>
      </c>
      <c r="C40" s="15">
        <v>-47.324999999999996</v>
      </c>
      <c r="D40" s="15">
        <v>-6.4083333333333341</v>
      </c>
      <c r="E40" s="15">
        <v>8.1999999999999993</v>
      </c>
      <c r="F40" s="15">
        <v>8.2333333333333343</v>
      </c>
      <c r="G40" s="15">
        <v>6.0333333333333332</v>
      </c>
      <c r="H40" s="15">
        <v>22.408333333333331</v>
      </c>
      <c r="I40" s="15">
        <v>13.875000000000002</v>
      </c>
      <c r="J40" s="15">
        <v>10.933333333333334</v>
      </c>
      <c r="K40" s="15">
        <v>15.641666666666667</v>
      </c>
      <c r="L40" s="266">
        <v>15.041666666666666</v>
      </c>
    </row>
    <row r="41" spans="1:12" x14ac:dyDescent="0.25">
      <c r="A41" s="9">
        <v>2015</v>
      </c>
      <c r="B41" s="15">
        <v>-8.8000000000000007</v>
      </c>
      <c r="C41" s="15">
        <v>-16.5</v>
      </c>
      <c r="D41" s="15">
        <v>-1.0833333333333337</v>
      </c>
      <c r="E41" s="15">
        <v>13.183333333333334</v>
      </c>
      <c r="F41" s="15">
        <v>23.400000000000002</v>
      </c>
      <c r="G41" s="15">
        <v>8.0666666666666664</v>
      </c>
      <c r="H41" s="15">
        <v>24.208333333333332</v>
      </c>
      <c r="I41" s="15">
        <v>7.3416666666666668</v>
      </c>
      <c r="J41" s="15">
        <v>6.0666666666666664</v>
      </c>
      <c r="K41" s="15">
        <v>5</v>
      </c>
      <c r="L41" s="266">
        <v>10.983333333333334</v>
      </c>
    </row>
    <row r="42" spans="1:12" x14ac:dyDescent="0.25">
      <c r="A42" s="9">
        <v>2016</v>
      </c>
      <c r="B42" s="15">
        <v>-12.741666666666665</v>
      </c>
      <c r="C42" s="15">
        <v>-22.458333333333332</v>
      </c>
      <c r="D42" s="15">
        <v>-3.0083333333333337</v>
      </c>
      <c r="E42" s="15">
        <v>16.149999999999999</v>
      </c>
      <c r="F42" s="15">
        <v>29.225000000000001</v>
      </c>
      <c r="G42" s="15">
        <v>10.691666666666668</v>
      </c>
      <c r="H42" s="15">
        <v>29.9</v>
      </c>
      <c r="I42" s="15">
        <v>6.8416666666666668</v>
      </c>
      <c r="J42" s="15">
        <v>4.8250000000000002</v>
      </c>
      <c r="K42" s="15">
        <v>9.4250000000000007</v>
      </c>
      <c r="L42" s="266">
        <v>6.3166666666666664</v>
      </c>
    </row>
    <row r="43" spans="1:12" x14ac:dyDescent="0.25">
      <c r="A43" s="9">
        <v>2017</v>
      </c>
      <c r="B43" s="15">
        <v>-5.3083333333333336</v>
      </c>
      <c r="C43" s="15">
        <v>-14.408333333333335</v>
      </c>
      <c r="D43" s="15">
        <v>3.8166666666666664</v>
      </c>
      <c r="E43" s="15">
        <v>16.05</v>
      </c>
      <c r="F43" s="15">
        <v>29.800000000000004</v>
      </c>
      <c r="G43" s="15">
        <v>9.1166666666666671</v>
      </c>
      <c r="H43" s="15">
        <v>27.491666666666667</v>
      </c>
      <c r="I43" s="15">
        <v>11.091666666666665</v>
      </c>
      <c r="J43" s="15">
        <v>9.3333333333333321</v>
      </c>
      <c r="K43" s="15">
        <v>11.641666666666666</v>
      </c>
      <c r="L43" s="266">
        <v>12.3</v>
      </c>
    </row>
    <row r="44" spans="1:12" x14ac:dyDescent="0.25">
      <c r="A44" s="9">
        <v>2018</v>
      </c>
      <c r="B44" s="15">
        <v>-4.5666666666666664</v>
      </c>
      <c r="C44" s="15">
        <v>-11.483333333333334</v>
      </c>
      <c r="D44" s="15">
        <v>2.3416666666666668</v>
      </c>
      <c r="E44" s="15">
        <v>24.983333333333334</v>
      </c>
      <c r="F44" s="15">
        <v>40.31666666666667</v>
      </c>
      <c r="G44" s="15">
        <v>5.3833333333333337</v>
      </c>
      <c r="H44" s="15">
        <v>40.033333333333331</v>
      </c>
      <c r="I44" s="15">
        <v>0.97499999999999942</v>
      </c>
      <c r="J44" s="15">
        <v>-8.2916666666666661</v>
      </c>
      <c r="K44" s="15">
        <v>-1.066666666666666</v>
      </c>
      <c r="L44" s="266">
        <v>12.266666666666667</v>
      </c>
    </row>
    <row r="45" spans="1:12" x14ac:dyDescent="0.25">
      <c r="A45" s="9">
        <v>2019</v>
      </c>
      <c r="B45" s="15">
        <v>-14.625000000000002</v>
      </c>
      <c r="C45" s="15">
        <v>-23.541666666666668</v>
      </c>
      <c r="D45" s="15">
        <v>-5.7249999999999996</v>
      </c>
      <c r="E45" s="15">
        <v>23.391666666666666</v>
      </c>
      <c r="F45" s="15">
        <v>38.158333333333331</v>
      </c>
      <c r="G45" s="15">
        <v>6.6499999999999995</v>
      </c>
      <c r="H45" s="15">
        <v>38.666666666666671</v>
      </c>
      <c r="I45" s="15">
        <v>3.4833333333333338</v>
      </c>
      <c r="J45" s="15">
        <v>-5.6250000000000009</v>
      </c>
      <c r="K45" s="15">
        <v>-1.3249999999999997</v>
      </c>
      <c r="L45" s="266">
        <v>17.45</v>
      </c>
    </row>
    <row r="46" spans="1:12" x14ac:dyDescent="0.25">
      <c r="A46" s="12">
        <v>2020</v>
      </c>
      <c r="B46" s="267">
        <v>-34.400000000000006</v>
      </c>
      <c r="C46" s="267">
        <v>-47.88333333333334</v>
      </c>
      <c r="D46" s="267">
        <v>-20.916666666666668</v>
      </c>
      <c r="E46" s="267">
        <v>7.8916666666666657</v>
      </c>
      <c r="F46" s="267">
        <v>13.016666666666666</v>
      </c>
      <c r="G46" s="267">
        <v>3.9750000000000005</v>
      </c>
      <c r="H46" s="267">
        <v>14.600000000000001</v>
      </c>
      <c r="I46" s="267">
        <v>-17.774999999999999</v>
      </c>
      <c r="J46" s="267">
        <v>-29.508333333333333</v>
      </c>
      <c r="K46" s="267">
        <v>-17.274999999999999</v>
      </c>
      <c r="L46" s="268">
        <v>-6.5416666666666661</v>
      </c>
    </row>
    <row r="47" spans="1:12" x14ac:dyDescent="0.25">
      <c r="A47" s="9" t="s">
        <v>450</v>
      </c>
      <c r="B47" s="15">
        <v>-48.266666666666673</v>
      </c>
      <c r="C47" s="15">
        <v>-71.2</v>
      </c>
      <c r="D47" s="15">
        <v>-25.333333333333332</v>
      </c>
      <c r="E47" s="15">
        <v>2.8666666666666671</v>
      </c>
      <c r="F47" s="15">
        <v>5.9333333333333336</v>
      </c>
      <c r="G47" s="15">
        <v>3.3000000000000003</v>
      </c>
      <c r="H47" s="15">
        <v>5.9333333333333336</v>
      </c>
      <c r="I47" s="15">
        <v>-19.099999999999998</v>
      </c>
      <c r="J47" s="15">
        <v>-28.133333333333329</v>
      </c>
      <c r="K47" s="15">
        <v>-20.399999999999999</v>
      </c>
      <c r="L47" s="266">
        <v>-8.7666666666666675</v>
      </c>
    </row>
    <row r="48" spans="1:12" x14ac:dyDescent="0.25">
      <c r="A48" s="9" t="s">
        <v>451</v>
      </c>
      <c r="B48" s="15">
        <v>-47.966666666666669</v>
      </c>
      <c r="C48" s="15">
        <v>-68.599999999999994</v>
      </c>
      <c r="D48" s="15">
        <v>-27.3</v>
      </c>
      <c r="E48" s="15">
        <v>2.7333333333333329</v>
      </c>
      <c r="F48" s="15">
        <v>0.83333333333333304</v>
      </c>
      <c r="G48" s="15">
        <v>6.4333333333333336</v>
      </c>
      <c r="H48" s="15">
        <v>13.799999999999999</v>
      </c>
      <c r="I48" s="15">
        <v>-21.8</v>
      </c>
      <c r="J48" s="15">
        <v>-28.966666666666669</v>
      </c>
      <c r="K48" s="15">
        <v>-31.533333333333331</v>
      </c>
      <c r="L48" s="266">
        <v>-4.9333333333333336</v>
      </c>
    </row>
    <row r="49" spans="1:12" x14ac:dyDescent="0.25">
      <c r="A49" s="9" t="s">
        <v>452</v>
      </c>
      <c r="B49" s="15">
        <v>-21.533333333333331</v>
      </c>
      <c r="C49" s="15">
        <v>-37.099999999999994</v>
      </c>
      <c r="D49" s="15">
        <v>-6</v>
      </c>
      <c r="E49" s="15">
        <v>14.6</v>
      </c>
      <c r="F49" s="15">
        <v>17.466666666666665</v>
      </c>
      <c r="G49" s="15">
        <v>4.4666666666666668</v>
      </c>
      <c r="H49" s="15">
        <v>30.866666666666671</v>
      </c>
      <c r="I49" s="15">
        <v>24.599999999999998</v>
      </c>
      <c r="J49" s="15">
        <v>18.933333333333334</v>
      </c>
      <c r="K49" s="15">
        <v>21.000000000000004</v>
      </c>
      <c r="L49" s="266">
        <v>33.800000000000004</v>
      </c>
    </row>
    <row r="50" spans="1:12" x14ac:dyDescent="0.25">
      <c r="A50" s="12" t="s">
        <v>453</v>
      </c>
      <c r="B50" s="267">
        <v>-18.733333333333334</v>
      </c>
      <c r="C50" s="267">
        <v>-35.266666666666666</v>
      </c>
      <c r="D50" s="267">
        <v>-2.1999999999999997</v>
      </c>
      <c r="E50" s="267">
        <v>26.366666666666664</v>
      </c>
      <c r="F50" s="267">
        <v>42.199999999999996</v>
      </c>
      <c r="G50" s="267">
        <v>-0.99999999999999989</v>
      </c>
      <c r="H50" s="267">
        <v>35.966666666666669</v>
      </c>
      <c r="I50" s="267">
        <v>12.966666666666669</v>
      </c>
      <c r="J50" s="267">
        <v>11.133333333333333</v>
      </c>
      <c r="K50" s="267">
        <v>10.733333333333334</v>
      </c>
      <c r="L50" s="268">
        <v>17</v>
      </c>
    </row>
    <row r="51" spans="1:12" x14ac:dyDescent="0.25">
      <c r="A51" s="19">
        <v>44166</v>
      </c>
      <c r="B51" s="15">
        <v>-47.1</v>
      </c>
      <c r="C51" s="15">
        <v>-70.5</v>
      </c>
      <c r="D51" s="15">
        <v>-23.7</v>
      </c>
      <c r="E51" s="15">
        <v>4.2</v>
      </c>
      <c r="F51" s="15">
        <v>4</v>
      </c>
      <c r="G51" s="15">
        <v>3.5</v>
      </c>
      <c r="H51" s="15">
        <v>12</v>
      </c>
      <c r="I51" s="15">
        <v>-16.899999999999999</v>
      </c>
      <c r="J51" s="15">
        <v>-20.2</v>
      </c>
      <c r="K51" s="15">
        <v>-28.5</v>
      </c>
      <c r="L51" s="266">
        <v>-2</v>
      </c>
    </row>
    <row r="52" spans="1:12" x14ac:dyDescent="0.25">
      <c r="A52" s="19">
        <v>44197</v>
      </c>
      <c r="B52" s="15">
        <v>-48.6</v>
      </c>
      <c r="C52" s="15">
        <v>-69.3</v>
      </c>
      <c r="D52" s="15">
        <v>-27.9</v>
      </c>
      <c r="E52" s="15">
        <v>2.9</v>
      </c>
      <c r="F52" s="15">
        <v>-2.2000000000000002</v>
      </c>
      <c r="G52" s="15">
        <v>5.8</v>
      </c>
      <c r="H52" s="15">
        <v>16.7</v>
      </c>
      <c r="I52" s="15">
        <v>-24.1</v>
      </c>
      <c r="J52" s="15">
        <v>-16.8</v>
      </c>
      <c r="K52" s="15">
        <v>-34.799999999999997</v>
      </c>
      <c r="L52" s="266">
        <v>-20.6</v>
      </c>
    </row>
    <row r="53" spans="1:12" x14ac:dyDescent="0.25">
      <c r="A53" s="19">
        <v>44228</v>
      </c>
      <c r="B53" s="15">
        <v>-47.1</v>
      </c>
      <c r="C53" s="15">
        <v>-68.099999999999994</v>
      </c>
      <c r="D53" s="15">
        <v>-26</v>
      </c>
      <c r="E53" s="15">
        <v>1.6</v>
      </c>
      <c r="F53" s="15">
        <v>-2.1</v>
      </c>
      <c r="G53" s="15">
        <v>5</v>
      </c>
      <c r="H53" s="15">
        <v>11.8</v>
      </c>
      <c r="I53" s="15">
        <v>-32.299999999999997</v>
      </c>
      <c r="J53" s="15">
        <v>-46.6</v>
      </c>
      <c r="K53" s="15">
        <v>-38.5</v>
      </c>
      <c r="L53" s="266">
        <v>-11.9</v>
      </c>
    </row>
    <row r="54" spans="1:12" x14ac:dyDescent="0.25">
      <c r="A54" s="19">
        <v>44256</v>
      </c>
      <c r="B54" s="15">
        <v>-48.2</v>
      </c>
      <c r="C54" s="15">
        <v>-68.400000000000006</v>
      </c>
      <c r="D54" s="15">
        <v>-28</v>
      </c>
      <c r="E54" s="15">
        <v>3.7</v>
      </c>
      <c r="F54" s="15">
        <v>6.8</v>
      </c>
      <c r="G54" s="15">
        <v>8.5</v>
      </c>
      <c r="H54" s="15">
        <v>12.9</v>
      </c>
      <c r="I54" s="15">
        <v>-9</v>
      </c>
      <c r="J54" s="15">
        <v>-23.5</v>
      </c>
      <c r="K54" s="15">
        <v>-21.3</v>
      </c>
      <c r="L54" s="266">
        <v>17.7</v>
      </c>
    </row>
    <row r="55" spans="1:12" x14ac:dyDescent="0.25">
      <c r="A55" s="19">
        <v>44287</v>
      </c>
      <c r="B55" s="15">
        <v>-25.8</v>
      </c>
      <c r="C55" s="15">
        <v>-47.4</v>
      </c>
      <c r="D55" s="15">
        <v>-4.3</v>
      </c>
      <c r="E55" s="15">
        <v>9.3000000000000007</v>
      </c>
      <c r="F55" s="15">
        <v>7.9</v>
      </c>
      <c r="G55" s="15">
        <v>6.3</v>
      </c>
      <c r="H55" s="15">
        <v>26.3</v>
      </c>
      <c r="I55" s="15">
        <v>20.9</v>
      </c>
      <c r="J55" s="15">
        <v>2</v>
      </c>
      <c r="K55" s="15">
        <v>14.8</v>
      </c>
      <c r="L55" s="266">
        <v>45.7</v>
      </c>
    </row>
    <row r="56" spans="1:12" x14ac:dyDescent="0.25">
      <c r="A56" s="19">
        <v>44317</v>
      </c>
      <c r="B56" s="15">
        <v>-20.3</v>
      </c>
      <c r="C56" s="15">
        <v>-32.799999999999997</v>
      </c>
      <c r="D56" s="15">
        <v>-7.8</v>
      </c>
      <c r="E56" s="15">
        <v>16.5</v>
      </c>
      <c r="F56" s="15">
        <v>18.600000000000001</v>
      </c>
      <c r="G56" s="15">
        <v>6.5</v>
      </c>
      <c r="H56" s="15">
        <v>37.6</v>
      </c>
      <c r="I56" s="15">
        <v>27.5</v>
      </c>
      <c r="J56" s="15">
        <v>26.2</v>
      </c>
      <c r="K56" s="15">
        <v>23.1</v>
      </c>
      <c r="L56" s="266">
        <v>33.299999999999997</v>
      </c>
    </row>
    <row r="57" spans="1:12" x14ac:dyDescent="0.25">
      <c r="A57" s="19">
        <v>44348</v>
      </c>
      <c r="B57" s="15">
        <v>-18.5</v>
      </c>
      <c r="C57" s="15">
        <v>-31.1</v>
      </c>
      <c r="D57" s="15">
        <v>-5.9</v>
      </c>
      <c r="E57" s="15">
        <v>18</v>
      </c>
      <c r="F57" s="15">
        <v>25.9</v>
      </c>
      <c r="G57" s="15">
        <v>0.6</v>
      </c>
      <c r="H57" s="15">
        <v>28.7</v>
      </c>
      <c r="I57" s="15">
        <v>25.4</v>
      </c>
      <c r="J57" s="15">
        <v>28.6</v>
      </c>
      <c r="K57" s="15">
        <v>25.1</v>
      </c>
      <c r="L57" s="266">
        <v>22.4</v>
      </c>
    </row>
    <row r="58" spans="1:12" x14ac:dyDescent="0.25">
      <c r="A58" s="19">
        <v>44378</v>
      </c>
      <c r="B58" s="15">
        <v>-21.4</v>
      </c>
      <c r="C58" s="15">
        <v>-40.5</v>
      </c>
      <c r="D58" s="15">
        <v>-2.2999999999999998</v>
      </c>
      <c r="E58" s="15">
        <v>25.6</v>
      </c>
      <c r="F58" s="15">
        <v>44.6</v>
      </c>
      <c r="G58" s="15">
        <v>0.2</v>
      </c>
      <c r="H58" s="15">
        <v>32.5</v>
      </c>
      <c r="I58" s="15">
        <v>11.9</v>
      </c>
      <c r="J58" s="15">
        <v>13.6</v>
      </c>
      <c r="K58" s="15">
        <v>15.2</v>
      </c>
      <c r="L58" s="266">
        <v>6.8</v>
      </c>
    </row>
    <row r="59" spans="1:12" x14ac:dyDescent="0.25">
      <c r="A59" s="19">
        <v>44409</v>
      </c>
      <c r="B59" s="15">
        <v>-21.1</v>
      </c>
      <c r="C59" s="15">
        <v>-36.799999999999997</v>
      </c>
      <c r="D59" s="15">
        <v>-5.4</v>
      </c>
      <c r="E59" s="15">
        <v>28.1</v>
      </c>
      <c r="F59" s="15">
        <v>41.9</v>
      </c>
      <c r="G59" s="15">
        <v>-2.8</v>
      </c>
      <c r="H59" s="15">
        <v>39.799999999999997</v>
      </c>
      <c r="I59" s="15">
        <v>13.2</v>
      </c>
      <c r="J59" s="15">
        <v>12.5</v>
      </c>
      <c r="K59" s="15">
        <v>7.2</v>
      </c>
      <c r="L59" s="266">
        <v>19.899999999999999</v>
      </c>
    </row>
    <row r="60" spans="1:12" x14ac:dyDescent="0.25">
      <c r="A60" s="19">
        <v>44440</v>
      </c>
      <c r="B60" s="15">
        <v>-13.7</v>
      </c>
      <c r="C60" s="15">
        <v>-28.5</v>
      </c>
      <c r="D60" s="15">
        <v>1.1000000000000001</v>
      </c>
      <c r="E60" s="15">
        <v>25.4</v>
      </c>
      <c r="F60" s="15">
        <v>40.1</v>
      </c>
      <c r="G60" s="15">
        <v>-0.4</v>
      </c>
      <c r="H60" s="15">
        <v>35.6</v>
      </c>
      <c r="I60" s="15">
        <v>13.8</v>
      </c>
      <c r="J60" s="15">
        <v>7.3</v>
      </c>
      <c r="K60" s="15">
        <v>9.8000000000000007</v>
      </c>
      <c r="L60" s="266">
        <v>24.3</v>
      </c>
    </row>
    <row r="61" spans="1:12" x14ac:dyDescent="0.25">
      <c r="A61" s="19">
        <v>44470</v>
      </c>
      <c r="B61" s="15">
        <v>-14.3</v>
      </c>
      <c r="C61" s="15">
        <v>-29.6</v>
      </c>
      <c r="D61" s="15">
        <v>1</v>
      </c>
      <c r="E61" s="15">
        <v>26.8</v>
      </c>
      <c r="F61" s="15">
        <v>34.6</v>
      </c>
      <c r="G61" s="15">
        <v>-5.2</v>
      </c>
      <c r="H61" s="15">
        <v>40.6</v>
      </c>
      <c r="I61" s="15">
        <v>11.6</v>
      </c>
      <c r="J61" s="15">
        <v>5.5</v>
      </c>
      <c r="K61" s="15">
        <v>2.2000000000000002</v>
      </c>
      <c r="L61" s="266">
        <v>27.2</v>
      </c>
    </row>
    <row r="62" spans="1:12" x14ac:dyDescent="0.25">
      <c r="A62" s="264">
        <v>44520</v>
      </c>
      <c r="B62" s="267">
        <v>-14.5</v>
      </c>
      <c r="C62" s="267">
        <v>-23.5</v>
      </c>
      <c r="D62" s="267">
        <v>-5.6</v>
      </c>
      <c r="E62" s="267">
        <v>28.5</v>
      </c>
      <c r="F62" s="267">
        <v>38.1</v>
      </c>
      <c r="G62" s="267">
        <v>-6.4</v>
      </c>
      <c r="H62" s="267">
        <v>41.1</v>
      </c>
      <c r="I62" s="267">
        <v>14.9</v>
      </c>
      <c r="J62" s="267">
        <v>8.1</v>
      </c>
      <c r="K62" s="267">
        <v>8.6999999999999993</v>
      </c>
      <c r="L62" s="268">
        <v>27.9</v>
      </c>
    </row>
    <row r="64" spans="1:12" x14ac:dyDescent="0.25">
      <c r="A64" s="1" t="s">
        <v>413</v>
      </c>
    </row>
    <row r="65" spans="1:1" x14ac:dyDescent="0.25">
      <c r="A65" s="1" t="s">
        <v>228</v>
      </c>
    </row>
    <row r="66" spans="1:1" x14ac:dyDescent="0.25">
      <c r="A66" s="1" t="s">
        <v>229</v>
      </c>
    </row>
    <row r="67" spans="1:1" x14ac:dyDescent="0.25">
      <c r="A67" s="1" t="s">
        <v>414</v>
      </c>
    </row>
    <row r="68" spans="1:1" x14ac:dyDescent="0.25">
      <c r="A68" s="1" t="s">
        <v>230</v>
      </c>
    </row>
    <row r="69" spans="1:1" x14ac:dyDescent="0.25">
      <c r="A69" s="1" t="s">
        <v>231</v>
      </c>
    </row>
    <row r="70" spans="1:1" x14ac:dyDescent="0.25">
      <c r="A70" s="1" t="s">
        <v>443</v>
      </c>
    </row>
    <row r="71" spans="1:1" x14ac:dyDescent="0.25">
      <c r="A71" s="1" t="s">
        <v>415</v>
      </c>
    </row>
    <row r="72" spans="1:1" x14ac:dyDescent="0.25">
      <c r="A72" s="1" t="s">
        <v>444</v>
      </c>
    </row>
  </sheetData>
  <mergeCells count="8">
    <mergeCell ref="B36:D36"/>
    <mergeCell ref="E36:H36"/>
    <mergeCell ref="I36:L36"/>
    <mergeCell ref="B6:B8"/>
    <mergeCell ref="C6:G6"/>
    <mergeCell ref="C7:F7"/>
    <mergeCell ref="G7:G8"/>
    <mergeCell ref="H6:L7"/>
  </mergeCells>
  <pageMargins left="0.7" right="0.7" top="0.75" bottom="0.7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0A44-6CF0-4918-92A2-02521BB5FA84}">
  <sheetPr>
    <tabColor theme="3" tint="0.59999389629810485"/>
    <pageSetUpPr fitToPage="1"/>
  </sheetPr>
  <dimension ref="A1:P47"/>
  <sheetViews>
    <sheetView showGridLines="0" zoomScale="70" zoomScaleNormal="70" workbookViewId="0">
      <selection activeCell="P37" sqref="P35:P37"/>
    </sheetView>
  </sheetViews>
  <sheetFormatPr defaultColWidth="9" defaultRowHeight="13.8" x14ac:dyDescent="0.25"/>
  <cols>
    <col min="1" max="1" width="15.59765625" style="1" customWidth="1"/>
    <col min="2" max="2" width="11.69921875" style="1" customWidth="1"/>
    <col min="3" max="3" width="10.59765625" style="1" customWidth="1"/>
    <col min="4" max="4" width="12.5" style="1" customWidth="1"/>
    <col min="5" max="5" width="13.8984375" style="1" customWidth="1"/>
    <col min="6" max="6" width="16.59765625" style="1" customWidth="1"/>
    <col min="7" max="7" width="11.59765625" style="1" customWidth="1"/>
    <col min="8" max="8" width="11.09765625" style="1" customWidth="1"/>
    <col min="9" max="9" width="15.69921875" style="1" customWidth="1"/>
    <col min="10" max="10" width="10.8984375" style="1" customWidth="1"/>
    <col min="11" max="11" width="10.59765625" style="1" customWidth="1"/>
    <col min="12" max="12" width="12.09765625" style="1" customWidth="1"/>
    <col min="13" max="13" width="13.8984375" style="1" customWidth="1"/>
    <col min="14" max="14" width="11.59765625" style="1" customWidth="1"/>
    <col min="15" max="15" width="14.8984375" style="1" customWidth="1"/>
    <col min="16" max="16" width="14" style="1" customWidth="1"/>
    <col min="17" max="16384" width="9" style="1"/>
  </cols>
  <sheetData>
    <row r="1" spans="1:16" ht="16.8" x14ac:dyDescent="0.3">
      <c r="A1" s="155" t="s">
        <v>232</v>
      </c>
      <c r="B1" s="155"/>
      <c r="C1" s="155"/>
    </row>
    <row r="2" spans="1:16" ht="16.8" x14ac:dyDescent="0.3">
      <c r="A2" s="156" t="s">
        <v>233</v>
      </c>
      <c r="B2" s="155"/>
      <c r="C2" s="155"/>
    </row>
    <row r="3" spans="1:16" x14ac:dyDescent="0.25">
      <c r="A3" s="2"/>
    </row>
    <row r="4" spans="1:16" x14ac:dyDescent="0.25">
      <c r="A4" s="1" t="s">
        <v>300</v>
      </c>
    </row>
    <row r="6" spans="1:16" ht="15.6" x14ac:dyDescent="0.25">
      <c r="A6" s="3"/>
      <c r="B6" s="311" t="s">
        <v>329</v>
      </c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8"/>
      <c r="P6" s="370" t="s">
        <v>320</v>
      </c>
    </row>
    <row r="7" spans="1:16" x14ac:dyDescent="0.25">
      <c r="A7" s="4"/>
      <c r="B7" s="308" t="s">
        <v>234</v>
      </c>
      <c r="C7" s="310"/>
      <c r="D7" s="371" t="s">
        <v>235</v>
      </c>
      <c r="E7" s="371" t="s">
        <v>236</v>
      </c>
      <c r="F7" s="376" t="s">
        <v>152</v>
      </c>
      <c r="G7" s="371" t="s">
        <v>153</v>
      </c>
      <c r="H7" s="379" t="s">
        <v>154</v>
      </c>
      <c r="I7" s="372" t="s">
        <v>155</v>
      </c>
      <c r="J7" s="372" t="s">
        <v>156</v>
      </c>
      <c r="K7" s="372" t="s">
        <v>157</v>
      </c>
      <c r="L7" s="372" t="s">
        <v>158</v>
      </c>
      <c r="M7" s="372" t="s">
        <v>159</v>
      </c>
      <c r="N7" s="381" t="s">
        <v>160</v>
      </c>
      <c r="O7" s="383" t="s">
        <v>161</v>
      </c>
      <c r="P7" s="305"/>
    </row>
    <row r="8" spans="1:16" ht="77.25" customHeight="1" x14ac:dyDescent="0.25">
      <c r="A8" s="196"/>
      <c r="B8" s="5" t="s">
        <v>304</v>
      </c>
      <c r="C8" s="5" t="s">
        <v>197</v>
      </c>
      <c r="D8" s="338"/>
      <c r="E8" s="338"/>
      <c r="F8" s="376"/>
      <c r="G8" s="338"/>
      <c r="H8" s="380"/>
      <c r="I8" s="373"/>
      <c r="J8" s="373"/>
      <c r="K8" s="373"/>
      <c r="L8" s="373" t="s">
        <v>158</v>
      </c>
      <c r="M8" s="373"/>
      <c r="N8" s="382"/>
      <c r="O8" s="384"/>
      <c r="P8" s="306"/>
    </row>
    <row r="9" spans="1:16" x14ac:dyDescent="0.25">
      <c r="A9" s="301"/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6">
        <v>8</v>
      </c>
      <c r="J9" s="6">
        <v>9</v>
      </c>
      <c r="K9" s="6">
        <v>10</v>
      </c>
      <c r="L9" s="7">
        <v>11</v>
      </c>
      <c r="M9" s="6">
        <v>12</v>
      </c>
      <c r="N9" s="7">
        <v>13</v>
      </c>
      <c r="O9" s="6">
        <v>14</v>
      </c>
      <c r="P9" s="8">
        <v>15</v>
      </c>
    </row>
    <row r="10" spans="1:16" x14ac:dyDescent="0.25">
      <c r="A10" s="252">
        <v>2013</v>
      </c>
      <c r="B10" s="302">
        <v>2192.2510000000002</v>
      </c>
      <c r="C10" s="302">
        <v>-0.77762067354866815</v>
      </c>
      <c r="D10" s="302">
        <v>-0.51272202934499944</v>
      </c>
      <c r="E10" s="302">
        <v>-2.2078757124982786</v>
      </c>
      <c r="F10" s="302">
        <v>4.8017234048584214</v>
      </c>
      <c r="G10" s="302">
        <v>-1.2916489626223893</v>
      </c>
      <c r="H10" s="302">
        <v>-3.0327907030904413</v>
      </c>
      <c r="I10" s="302">
        <v>-0.918473677211054</v>
      </c>
      <c r="J10" s="302">
        <v>4.2208979233694208</v>
      </c>
      <c r="K10" s="302">
        <v>1.4699897052838082</v>
      </c>
      <c r="L10" s="302">
        <v>-6.0952615182816885</v>
      </c>
      <c r="M10" s="302">
        <v>-1.9865695392670517</v>
      </c>
      <c r="N10" s="302">
        <v>-0.19062363065727084</v>
      </c>
      <c r="O10" s="302">
        <v>0.87057823396985157</v>
      </c>
      <c r="P10" s="73">
        <v>14.107888070262094</v>
      </c>
    </row>
    <row r="11" spans="1:16" x14ac:dyDescent="0.25">
      <c r="A11" s="252">
        <v>2014</v>
      </c>
      <c r="B11" s="302">
        <v>2223.1490000000003</v>
      </c>
      <c r="C11" s="302">
        <v>1.4094189032186648</v>
      </c>
      <c r="D11" s="302">
        <v>2.2060702789265605</v>
      </c>
      <c r="E11" s="302">
        <v>-2.9664643808068121</v>
      </c>
      <c r="F11" s="302">
        <v>-2.0704297730776489</v>
      </c>
      <c r="G11" s="302">
        <v>1.7571527292521694</v>
      </c>
      <c r="H11" s="302">
        <v>-1.4422355251070229</v>
      </c>
      <c r="I11" s="302">
        <v>1.8599222186542761</v>
      </c>
      <c r="J11" s="302">
        <v>3.9447143633907871</v>
      </c>
      <c r="K11" s="302">
        <v>3.6642049878489189</v>
      </c>
      <c r="L11" s="302">
        <v>-2.3571522109214698</v>
      </c>
      <c r="M11" s="302">
        <v>0.18378151900661521</v>
      </c>
      <c r="N11" s="302">
        <v>1.9827509359957105</v>
      </c>
      <c r="O11" s="302">
        <v>3.4897150170115907</v>
      </c>
      <c r="P11" s="73">
        <v>12.789967893097712</v>
      </c>
    </row>
    <row r="12" spans="1:16" x14ac:dyDescent="0.25">
      <c r="A12" s="252">
        <v>2015</v>
      </c>
      <c r="B12" s="302">
        <v>2267.0969999999998</v>
      </c>
      <c r="C12" s="302">
        <v>1.9768355607293557</v>
      </c>
      <c r="D12" s="302">
        <v>2.4952466969555758</v>
      </c>
      <c r="E12" s="302">
        <v>-1.0225104921785828</v>
      </c>
      <c r="F12" s="302">
        <v>1.2953117448042377</v>
      </c>
      <c r="G12" s="302">
        <v>2.0401891656565425</v>
      </c>
      <c r="H12" s="302">
        <v>-0.60617137287157163</v>
      </c>
      <c r="I12" s="302">
        <v>0.74609687750199782</v>
      </c>
      <c r="J12" s="302">
        <v>2.7926833383955909</v>
      </c>
      <c r="K12" s="302">
        <v>4.0081026948288496</v>
      </c>
      <c r="L12" s="302">
        <v>1.00138584648397</v>
      </c>
      <c r="M12" s="302">
        <v>8.5928960450151806</v>
      </c>
      <c r="N12" s="302">
        <v>1.3415148475690302</v>
      </c>
      <c r="O12" s="302">
        <v>1.382898507012527</v>
      </c>
      <c r="P12" s="73">
        <v>11.501598577811288</v>
      </c>
    </row>
    <row r="13" spans="1:16" x14ac:dyDescent="0.25">
      <c r="A13" s="252">
        <v>2016</v>
      </c>
      <c r="B13" s="302">
        <v>2321.049</v>
      </c>
      <c r="C13" s="302">
        <v>2.3797834852236264</v>
      </c>
      <c r="D13" s="302">
        <v>2.8297497145904202</v>
      </c>
      <c r="E13" s="302">
        <v>-0.31608973864773304</v>
      </c>
      <c r="F13" s="302">
        <v>-1.1451474377326036</v>
      </c>
      <c r="G13" s="302">
        <v>3.3866134237570122</v>
      </c>
      <c r="H13" s="302">
        <v>1.6444989273674935</v>
      </c>
      <c r="I13" s="302">
        <v>1.1177281855915737</v>
      </c>
      <c r="J13" s="302">
        <v>5.4204901751563597</v>
      </c>
      <c r="K13" s="302">
        <v>1.5252642405409347</v>
      </c>
      <c r="L13" s="302">
        <v>12.216173150975962</v>
      </c>
      <c r="M13" s="302">
        <v>4.6989264723259083</v>
      </c>
      <c r="N13" s="302">
        <v>1.1484487532236898</v>
      </c>
      <c r="O13" s="302">
        <v>6.4245020601841389</v>
      </c>
      <c r="P13" s="73">
        <v>9.4850000000000012</v>
      </c>
    </row>
    <row r="14" spans="1:16" x14ac:dyDescent="0.25">
      <c r="A14" s="252">
        <v>2017</v>
      </c>
      <c r="B14" s="302">
        <v>2372.2559999999999</v>
      </c>
      <c r="C14" s="302">
        <v>2.2062007307902576</v>
      </c>
      <c r="D14" s="302">
        <v>2.600712083648034</v>
      </c>
      <c r="E14" s="302">
        <v>-0.23201856148492084</v>
      </c>
      <c r="F14" s="302">
        <v>-0.29374043274998485</v>
      </c>
      <c r="G14" s="302">
        <v>3.6268563588663909</v>
      </c>
      <c r="H14" s="302">
        <v>2.3348790650835411</v>
      </c>
      <c r="I14" s="302">
        <v>1.7734107907732266</v>
      </c>
      <c r="J14" s="302">
        <v>4.444167613946064</v>
      </c>
      <c r="K14" s="302">
        <v>-1.0022847782040714</v>
      </c>
      <c r="L14" s="302">
        <v>7.7190076125113194</v>
      </c>
      <c r="M14" s="302">
        <v>1.2326740122724118</v>
      </c>
      <c r="N14" s="302">
        <v>1.1714369769038342</v>
      </c>
      <c r="O14" s="302">
        <v>5.2511670813183002</v>
      </c>
      <c r="P14" s="73">
        <v>7.0625</v>
      </c>
    </row>
    <row r="15" spans="1:16" x14ac:dyDescent="0.25">
      <c r="A15" s="252">
        <v>2018</v>
      </c>
      <c r="B15" s="302">
        <v>2419.902</v>
      </c>
      <c r="C15" s="302">
        <v>2.0084678887944705</v>
      </c>
      <c r="D15" s="302">
        <v>2.3264232425713232</v>
      </c>
      <c r="E15" s="302">
        <v>-1.2403100775216558E-2</v>
      </c>
      <c r="F15" s="302">
        <v>-0.17980636237896874</v>
      </c>
      <c r="G15" s="302">
        <v>1.752215429837662</v>
      </c>
      <c r="H15" s="302">
        <v>2.3258006540761755</v>
      </c>
      <c r="I15" s="302">
        <v>1.8046092587378837</v>
      </c>
      <c r="J15" s="302">
        <v>5.7817601717531346</v>
      </c>
      <c r="K15" s="302">
        <v>1.4130505780661622</v>
      </c>
      <c r="L15" s="302">
        <v>5.8257048700109948</v>
      </c>
      <c r="M15" s="302">
        <v>4.688564527117677</v>
      </c>
      <c r="N15" s="302">
        <v>0.89469148315237135</v>
      </c>
      <c r="O15" s="302">
        <v>1.0557348312816259</v>
      </c>
      <c r="P15" s="73">
        <v>5.4166666666666679</v>
      </c>
    </row>
    <row r="16" spans="1:16" x14ac:dyDescent="0.25">
      <c r="A16" s="252">
        <v>2019</v>
      </c>
      <c r="B16" s="302">
        <v>2445.1899999999996</v>
      </c>
      <c r="C16" s="302">
        <v>1.0450009959080688</v>
      </c>
      <c r="D16" s="302">
        <v>0.83592299572525519</v>
      </c>
      <c r="E16" s="302">
        <v>2.4049494510947511</v>
      </c>
      <c r="F16" s="302">
        <v>8.1751420257702989E-2</v>
      </c>
      <c r="G16" s="302">
        <v>0.1773542497659264</v>
      </c>
      <c r="H16" s="302">
        <v>5.231727823463018</v>
      </c>
      <c r="I16" s="302">
        <v>0.27418172163994825</v>
      </c>
      <c r="J16" s="302">
        <v>2.9189158715169583</v>
      </c>
      <c r="K16" s="302">
        <v>0.74069303104468531</v>
      </c>
      <c r="L16" s="302">
        <v>-1.2456316390436371</v>
      </c>
      <c r="M16" s="302">
        <v>0.89532223712237169</v>
      </c>
      <c r="N16" s="302">
        <v>1.6918569074585008</v>
      </c>
      <c r="O16" s="302">
        <v>1.2378774737838114</v>
      </c>
      <c r="P16" s="73">
        <v>4.996666666666667</v>
      </c>
    </row>
    <row r="17" spans="1:16" x14ac:dyDescent="0.25">
      <c r="A17" s="253">
        <v>2020</v>
      </c>
      <c r="B17" s="76">
        <v>2399.0700000000006</v>
      </c>
      <c r="C17" s="76">
        <v>-1.8861519963683406</v>
      </c>
      <c r="D17" s="76">
        <v>-1.867539805435058</v>
      </c>
      <c r="E17" s="76">
        <v>-2.0053601441484261</v>
      </c>
      <c r="F17" s="76">
        <v>-2.5682205208434112</v>
      </c>
      <c r="G17" s="76">
        <v>-4.0453699715884284</v>
      </c>
      <c r="H17" s="76">
        <v>-0.7425972846221498</v>
      </c>
      <c r="I17" s="76">
        <v>-2.87458216908027</v>
      </c>
      <c r="J17" s="76">
        <v>2.6471474350196189</v>
      </c>
      <c r="K17" s="76">
        <v>-2.625578074718149</v>
      </c>
      <c r="L17" s="76">
        <v>-0.87943659997897328</v>
      </c>
      <c r="M17" s="76">
        <v>-0.74821156326960647</v>
      </c>
      <c r="N17" s="76">
        <v>0.75371105141665851</v>
      </c>
      <c r="O17" s="76">
        <v>-4.0368639667705111</v>
      </c>
      <c r="P17" s="77">
        <v>6.7808333333333337</v>
      </c>
    </row>
    <row r="18" spans="1:16" x14ac:dyDescent="0.25">
      <c r="A18" s="252" t="s">
        <v>455</v>
      </c>
      <c r="B18" s="302">
        <v>2451.2570000000001</v>
      </c>
      <c r="C18" s="302">
        <v>0.5257053900898967</v>
      </c>
      <c r="D18" s="302">
        <v>0.30723639770771172</v>
      </c>
      <c r="E18" s="302">
        <v>1.9345674486805251</v>
      </c>
      <c r="F18" s="302">
        <v>-8.6937012732079211E-2</v>
      </c>
      <c r="G18" s="302">
        <v>-0.98819434885383828</v>
      </c>
      <c r="H18" s="302">
        <v>5.479205357645327</v>
      </c>
      <c r="I18" s="302">
        <v>-5.1356082407721715E-2</v>
      </c>
      <c r="J18" s="302">
        <v>2.3851899603402558</v>
      </c>
      <c r="K18" s="302">
        <v>1.125205895565486</v>
      </c>
      <c r="L18" s="302">
        <v>-7.61949492394956</v>
      </c>
      <c r="M18" s="302">
        <v>-0.45133881591769409</v>
      </c>
      <c r="N18" s="302">
        <v>1.9745785189728622</v>
      </c>
      <c r="O18" s="302">
        <v>1.0314075222954528</v>
      </c>
      <c r="P18" s="73">
        <v>5.0615289019145129</v>
      </c>
    </row>
    <row r="19" spans="1:16" x14ac:dyDescent="0.25">
      <c r="A19" s="252" t="s">
        <v>456</v>
      </c>
      <c r="B19" s="302">
        <v>2420.8770000000004</v>
      </c>
      <c r="C19" s="302">
        <v>-0.4501968686068949</v>
      </c>
      <c r="D19" s="302">
        <v>-0.60204621433206285</v>
      </c>
      <c r="E19" s="302">
        <v>0.5113763138693912</v>
      </c>
      <c r="F19" s="302">
        <v>-1.4267522900606622</v>
      </c>
      <c r="G19" s="302">
        <v>-2.4119041779085819</v>
      </c>
      <c r="H19" s="302">
        <v>3.0335891759470428</v>
      </c>
      <c r="I19" s="302">
        <v>-1.7048956818547367</v>
      </c>
      <c r="J19" s="302">
        <v>5.5426805716492851</v>
      </c>
      <c r="K19" s="302">
        <v>-1.2824912070000778</v>
      </c>
      <c r="L19" s="302">
        <v>-1.4295324587958191</v>
      </c>
      <c r="M19" s="302">
        <v>-3.2342534719504101E-2</v>
      </c>
      <c r="N19" s="302">
        <v>1.5756189562325886</v>
      </c>
      <c r="O19" s="302">
        <v>-1.2646863655880338</v>
      </c>
      <c r="P19" s="73">
        <v>5.0146183169654828</v>
      </c>
    </row>
    <row r="20" spans="1:16" x14ac:dyDescent="0.25">
      <c r="A20" s="252" t="s">
        <v>457</v>
      </c>
      <c r="B20" s="302">
        <v>2382.7170000000006</v>
      </c>
      <c r="C20" s="302">
        <v>-2.5909072140756422</v>
      </c>
      <c r="D20" s="302">
        <v>-2.5037609788700195</v>
      </c>
      <c r="E20" s="302">
        <v>-3.1517701347890892</v>
      </c>
      <c r="F20" s="302">
        <v>-2.6537542447490807</v>
      </c>
      <c r="G20" s="302">
        <v>-4.2755999580342348</v>
      </c>
      <c r="H20" s="302">
        <v>-1.456673513567381</v>
      </c>
      <c r="I20" s="302">
        <v>-3.5447716874367359</v>
      </c>
      <c r="J20" s="302">
        <v>2.6015263014445509</v>
      </c>
      <c r="K20" s="302">
        <v>-2.8188176271763012</v>
      </c>
      <c r="L20" s="302">
        <v>-3.730846102598278</v>
      </c>
      <c r="M20" s="302">
        <v>-2.3854764515159843</v>
      </c>
      <c r="N20" s="302">
        <v>0.1893437657230379</v>
      </c>
      <c r="O20" s="302">
        <v>-7.0885843791757281</v>
      </c>
      <c r="P20" s="73">
        <v>7.0002341166735356</v>
      </c>
    </row>
    <row r="21" spans="1:16" x14ac:dyDescent="0.25">
      <c r="A21" s="252" t="s">
        <v>458</v>
      </c>
      <c r="B21" s="302">
        <v>2391.0549999999998</v>
      </c>
      <c r="C21" s="302">
        <v>-2.4690149433937592</v>
      </c>
      <c r="D21" s="302">
        <v>-2.2632621657105858</v>
      </c>
      <c r="E21" s="302">
        <v>-3.8079343449036003</v>
      </c>
      <c r="F21" s="302">
        <v>-3.648556179006448</v>
      </c>
      <c r="G21" s="302">
        <v>-5.0544077953384061</v>
      </c>
      <c r="H21" s="302">
        <v>-1.113388236693666</v>
      </c>
      <c r="I21" s="302">
        <v>-3.1722983627955159</v>
      </c>
      <c r="J21" s="302">
        <v>3.9640772584988326E-2</v>
      </c>
      <c r="K21" s="302">
        <v>-3.0951871657753998</v>
      </c>
      <c r="L21" s="302">
        <v>1.2251764619829686</v>
      </c>
      <c r="M21" s="302">
        <v>-1.7528511292708231</v>
      </c>
      <c r="N21" s="302">
        <v>0.5129029731055823</v>
      </c>
      <c r="O21" s="302">
        <v>-3.4504759052616407</v>
      </c>
      <c r="P21" s="73">
        <v>7.5119709839166644</v>
      </c>
    </row>
    <row r="22" spans="1:16" x14ac:dyDescent="0.25">
      <c r="A22" s="252" t="s">
        <v>450</v>
      </c>
      <c r="B22" s="302">
        <v>2401.6310000000003</v>
      </c>
      <c r="C22" s="302">
        <v>-2.0245123216374168</v>
      </c>
      <c r="D22" s="302">
        <v>-2.0894291742776119</v>
      </c>
      <c r="E22" s="302">
        <v>-1.6125600477084845</v>
      </c>
      <c r="F22" s="302">
        <v>-2.5444185589580712</v>
      </c>
      <c r="G22" s="302">
        <v>-4.4376210026225777</v>
      </c>
      <c r="H22" s="302">
        <v>-3.2743589469977508</v>
      </c>
      <c r="I22" s="302">
        <v>-3.0633664917365024</v>
      </c>
      <c r="J22" s="302">
        <v>2.430912002628034</v>
      </c>
      <c r="K22" s="302">
        <v>-3.2936348444143562</v>
      </c>
      <c r="L22" s="302">
        <v>1.024638247946811</v>
      </c>
      <c r="M22" s="302">
        <v>1.1780965655489979</v>
      </c>
      <c r="N22" s="302">
        <v>0.74190277436278507</v>
      </c>
      <c r="O22" s="302">
        <v>-4.3585610479991743</v>
      </c>
      <c r="P22" s="73">
        <v>7.5964349045874302</v>
      </c>
    </row>
    <row r="23" spans="1:16" x14ac:dyDescent="0.25">
      <c r="A23" s="252" t="s">
        <v>451</v>
      </c>
      <c r="B23" s="302">
        <v>2360.3469999999998</v>
      </c>
      <c r="C23" s="302">
        <v>-2.5003335568060834</v>
      </c>
      <c r="D23" s="302">
        <v>-2.8267897852339274</v>
      </c>
      <c r="E23" s="302">
        <v>-0.45597720114007245</v>
      </c>
      <c r="F23" s="302">
        <v>-2.8434109819283009</v>
      </c>
      <c r="G23" s="302">
        <v>-3.6636366175156354</v>
      </c>
      <c r="H23" s="302">
        <v>-1.8214240918782849</v>
      </c>
      <c r="I23" s="302">
        <v>-3.104183039367399</v>
      </c>
      <c r="J23" s="302">
        <v>4.134100117631661</v>
      </c>
      <c r="K23" s="302">
        <v>-2.3028459700195469</v>
      </c>
      <c r="L23" s="302">
        <v>-5.425695273844056</v>
      </c>
      <c r="M23" s="302">
        <v>-1.8312576740922708</v>
      </c>
      <c r="N23" s="302">
        <v>-1.3809741945335219</v>
      </c>
      <c r="O23" s="302">
        <v>-5.3080318903604251</v>
      </c>
      <c r="P23" s="73">
        <v>7.8315251500697967</v>
      </c>
    </row>
    <row r="24" spans="1:16" x14ac:dyDescent="0.25">
      <c r="A24" s="252" t="s">
        <v>452</v>
      </c>
      <c r="B24" s="302">
        <v>2373.8389999999999</v>
      </c>
      <c r="C24" s="302">
        <v>-0.37259985134619455</v>
      </c>
      <c r="D24" s="302">
        <v>-0.82301137478459907</v>
      </c>
      <c r="E24" s="302">
        <v>2.545591512602229</v>
      </c>
      <c r="F24" s="302">
        <v>-3.4510479471719719</v>
      </c>
      <c r="G24" s="302">
        <v>-1.910053368358362</v>
      </c>
      <c r="H24" s="302">
        <v>0.89557605654377426</v>
      </c>
      <c r="I24" s="302">
        <v>-0.62720218568466635</v>
      </c>
      <c r="J24" s="302">
        <v>7.0116484479804342</v>
      </c>
      <c r="K24" s="302">
        <v>-2.3449633599474993</v>
      </c>
      <c r="L24" s="302">
        <v>-2.6660075795023772</v>
      </c>
      <c r="M24" s="302">
        <v>0.55278651568626458</v>
      </c>
      <c r="N24" s="302">
        <v>0.51407453260827651</v>
      </c>
      <c r="O24" s="302">
        <v>-1.0321052408950493</v>
      </c>
      <c r="P24" s="73">
        <v>7.7883765856683462</v>
      </c>
    </row>
    <row r="25" spans="1:16" x14ac:dyDescent="0.25">
      <c r="A25" s="253" t="s">
        <v>453</v>
      </c>
      <c r="B25" s="76">
        <v>2396.7399999999998</v>
      </c>
      <c r="C25" s="76">
        <v>0.2377611556404986</v>
      </c>
      <c r="D25" s="76">
        <v>-0.27035029984085668</v>
      </c>
      <c r="E25" s="76">
        <v>3.5973513307015565</v>
      </c>
      <c r="F25" s="76">
        <v>-4.846315550252811</v>
      </c>
      <c r="G25" s="76">
        <v>-0.26140004577182196</v>
      </c>
      <c r="H25" s="76">
        <v>1.428321448882258</v>
      </c>
      <c r="I25" s="76">
        <v>-0.72045458943117069</v>
      </c>
      <c r="J25" s="76">
        <v>7.7678791025606273</v>
      </c>
      <c r="K25" s="76">
        <v>-1.5142485045140432</v>
      </c>
      <c r="L25" s="76">
        <v>0.71898258544690918</v>
      </c>
      <c r="M25" s="76">
        <v>2.3515459348083994</v>
      </c>
      <c r="N25" s="76">
        <v>0.52484771417435638</v>
      </c>
      <c r="O25" s="76">
        <v>-1.6601259591913902</v>
      </c>
      <c r="P25" s="77">
        <v>7.3280408941620694</v>
      </c>
    </row>
    <row r="26" spans="1:16" x14ac:dyDescent="0.25">
      <c r="A26" s="23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x14ac:dyDescent="0.25">
      <c r="A27" s="23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5.75" customHeight="1" x14ac:dyDescent="0.25">
      <c r="A28" s="3"/>
      <c r="B28" s="311" t="s">
        <v>330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70" t="s">
        <v>320</v>
      </c>
    </row>
    <row r="29" spans="1:16" ht="14.25" customHeight="1" x14ac:dyDescent="0.25">
      <c r="A29" s="4"/>
      <c r="B29" s="308" t="s">
        <v>234</v>
      </c>
      <c r="C29" s="310"/>
      <c r="D29" s="371" t="s">
        <v>153</v>
      </c>
      <c r="E29" s="371" t="s">
        <v>154</v>
      </c>
      <c r="F29" s="376" t="s">
        <v>239</v>
      </c>
      <c r="G29" s="371" t="s">
        <v>240</v>
      </c>
      <c r="H29" s="372" t="s">
        <v>241</v>
      </c>
      <c r="I29" s="372" t="s">
        <v>180</v>
      </c>
      <c r="J29" s="372" t="s">
        <v>238</v>
      </c>
      <c r="K29" s="372" t="s">
        <v>183</v>
      </c>
      <c r="L29" s="372" t="s">
        <v>237</v>
      </c>
      <c r="M29" s="372" t="s">
        <v>156</v>
      </c>
      <c r="N29" s="374" t="s">
        <v>182</v>
      </c>
      <c r="O29" s="305"/>
    </row>
    <row r="30" spans="1:16" ht="72" customHeight="1" x14ac:dyDescent="0.25">
      <c r="A30" s="196"/>
      <c r="B30" s="5" t="s">
        <v>304</v>
      </c>
      <c r="C30" s="5" t="s">
        <v>197</v>
      </c>
      <c r="D30" s="306"/>
      <c r="E30" s="306"/>
      <c r="F30" s="376"/>
      <c r="G30" s="306"/>
      <c r="H30" s="373"/>
      <c r="I30" s="373"/>
      <c r="J30" s="373"/>
      <c r="K30" s="373"/>
      <c r="L30" s="373"/>
      <c r="M30" s="373"/>
      <c r="N30" s="375"/>
      <c r="O30" s="306"/>
    </row>
    <row r="31" spans="1:16" x14ac:dyDescent="0.25">
      <c r="A31" s="301"/>
      <c r="B31" s="6">
        <v>16</v>
      </c>
      <c r="C31" s="6">
        <v>17</v>
      </c>
      <c r="D31" s="6">
        <v>18</v>
      </c>
      <c r="E31" s="6">
        <v>19</v>
      </c>
      <c r="F31" s="6">
        <v>20</v>
      </c>
      <c r="G31" s="6">
        <v>21</v>
      </c>
      <c r="H31" s="6">
        <v>22</v>
      </c>
      <c r="I31" s="6">
        <v>23</v>
      </c>
      <c r="J31" s="6">
        <v>24</v>
      </c>
      <c r="K31" s="6">
        <v>25</v>
      </c>
      <c r="L31" s="6">
        <v>26</v>
      </c>
      <c r="M31" s="6">
        <v>27</v>
      </c>
      <c r="N31" s="6">
        <v>28</v>
      </c>
      <c r="O31" s="6">
        <v>29</v>
      </c>
    </row>
    <row r="32" spans="1:16" x14ac:dyDescent="0.25">
      <c r="A32" s="168">
        <v>44166</v>
      </c>
      <c r="B32" s="79">
        <v>1381.9295978080686</v>
      </c>
      <c r="C32" s="79">
        <v>-4.3432429882309833</v>
      </c>
      <c r="D32" s="79">
        <v>-5.5999999999999943</v>
      </c>
      <c r="E32" s="79">
        <v>-7.6620087087685249</v>
      </c>
      <c r="F32" s="79">
        <v>-1.0999999999999943</v>
      </c>
      <c r="G32" s="79">
        <v>-5.2000000000000028</v>
      </c>
      <c r="H32" s="79">
        <v>-3.0999999999999943</v>
      </c>
      <c r="I32" s="79">
        <v>-25.599999999999994</v>
      </c>
      <c r="J32" s="79">
        <v>-11.599999999999994</v>
      </c>
      <c r="K32" s="79">
        <v>-3</v>
      </c>
      <c r="L32" s="79">
        <v>-0.29999999999999716</v>
      </c>
      <c r="M32" s="79">
        <v>1.0999999999999943</v>
      </c>
      <c r="N32" s="79">
        <v>1.5069504244064547</v>
      </c>
      <c r="O32" s="80">
        <v>7.6895791639091842</v>
      </c>
    </row>
    <row r="33" spans="1:15" x14ac:dyDescent="0.25">
      <c r="A33" s="169">
        <v>44197</v>
      </c>
      <c r="B33" s="302">
        <v>1366.1259632408392</v>
      </c>
      <c r="C33" s="302">
        <v>-5.647325269653706</v>
      </c>
      <c r="D33" s="302">
        <v>-6.4000000000000057</v>
      </c>
      <c r="E33" s="302">
        <v>-9.6646360864761078</v>
      </c>
      <c r="F33" s="302">
        <v>-3.5999999999999943</v>
      </c>
      <c r="G33" s="302">
        <v>-7.5</v>
      </c>
      <c r="H33" s="302">
        <v>-5</v>
      </c>
      <c r="I33" s="302">
        <v>-24.900000000000006</v>
      </c>
      <c r="J33" s="302">
        <v>-12</v>
      </c>
      <c r="K33" s="302">
        <v>-4.4000000000000057</v>
      </c>
      <c r="L33" s="302">
        <v>0.90000000000000568</v>
      </c>
      <c r="M33" s="302">
        <v>0.29999999999999716</v>
      </c>
      <c r="N33" s="302">
        <v>-0.20000000000000284</v>
      </c>
      <c r="O33" s="73">
        <v>7.7691328478363086</v>
      </c>
    </row>
    <row r="34" spans="1:15" x14ac:dyDescent="0.25">
      <c r="A34" s="169">
        <v>44228</v>
      </c>
      <c r="B34" s="302">
        <v>1364.771069847478</v>
      </c>
      <c r="C34" s="302">
        <v>-5.6667984542501983</v>
      </c>
      <c r="D34" s="302">
        <v>-5.7000000000000028</v>
      </c>
      <c r="E34" s="302">
        <v>-10.070562091203797</v>
      </c>
      <c r="F34" s="302">
        <v>-4.2000000000000028</v>
      </c>
      <c r="G34" s="302">
        <v>-8</v>
      </c>
      <c r="H34" s="302">
        <v>-4.7999999999999972</v>
      </c>
      <c r="I34" s="302">
        <v>-20.400000000000006</v>
      </c>
      <c r="J34" s="302">
        <v>-16.799999999999997</v>
      </c>
      <c r="K34" s="302">
        <v>-3.7000000000000028</v>
      </c>
      <c r="L34" s="302">
        <v>-9.9999999999994316E-2</v>
      </c>
      <c r="M34" s="302">
        <v>9.9999999999994316E-2</v>
      </c>
      <c r="N34" s="302">
        <v>-1.5</v>
      </c>
      <c r="O34" s="73">
        <v>7.8361906680752531</v>
      </c>
    </row>
    <row r="35" spans="1:15" x14ac:dyDescent="0.25">
      <c r="A35" s="169">
        <v>44256</v>
      </c>
      <c r="B35" s="302">
        <v>1364.7137380996971</v>
      </c>
      <c r="C35" s="302">
        <v>-4.2799487464511401</v>
      </c>
      <c r="D35" s="302">
        <v>-3.5</v>
      </c>
      <c r="E35" s="302">
        <v>-7.9946533307214622</v>
      </c>
      <c r="F35" s="302">
        <v>-4.0999999999999943</v>
      </c>
      <c r="G35" s="302">
        <v>-5.2000000000000028</v>
      </c>
      <c r="H35" s="302">
        <v>-4.7000000000000028</v>
      </c>
      <c r="I35" s="302">
        <v>-19.799999999999997</v>
      </c>
      <c r="J35" s="302">
        <v>-13</v>
      </c>
      <c r="K35" s="302">
        <v>-3.5999999999999943</v>
      </c>
      <c r="L35" s="302">
        <v>-2.7999999999999972</v>
      </c>
      <c r="M35" s="302">
        <v>3.0999999999999943</v>
      </c>
      <c r="N35" s="302">
        <v>-2.4000000000000057</v>
      </c>
      <c r="O35" s="73">
        <v>7.8892519342978291</v>
      </c>
    </row>
    <row r="36" spans="1:15" x14ac:dyDescent="0.25">
      <c r="A36" s="169">
        <v>44287</v>
      </c>
      <c r="B36" s="302">
        <v>1361.7236430899791</v>
      </c>
      <c r="C36" s="302">
        <v>-2.764039043562434</v>
      </c>
      <c r="D36" s="302">
        <v>-3</v>
      </c>
      <c r="E36" s="302">
        <v>-5.1087928464977637</v>
      </c>
      <c r="F36" s="302">
        <v>-4.2999999999999972</v>
      </c>
      <c r="G36" s="302">
        <v>-4.7000000000000028</v>
      </c>
      <c r="H36" s="302">
        <v>-4.5</v>
      </c>
      <c r="I36" s="302">
        <v>-19.700000000000003</v>
      </c>
      <c r="J36" s="302">
        <v>-12.200000000000003</v>
      </c>
      <c r="K36" s="302">
        <v>-1.5999999999999943</v>
      </c>
      <c r="L36" s="302">
        <v>-2.5</v>
      </c>
      <c r="M36" s="302">
        <v>3.4000000000000057</v>
      </c>
      <c r="N36" s="302">
        <v>2.4000000000000057</v>
      </c>
      <c r="O36" s="73">
        <v>7.9030001597273332</v>
      </c>
    </row>
    <row r="37" spans="1:15" x14ac:dyDescent="0.25">
      <c r="A37" s="169">
        <v>44317</v>
      </c>
      <c r="B37" s="302">
        <v>1363.810956836204</v>
      </c>
      <c r="C37" s="302">
        <v>-1.6834392174726247</v>
      </c>
      <c r="D37" s="302">
        <v>-2.2999999999999972</v>
      </c>
      <c r="E37" s="302">
        <v>-4.2462883467067627</v>
      </c>
      <c r="F37" s="302">
        <v>-0.59999999999999432</v>
      </c>
      <c r="G37" s="302">
        <v>-4.7000000000000028</v>
      </c>
      <c r="H37" s="302">
        <v>-2.4000000000000057</v>
      </c>
      <c r="I37" s="302">
        <v>-9.5</v>
      </c>
      <c r="J37" s="302">
        <v>-5.7999999999999972</v>
      </c>
      <c r="K37" s="302">
        <v>-0.40000000000000568</v>
      </c>
      <c r="L37" s="302">
        <v>-2.2999999999999972</v>
      </c>
      <c r="M37" s="302">
        <v>2.7000000000000028</v>
      </c>
      <c r="N37" s="302">
        <v>2.9000000000000057</v>
      </c>
      <c r="O37" s="73">
        <v>7.8240247363933522</v>
      </c>
    </row>
    <row r="38" spans="1:15" x14ac:dyDescent="0.25">
      <c r="A38" s="169">
        <v>44348</v>
      </c>
      <c r="B38" s="302">
        <v>1373.1369111070603</v>
      </c>
      <c r="C38" s="302">
        <v>-1.3644749315172362</v>
      </c>
      <c r="D38" s="302">
        <v>-1.5092741546660733</v>
      </c>
      <c r="E38" s="302">
        <v>-3.0999999999999943</v>
      </c>
      <c r="F38" s="302">
        <v>-0.90000000000000568</v>
      </c>
      <c r="G38" s="302">
        <v>-4.0999999999999943</v>
      </c>
      <c r="H38" s="302">
        <v>-2.9000000000000057</v>
      </c>
      <c r="I38" s="302">
        <v>-6</v>
      </c>
      <c r="J38" s="302">
        <v>-1.5999999999999943</v>
      </c>
      <c r="K38" s="302">
        <v>-2.2000000000000028</v>
      </c>
      <c r="L38" s="302">
        <v>-4</v>
      </c>
      <c r="M38" s="302">
        <v>3.5999999999999943</v>
      </c>
      <c r="N38" s="302">
        <v>2.2000000000000028</v>
      </c>
      <c r="O38" s="73">
        <v>7.6381048608843543</v>
      </c>
    </row>
    <row r="39" spans="1:15" x14ac:dyDescent="0.25">
      <c r="A39" s="169">
        <v>44378</v>
      </c>
      <c r="B39" s="302">
        <v>1372.5941144095461</v>
      </c>
      <c r="C39" s="302">
        <v>-0.60999468456057571</v>
      </c>
      <c r="D39" s="302">
        <v>0.20000000000000284</v>
      </c>
      <c r="E39" s="302">
        <v>-2.2000000000000028</v>
      </c>
      <c r="F39" s="302">
        <v>0.5</v>
      </c>
      <c r="G39" s="302">
        <v>-3.5</v>
      </c>
      <c r="H39" s="302">
        <v>-2.9000000000000057</v>
      </c>
      <c r="I39" s="302">
        <v>-2.9000000000000057</v>
      </c>
      <c r="J39" s="302">
        <v>-4.5999999999999943</v>
      </c>
      <c r="K39" s="302">
        <v>-0.59999999999999432</v>
      </c>
      <c r="L39" s="302">
        <v>-3.2000000000000028</v>
      </c>
      <c r="M39" s="302">
        <v>6.4000000000000057</v>
      </c>
      <c r="N39" s="302">
        <v>0.40000000000000568</v>
      </c>
      <c r="O39" s="73">
        <v>7.5204512531440839</v>
      </c>
    </row>
    <row r="40" spans="1:15" x14ac:dyDescent="0.25">
      <c r="A40" s="169">
        <v>44409</v>
      </c>
      <c r="B40" s="302">
        <v>1371.1604465589569</v>
      </c>
      <c r="C40" s="302">
        <v>-0.52862664404102588</v>
      </c>
      <c r="D40" s="302">
        <v>-0.5</v>
      </c>
      <c r="E40" s="302">
        <v>-0.20000000000000284</v>
      </c>
      <c r="F40" s="302">
        <v>-2.5</v>
      </c>
      <c r="G40" s="302">
        <v>-2.7999999999999972</v>
      </c>
      <c r="H40" s="302">
        <v>-2.2000000000000028</v>
      </c>
      <c r="I40" s="302">
        <v>-4.5999999999999943</v>
      </c>
      <c r="J40" s="302">
        <v>-2.7999999999999972</v>
      </c>
      <c r="K40" s="302">
        <v>-0.79999999999999716</v>
      </c>
      <c r="L40" s="302">
        <v>-3.5999999999999943</v>
      </c>
      <c r="M40" s="302">
        <v>6.5</v>
      </c>
      <c r="N40" s="302">
        <v>0.5</v>
      </c>
      <c r="O40" s="73">
        <v>7.3230193011939297</v>
      </c>
    </row>
    <row r="41" spans="1:15" x14ac:dyDescent="0.25">
      <c r="A41" s="169">
        <v>44440</v>
      </c>
      <c r="B41" s="302">
        <v>1382.6269702401605</v>
      </c>
      <c r="C41" s="302">
        <v>-1.1797213592956268E-2</v>
      </c>
      <c r="D41" s="302">
        <v>-0.5</v>
      </c>
      <c r="E41" s="302">
        <v>-0.70000000000000284</v>
      </c>
      <c r="F41" s="302">
        <v>0.29999999999999716</v>
      </c>
      <c r="G41" s="302">
        <v>-0.5</v>
      </c>
      <c r="H41" s="302">
        <v>-0.40000000000000568</v>
      </c>
      <c r="I41" s="302">
        <v>1.7000000000000028</v>
      </c>
      <c r="J41" s="302">
        <v>0</v>
      </c>
      <c r="K41" s="302">
        <v>-0.70000000000000284</v>
      </c>
      <c r="L41" s="302">
        <v>-4.0999999999999943</v>
      </c>
      <c r="M41" s="302">
        <v>8.0999999999999943</v>
      </c>
      <c r="N41" s="302">
        <v>0.40000000000000568</v>
      </c>
      <c r="O41" s="73">
        <v>7.1406521281481954</v>
      </c>
    </row>
    <row r="42" spans="1:15" x14ac:dyDescent="0.25">
      <c r="A42" s="169">
        <v>44470</v>
      </c>
      <c r="B42" s="302">
        <v>1370.3035148953322</v>
      </c>
      <c r="C42" s="302">
        <v>-0.60572061432327473</v>
      </c>
      <c r="D42" s="302">
        <v>-0.70000000000000284</v>
      </c>
      <c r="E42" s="302">
        <v>-9.9999999999994316E-2</v>
      </c>
      <c r="F42" s="302">
        <v>-1.7000000000000028</v>
      </c>
      <c r="G42" s="302">
        <v>-2</v>
      </c>
      <c r="H42" s="302">
        <v>-3</v>
      </c>
      <c r="I42" s="302">
        <v>-0.79999999999999716</v>
      </c>
      <c r="J42" s="302">
        <v>-5.7999999999999972</v>
      </c>
      <c r="K42" s="302">
        <v>-0.29999999999999716</v>
      </c>
      <c r="L42" s="302">
        <v>-3.5999999999999943</v>
      </c>
      <c r="M42" s="302">
        <v>8.2999999999999972</v>
      </c>
      <c r="N42" s="302">
        <v>9.9999999999994316E-2</v>
      </c>
      <c r="O42" s="73">
        <v>6.9952879206631211</v>
      </c>
    </row>
    <row r="43" spans="1:15" x14ac:dyDescent="0.25">
      <c r="A43" s="170">
        <v>44521</v>
      </c>
      <c r="B43" s="76" t="s">
        <v>454</v>
      </c>
      <c r="C43" s="76" t="s">
        <v>454</v>
      </c>
      <c r="D43" s="76" t="s">
        <v>454</v>
      </c>
      <c r="E43" s="76" t="s">
        <v>454</v>
      </c>
      <c r="F43" s="76" t="s">
        <v>454</v>
      </c>
      <c r="G43" s="76" t="s">
        <v>454</v>
      </c>
      <c r="H43" s="76" t="s">
        <v>454</v>
      </c>
      <c r="I43" s="76" t="s">
        <v>454</v>
      </c>
      <c r="J43" s="76" t="s">
        <v>454</v>
      </c>
      <c r="K43" s="76" t="s">
        <v>454</v>
      </c>
      <c r="L43" s="76" t="s">
        <v>454</v>
      </c>
      <c r="M43" s="76" t="s">
        <v>454</v>
      </c>
      <c r="N43" s="76" t="s">
        <v>454</v>
      </c>
      <c r="O43" s="77">
        <v>6.8852131863373067</v>
      </c>
    </row>
    <row r="45" spans="1:15" x14ac:dyDescent="0.25">
      <c r="A45" s="1" t="s">
        <v>417</v>
      </c>
    </row>
    <row r="46" spans="1:15" x14ac:dyDescent="0.25">
      <c r="A46" s="1" t="s">
        <v>416</v>
      </c>
    </row>
    <row r="47" spans="1:15" x14ac:dyDescent="0.25">
      <c r="A47" s="1" t="s">
        <v>418</v>
      </c>
    </row>
  </sheetData>
  <mergeCells count="29">
    <mergeCell ref="B6:O6"/>
    <mergeCell ref="P6:P8"/>
    <mergeCell ref="B7:C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B28:N28"/>
    <mergeCell ref="O28:O30"/>
    <mergeCell ref="B29:C29"/>
    <mergeCell ref="D29:D30"/>
    <mergeCell ref="E29:E30"/>
    <mergeCell ref="L29:L30"/>
    <mergeCell ref="M29:M30"/>
    <mergeCell ref="N29:N30"/>
    <mergeCell ref="F29:F30"/>
    <mergeCell ref="G29:G30"/>
    <mergeCell ref="H29:H30"/>
    <mergeCell ref="I29:I30"/>
    <mergeCell ref="J29:J30"/>
    <mergeCell ref="K29:K30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59999389629810485"/>
    <pageSetUpPr fitToPage="1"/>
  </sheetPr>
  <dimension ref="A1:L60"/>
  <sheetViews>
    <sheetView showGridLines="0" zoomScale="75" zoomScaleNormal="75" workbookViewId="0">
      <selection activeCell="P14" sqref="P14"/>
    </sheetView>
  </sheetViews>
  <sheetFormatPr defaultColWidth="8" defaultRowHeight="13.8" x14ac:dyDescent="0.25"/>
  <cols>
    <col min="1" max="1" width="12.5" style="21" customWidth="1"/>
    <col min="2" max="2" width="10.09765625" style="21" customWidth="1"/>
    <col min="3" max="3" width="10.09765625" style="22" customWidth="1"/>
    <col min="4" max="4" width="10.09765625" style="21" customWidth="1"/>
    <col min="5" max="5" width="11.09765625" style="21" customWidth="1"/>
    <col min="6" max="11" width="10.09765625" style="21" customWidth="1"/>
    <col min="12" max="12" width="11.19921875" style="21" customWidth="1"/>
    <col min="13" max="16384" width="8" style="21"/>
  </cols>
  <sheetData>
    <row r="1" spans="1:12" ht="16.8" x14ac:dyDescent="0.3">
      <c r="A1" s="269" t="s">
        <v>242</v>
      </c>
      <c r="B1" s="269"/>
    </row>
    <row r="2" spans="1:12" ht="16.8" x14ac:dyDescent="0.3">
      <c r="A2" s="270" t="s">
        <v>243</v>
      </c>
      <c r="B2" s="269"/>
    </row>
    <row r="3" spans="1:12" x14ac:dyDescent="0.25">
      <c r="A3" s="23"/>
    </row>
    <row r="4" spans="1:12" x14ac:dyDescent="0.25">
      <c r="A4" s="24"/>
      <c r="B4" s="371" t="s">
        <v>244</v>
      </c>
      <c r="C4" s="387" t="s">
        <v>245</v>
      </c>
      <c r="D4" s="388"/>
      <c r="E4" s="388"/>
      <c r="F4" s="388"/>
      <c r="G4" s="388"/>
      <c r="H4" s="389"/>
      <c r="I4" s="390" t="s">
        <v>246</v>
      </c>
      <c r="J4" s="391"/>
      <c r="K4" s="392"/>
      <c r="L4" s="371" t="s">
        <v>256</v>
      </c>
    </row>
    <row r="5" spans="1:12" ht="57.75" customHeight="1" x14ac:dyDescent="0.25">
      <c r="A5" s="25"/>
      <c r="B5" s="395"/>
      <c r="C5" s="26" t="s">
        <v>247</v>
      </c>
      <c r="D5" s="26" t="s">
        <v>248</v>
      </c>
      <c r="E5" s="26" t="s">
        <v>249</v>
      </c>
      <c r="F5" s="26" t="s">
        <v>250</v>
      </c>
      <c r="G5" s="26" t="s">
        <v>251</v>
      </c>
      <c r="H5" s="26" t="s">
        <v>252</v>
      </c>
      <c r="I5" s="26" t="s">
        <v>253</v>
      </c>
      <c r="J5" s="26" t="s">
        <v>254</v>
      </c>
      <c r="K5" s="26" t="s">
        <v>255</v>
      </c>
      <c r="L5" s="396"/>
    </row>
    <row r="6" spans="1:12" x14ac:dyDescent="0.25">
      <c r="A6" s="27"/>
      <c r="B6" s="28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</row>
    <row r="7" spans="1:12" x14ac:dyDescent="0.25">
      <c r="A7" s="30"/>
      <c r="B7" s="385" t="s">
        <v>257</v>
      </c>
      <c r="C7" s="385"/>
      <c r="D7" s="385"/>
      <c r="E7" s="385"/>
      <c r="F7" s="385"/>
      <c r="G7" s="385"/>
      <c r="H7" s="385"/>
      <c r="I7" s="385"/>
      <c r="J7" s="385"/>
      <c r="K7" s="385"/>
      <c r="L7" s="386"/>
    </row>
    <row r="8" spans="1:12" x14ac:dyDescent="0.25">
      <c r="A8" s="9">
        <v>2013</v>
      </c>
      <c r="B8" s="31">
        <v>74.217288999999994</v>
      </c>
      <c r="C8" s="31">
        <v>69.968288000000001</v>
      </c>
      <c r="D8" s="31">
        <v>40.586413</v>
      </c>
      <c r="E8" s="31">
        <v>0.672319</v>
      </c>
      <c r="F8" s="31">
        <v>13.465238000000001</v>
      </c>
      <c r="G8" s="31">
        <v>15.244318</v>
      </c>
      <c r="H8" s="31">
        <v>8.2610999999999879E-2</v>
      </c>
      <c r="I8" s="31">
        <v>4.1663900000000016</v>
      </c>
      <c r="J8" s="31">
        <v>69.60755300000001</v>
      </c>
      <c r="K8" s="31">
        <v>65.441163000000003</v>
      </c>
      <c r="L8" s="32">
        <v>-1.8189894035458565E-15</v>
      </c>
    </row>
    <row r="9" spans="1:12" x14ac:dyDescent="0.25">
      <c r="A9" s="9">
        <v>2014</v>
      </c>
      <c r="B9" s="31">
        <v>76.092675</v>
      </c>
      <c r="C9" s="31">
        <v>71.647734</v>
      </c>
      <c r="D9" s="31">
        <v>41.326695999999998</v>
      </c>
      <c r="E9" s="31">
        <v>0.66837500000000005</v>
      </c>
      <c r="F9" s="31">
        <v>14.017179000000002</v>
      </c>
      <c r="G9" s="31">
        <v>15.635483999999998</v>
      </c>
      <c r="H9" s="31">
        <v>0.7709420000000009</v>
      </c>
      <c r="I9" s="31">
        <v>3.673998999999998</v>
      </c>
      <c r="J9" s="31">
        <v>69.788074999999992</v>
      </c>
      <c r="K9" s="31">
        <v>66.114075999999997</v>
      </c>
      <c r="L9" s="32">
        <v>4.5474735088646413E-16</v>
      </c>
    </row>
    <row r="10" spans="1:12" x14ac:dyDescent="0.25">
      <c r="A10" s="9">
        <v>2015</v>
      </c>
      <c r="B10" s="31">
        <v>79.888147000000004</v>
      </c>
      <c r="C10" s="31">
        <v>76.94007400000001</v>
      </c>
      <c r="D10" s="31">
        <v>42.415604000000009</v>
      </c>
      <c r="E10" s="31">
        <v>0.69057499999999994</v>
      </c>
      <c r="F10" s="31">
        <v>14.862878</v>
      </c>
      <c r="G10" s="31">
        <v>18.971017</v>
      </c>
      <c r="H10" s="31">
        <v>0.49556500000000098</v>
      </c>
      <c r="I10" s="31">
        <v>2.4525079999999981</v>
      </c>
      <c r="J10" s="31">
        <v>73.395801000000006</v>
      </c>
      <c r="K10" s="31">
        <v>70.943293000000011</v>
      </c>
      <c r="L10" s="32">
        <v>4.5474735088646413E-16</v>
      </c>
    </row>
    <row r="11" spans="1:12" x14ac:dyDescent="0.25">
      <c r="A11" s="9">
        <v>2016</v>
      </c>
      <c r="B11" s="31">
        <v>81.014252000000013</v>
      </c>
      <c r="C11" s="31">
        <v>77.073391999999998</v>
      </c>
      <c r="D11" s="31">
        <v>43.904248999999993</v>
      </c>
      <c r="E11" s="31">
        <v>0.73477300000000001</v>
      </c>
      <c r="F11" s="31">
        <v>15.343073</v>
      </c>
      <c r="G11" s="31">
        <v>17.091296999999997</v>
      </c>
      <c r="H11" s="31">
        <v>1.5509010000000008</v>
      </c>
      <c r="I11" s="31">
        <v>2.3899589999999988</v>
      </c>
      <c r="J11" s="31">
        <v>75.955131999999992</v>
      </c>
      <c r="K11" s="31">
        <v>73.565173000000016</v>
      </c>
      <c r="L11" s="32">
        <v>5.002220859751105E-15</v>
      </c>
    </row>
    <row r="12" spans="1:12" x14ac:dyDescent="0.25">
      <c r="A12" s="9">
        <v>2017</v>
      </c>
      <c r="B12" s="31">
        <v>84.442864999999998</v>
      </c>
      <c r="C12" s="31">
        <v>81.228651999999997</v>
      </c>
      <c r="D12" s="31">
        <v>46.608218999999998</v>
      </c>
      <c r="E12" s="31">
        <v>0.75096099999999988</v>
      </c>
      <c r="F12" s="31">
        <v>16.000112000000001</v>
      </c>
      <c r="G12" s="31">
        <v>17.86936</v>
      </c>
      <c r="H12" s="31">
        <v>1.3653530000000005</v>
      </c>
      <c r="I12" s="31">
        <v>1.8488600000000006</v>
      </c>
      <c r="J12" s="31">
        <v>80.498847999999995</v>
      </c>
      <c r="K12" s="31">
        <v>78.649987999999993</v>
      </c>
      <c r="L12" s="32">
        <v>-2.7284841053187848E-15</v>
      </c>
    </row>
    <row r="13" spans="1:12" x14ac:dyDescent="0.25">
      <c r="A13" s="9">
        <v>2018</v>
      </c>
      <c r="B13" s="31">
        <v>89.430026000000012</v>
      </c>
      <c r="C13" s="31">
        <v>85.878280000000004</v>
      </c>
      <c r="D13" s="31">
        <v>49.683073000000007</v>
      </c>
      <c r="E13" s="31">
        <v>0.74912900000000004</v>
      </c>
      <c r="F13" s="31">
        <v>16.658736000000001</v>
      </c>
      <c r="G13" s="31">
        <v>18.787341999999999</v>
      </c>
      <c r="H13" s="31">
        <v>1.871375</v>
      </c>
      <c r="I13" s="31">
        <v>1.6803710000000065</v>
      </c>
      <c r="J13" s="31">
        <v>86.111086999999998</v>
      </c>
      <c r="K13" s="31">
        <v>84.430716000000004</v>
      </c>
      <c r="L13" s="32">
        <v>-3.637978807091713E-15</v>
      </c>
    </row>
    <row r="14" spans="1:12" x14ac:dyDescent="0.25">
      <c r="A14" s="9">
        <v>2019</v>
      </c>
      <c r="B14" s="31">
        <v>94.04803299999999</v>
      </c>
      <c r="C14" s="31">
        <v>91.877667999999986</v>
      </c>
      <c r="D14" s="31">
        <v>52.334171999999995</v>
      </c>
      <c r="E14" s="31">
        <v>0.86135200000000012</v>
      </c>
      <c r="F14" s="31">
        <v>18.385724000000003</v>
      </c>
      <c r="G14" s="31">
        <v>20.296420000000001</v>
      </c>
      <c r="H14" s="31">
        <v>1.795228</v>
      </c>
      <c r="I14" s="31">
        <v>0.37513699999999517</v>
      </c>
      <c r="J14" s="31">
        <v>86.773216000000005</v>
      </c>
      <c r="K14" s="31">
        <v>86.398078999999996</v>
      </c>
      <c r="L14" s="32">
        <v>0</v>
      </c>
    </row>
    <row r="15" spans="1:12" x14ac:dyDescent="0.25">
      <c r="A15" s="12">
        <v>2020</v>
      </c>
      <c r="B15" s="33">
        <v>92.079253000000008</v>
      </c>
      <c r="C15" s="34">
        <v>91.480013999999997</v>
      </c>
      <c r="D15" s="34">
        <v>52.748327000000003</v>
      </c>
      <c r="E15" s="34">
        <v>0.8969069999999999</v>
      </c>
      <c r="F15" s="34">
        <v>19.761840000000003</v>
      </c>
      <c r="G15" s="34">
        <v>18.072940000000003</v>
      </c>
      <c r="H15" s="34">
        <v>-0.25376099999999951</v>
      </c>
      <c r="I15" s="34">
        <v>0.85300000000000187</v>
      </c>
      <c r="J15" s="34">
        <v>78.669543999999988</v>
      </c>
      <c r="K15" s="34">
        <v>77.816544000000007</v>
      </c>
      <c r="L15" s="35">
        <v>1.3642420526593924E-15</v>
      </c>
    </row>
    <row r="16" spans="1:12" x14ac:dyDescent="0.25">
      <c r="A16" s="36" t="s">
        <v>459</v>
      </c>
      <c r="B16" s="37">
        <v>23.608021000000001</v>
      </c>
      <c r="C16" s="37">
        <v>22.465851000000001</v>
      </c>
      <c r="D16" s="37">
        <v>13.014094999999999</v>
      </c>
      <c r="E16" s="37">
        <v>0.217971</v>
      </c>
      <c r="F16" s="37">
        <v>4.4483519999999999</v>
      </c>
      <c r="G16" s="37">
        <v>4.7854330000000003</v>
      </c>
      <c r="H16" s="37">
        <v>0.91067799999999988</v>
      </c>
      <c r="I16" s="37">
        <v>0.23149199999999837</v>
      </c>
      <c r="J16" s="37">
        <v>21.657356</v>
      </c>
      <c r="K16" s="37">
        <v>21.425864000000001</v>
      </c>
      <c r="L16" s="38">
        <v>9.0949470177292826E-16</v>
      </c>
    </row>
    <row r="17" spans="1:12" x14ac:dyDescent="0.25">
      <c r="A17" s="9" t="s">
        <v>460</v>
      </c>
      <c r="B17" s="31">
        <v>24.559674999999999</v>
      </c>
      <c r="C17" s="31">
        <v>23.065161</v>
      </c>
      <c r="D17" s="31">
        <v>13.205081</v>
      </c>
      <c r="E17" s="31">
        <v>0.22079699999999999</v>
      </c>
      <c r="F17" s="31">
        <v>4.4089999999999998</v>
      </c>
      <c r="G17" s="31">
        <v>5.230283</v>
      </c>
      <c r="H17" s="31">
        <v>1.7095010000000002</v>
      </c>
      <c r="I17" s="31">
        <v>-0.21498700000000098</v>
      </c>
      <c r="J17" s="31">
        <v>20.714623</v>
      </c>
      <c r="K17" s="31">
        <v>20.92961</v>
      </c>
      <c r="L17" s="32">
        <v>-9.0949470177292826E-16</v>
      </c>
    </row>
    <row r="18" spans="1:12" x14ac:dyDescent="0.25">
      <c r="A18" s="9" t="s">
        <v>455</v>
      </c>
      <c r="B18" s="31">
        <v>24.207494999999998</v>
      </c>
      <c r="C18" s="31">
        <v>25.320295000000002</v>
      </c>
      <c r="D18" s="31">
        <v>13.540773</v>
      </c>
      <c r="E18" s="31">
        <v>0.22386799999999998</v>
      </c>
      <c r="F18" s="31">
        <v>5.445309</v>
      </c>
      <c r="G18" s="31">
        <v>6.1103450000000006</v>
      </c>
      <c r="H18" s="31">
        <v>-1.167638</v>
      </c>
      <c r="I18" s="31">
        <v>5.4837999999999741E-2</v>
      </c>
      <c r="J18" s="31">
        <v>22.542257000000003</v>
      </c>
      <c r="K18" s="31">
        <v>22.487419000000003</v>
      </c>
      <c r="L18" s="32">
        <v>-1.8189894035458565E-15</v>
      </c>
    </row>
    <row r="19" spans="1:12" x14ac:dyDescent="0.25">
      <c r="A19" s="9" t="s">
        <v>456</v>
      </c>
      <c r="B19" s="31">
        <v>21.642682000000001</v>
      </c>
      <c r="C19" s="31">
        <v>21.615574999999996</v>
      </c>
      <c r="D19" s="31">
        <v>13.084301</v>
      </c>
      <c r="E19" s="31">
        <v>0.191552</v>
      </c>
      <c r="F19" s="31">
        <v>4.4701769999999996</v>
      </c>
      <c r="G19" s="31">
        <v>3.869545</v>
      </c>
      <c r="H19" s="31">
        <v>0.44685000000000036</v>
      </c>
      <c r="I19" s="31">
        <v>-0.41974299999999859</v>
      </c>
      <c r="J19" s="31">
        <v>20.504079000000001</v>
      </c>
      <c r="K19" s="31">
        <v>20.923822000000001</v>
      </c>
      <c r="L19" s="32">
        <v>0</v>
      </c>
    </row>
    <row r="20" spans="1:12" x14ac:dyDescent="0.25">
      <c r="A20" s="9" t="s">
        <v>457</v>
      </c>
      <c r="B20" s="31">
        <v>21.533949</v>
      </c>
      <c r="C20" s="31">
        <v>21.603186999999998</v>
      </c>
      <c r="D20" s="31">
        <v>12.700381999999999</v>
      </c>
      <c r="E20" s="31">
        <v>0.23192500000000002</v>
      </c>
      <c r="F20" s="31">
        <v>4.5794319999999997</v>
      </c>
      <c r="G20" s="31">
        <v>4.0914479999999998</v>
      </c>
      <c r="H20" s="31">
        <v>-0.10343199999999979</v>
      </c>
      <c r="I20" s="31">
        <v>3.4194000000001327E-2</v>
      </c>
      <c r="J20" s="31">
        <v>15.417336000000001</v>
      </c>
      <c r="K20" s="31">
        <v>15.383141999999999</v>
      </c>
      <c r="L20" s="32">
        <v>-2.2737367544323206E-15</v>
      </c>
    </row>
    <row r="21" spans="1:12" x14ac:dyDescent="0.25">
      <c r="A21" s="9" t="s">
        <v>458</v>
      </c>
      <c r="B21" s="31">
        <v>24.577761000000002</v>
      </c>
      <c r="C21" s="31">
        <v>23.378682000000001</v>
      </c>
      <c r="D21" s="31">
        <v>13.531143</v>
      </c>
      <c r="E21" s="31">
        <v>0.23391900000000002</v>
      </c>
      <c r="F21" s="31">
        <v>4.7749519999999999</v>
      </c>
      <c r="G21" s="31">
        <v>4.8386679999999993</v>
      </c>
      <c r="H21" s="31">
        <v>0.12918299999999999</v>
      </c>
      <c r="I21" s="31">
        <v>1.0698960000000006</v>
      </c>
      <c r="J21" s="31">
        <v>20.472664000000002</v>
      </c>
      <c r="K21" s="31">
        <v>19.402768000000002</v>
      </c>
      <c r="L21" s="32">
        <v>2.7284841053187848E-15</v>
      </c>
    </row>
    <row r="22" spans="1:12" x14ac:dyDescent="0.25">
      <c r="A22" s="9" t="s">
        <v>450</v>
      </c>
      <c r="B22" s="31">
        <v>24.324861000000002</v>
      </c>
      <c r="C22" s="31">
        <v>24.882570000000001</v>
      </c>
      <c r="D22" s="31">
        <v>13.432501</v>
      </c>
      <c r="E22" s="31">
        <v>0.239511</v>
      </c>
      <c r="F22" s="31">
        <v>5.9372790000000002</v>
      </c>
      <c r="G22" s="31">
        <v>5.2732790000000005</v>
      </c>
      <c r="H22" s="31">
        <v>-0.72636200000000006</v>
      </c>
      <c r="I22" s="31">
        <v>0.16865299999999842</v>
      </c>
      <c r="J22" s="31">
        <v>22.275465000000001</v>
      </c>
      <c r="K22" s="31">
        <v>22.106812000000001</v>
      </c>
      <c r="L22" s="32">
        <v>9.0949470177292826E-16</v>
      </c>
    </row>
    <row r="23" spans="1:12" x14ac:dyDescent="0.25">
      <c r="A23" s="9" t="s">
        <v>451</v>
      </c>
      <c r="B23" s="31">
        <v>21.818826000000001</v>
      </c>
      <c r="C23" s="31">
        <v>20.624851</v>
      </c>
      <c r="D23" s="31">
        <v>12.374898999999999</v>
      </c>
      <c r="E23" s="31">
        <v>0.22397700000000001</v>
      </c>
      <c r="F23" s="31">
        <v>4.4732439999999993</v>
      </c>
      <c r="G23" s="31">
        <v>3.5527310000000001</v>
      </c>
      <c r="H23" s="31">
        <v>0.70787499999999959</v>
      </c>
      <c r="I23" s="31">
        <v>0.4861000000000022</v>
      </c>
      <c r="J23" s="31">
        <v>22.383382000000001</v>
      </c>
      <c r="K23" s="31">
        <v>21.897282000000001</v>
      </c>
      <c r="L23" s="32">
        <v>0</v>
      </c>
    </row>
    <row r="24" spans="1:12" x14ac:dyDescent="0.25">
      <c r="A24" s="9" t="s">
        <v>452</v>
      </c>
      <c r="B24" s="31">
        <v>24.077677999999999</v>
      </c>
      <c r="C24" s="31">
        <v>23.373816999999999</v>
      </c>
      <c r="D24" s="31">
        <v>13.677751000000001</v>
      </c>
      <c r="E24" s="31">
        <v>0.24860300000000002</v>
      </c>
      <c r="F24" s="31">
        <v>5.0354139999999994</v>
      </c>
      <c r="G24" s="31">
        <v>4.4120489999999997</v>
      </c>
      <c r="H24" s="31">
        <v>0.69431500000000046</v>
      </c>
      <c r="I24" s="31">
        <v>9.5460000000020962E-3</v>
      </c>
      <c r="J24" s="31">
        <v>22.452577000000002</v>
      </c>
      <c r="K24" s="31">
        <v>22.443030999999998</v>
      </c>
      <c r="L24" s="32">
        <v>-2.7284841053187848E-15</v>
      </c>
    </row>
    <row r="25" spans="1:12" x14ac:dyDescent="0.25">
      <c r="A25" s="9" t="s">
        <v>453</v>
      </c>
      <c r="B25" s="31">
        <v>25.637222000000001</v>
      </c>
      <c r="C25" s="31">
        <v>24.445211000000004</v>
      </c>
      <c r="D25" s="31">
        <v>14.429729</v>
      </c>
      <c r="E25" s="31">
        <v>0.24709600000000001</v>
      </c>
      <c r="F25" s="31">
        <v>4.9227590000000001</v>
      </c>
      <c r="G25" s="31">
        <v>4.8456270000000004</v>
      </c>
      <c r="H25" s="31">
        <v>1.6909679999999998</v>
      </c>
      <c r="I25" s="31">
        <v>-0.49895699999999854</v>
      </c>
      <c r="J25" s="31">
        <v>21.333113000000001</v>
      </c>
      <c r="K25" s="31">
        <v>21.832069999999998</v>
      </c>
      <c r="L25" s="32">
        <v>9.0949470177292826E-16</v>
      </c>
    </row>
    <row r="26" spans="1:12" x14ac:dyDescent="0.25">
      <c r="A26" s="30"/>
      <c r="B26" s="393" t="s">
        <v>258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4"/>
    </row>
    <row r="27" spans="1:12" x14ac:dyDescent="0.25">
      <c r="A27" s="39">
        <v>2020</v>
      </c>
      <c r="B27" s="40">
        <v>100</v>
      </c>
      <c r="C27" s="40">
        <v>99.349213877745072</v>
      </c>
      <c r="D27" s="40">
        <v>57.285789449225874</v>
      </c>
      <c r="E27" s="40">
        <v>0.97405981345222226</v>
      </c>
      <c r="F27" s="40">
        <v>21.461772718768689</v>
      </c>
      <c r="G27" s="40">
        <v>19.627591896298291</v>
      </c>
      <c r="H27" s="40">
        <v>-0.27558976830535264</v>
      </c>
      <c r="I27" s="40">
        <v>0.92637589056027825</v>
      </c>
      <c r="J27" s="40">
        <v>85.436774774877875</v>
      </c>
      <c r="K27" s="40">
        <v>84.510398884317624</v>
      </c>
      <c r="L27" s="41">
        <v>1.4815954823823257E-15</v>
      </c>
    </row>
    <row r="28" spans="1:12" x14ac:dyDescent="0.25">
      <c r="A28" s="42"/>
      <c r="B28" s="385" t="s">
        <v>259</v>
      </c>
      <c r="C28" s="385"/>
      <c r="D28" s="385"/>
      <c r="E28" s="385"/>
      <c r="F28" s="385"/>
      <c r="G28" s="385"/>
      <c r="H28" s="385"/>
      <c r="I28" s="385"/>
      <c r="J28" s="385"/>
      <c r="K28" s="385"/>
      <c r="L28" s="394"/>
    </row>
    <row r="29" spans="1:12" x14ac:dyDescent="0.25">
      <c r="A29" s="42"/>
      <c r="B29" s="385" t="s">
        <v>260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94"/>
    </row>
    <row r="30" spans="1:12" x14ac:dyDescent="0.25">
      <c r="A30" s="9">
        <v>2013</v>
      </c>
      <c r="B30" s="31">
        <v>0.65476529380212867</v>
      </c>
      <c r="C30" s="31">
        <v>-0.1599038358893381</v>
      </c>
      <c r="D30" s="31">
        <v>-1.2037890016138704</v>
      </c>
      <c r="E30" s="31">
        <v>0.24220387763078577</v>
      </c>
      <c r="F30" s="31">
        <v>1.4833448941972165</v>
      </c>
      <c r="G30" s="31">
        <v>1.2074215315068955</v>
      </c>
      <c r="H30" s="31" t="s">
        <v>445</v>
      </c>
      <c r="I30" s="31" t="s">
        <v>445</v>
      </c>
      <c r="J30" s="31">
        <v>6.0103078133230099</v>
      </c>
      <c r="K30" s="31">
        <v>5.6254343081486553</v>
      </c>
      <c r="L30" s="32" t="s">
        <v>445</v>
      </c>
    </row>
    <row r="31" spans="1:12" x14ac:dyDescent="0.25">
      <c r="A31" s="9">
        <v>2014</v>
      </c>
      <c r="B31" s="31">
        <v>2.7243738174312284</v>
      </c>
      <c r="C31" s="31">
        <v>2.4883355118024326</v>
      </c>
      <c r="D31" s="31">
        <v>1.9208464571819093</v>
      </c>
      <c r="E31" s="31">
        <v>-0.74420321961305547</v>
      </c>
      <c r="F31" s="31">
        <v>3.7794164802066774</v>
      </c>
      <c r="G31" s="31">
        <v>2.9888323179047944</v>
      </c>
      <c r="H31" s="31" t="s">
        <v>445</v>
      </c>
      <c r="I31" s="31" t="s">
        <v>445</v>
      </c>
      <c r="J31" s="31">
        <v>3.6954342269651903</v>
      </c>
      <c r="K31" s="31">
        <v>4.5469220413466189</v>
      </c>
      <c r="L31" s="32" t="s">
        <v>445</v>
      </c>
    </row>
    <row r="32" spans="1:12" x14ac:dyDescent="0.25">
      <c r="A32" s="9">
        <v>2015</v>
      </c>
      <c r="B32" s="31">
        <v>5.2156498034295851</v>
      </c>
      <c r="C32" s="31">
        <v>7.325171662220356</v>
      </c>
      <c r="D32" s="31">
        <v>2.7640009323855992</v>
      </c>
      <c r="E32" s="31">
        <v>2.754809459260386</v>
      </c>
      <c r="F32" s="31">
        <v>5.3033864849507637</v>
      </c>
      <c r="G32" s="31">
        <v>21.394464146080196</v>
      </c>
      <c r="H32" s="31" t="s">
        <v>445</v>
      </c>
      <c r="I32" s="31" t="s">
        <v>445</v>
      </c>
      <c r="J32" s="31">
        <v>6.644240744228739</v>
      </c>
      <c r="K32" s="31">
        <v>8.5191469200127017</v>
      </c>
      <c r="L32" s="32" t="s">
        <v>445</v>
      </c>
    </row>
    <row r="33" spans="1:12" x14ac:dyDescent="0.25">
      <c r="A33" s="9">
        <v>2016</v>
      </c>
      <c r="B33" s="31">
        <v>1.9316808036616635</v>
      </c>
      <c r="C33" s="31">
        <v>0.27852065751847022</v>
      </c>
      <c r="D33" s="31">
        <v>3.8626987370025319</v>
      </c>
      <c r="E33" s="31">
        <v>5.3367121601563809</v>
      </c>
      <c r="F33" s="31">
        <v>1.9286372397055089</v>
      </c>
      <c r="G33" s="31">
        <v>-9.2119362920817451</v>
      </c>
      <c r="H33" s="31" t="s">
        <v>445</v>
      </c>
      <c r="I33" s="31" t="s">
        <v>445</v>
      </c>
      <c r="J33" s="31">
        <v>5.0306133998047073</v>
      </c>
      <c r="K33" s="31">
        <v>4.8342850394610224</v>
      </c>
      <c r="L33" s="32" t="s">
        <v>445</v>
      </c>
    </row>
    <row r="34" spans="1:12" x14ac:dyDescent="0.25">
      <c r="A34" s="9">
        <v>2017</v>
      </c>
      <c r="B34" s="31">
        <v>2.9801870732040499</v>
      </c>
      <c r="C34" s="31">
        <v>3.5396466470958217</v>
      </c>
      <c r="D34" s="31">
        <v>4.712524229643563</v>
      </c>
      <c r="E34" s="31">
        <v>-0.68020384119962785</v>
      </c>
      <c r="F34" s="31">
        <v>1.0560592345808288</v>
      </c>
      <c r="G34" s="31">
        <v>2.9054626145946827</v>
      </c>
      <c r="H34" s="31" t="s">
        <v>445</v>
      </c>
      <c r="I34" s="31" t="s">
        <v>445</v>
      </c>
      <c r="J34" s="31">
        <v>3.6822304258272993</v>
      </c>
      <c r="K34" s="31">
        <v>4.0114628321441899</v>
      </c>
      <c r="L34" s="32" t="s">
        <v>445</v>
      </c>
    </row>
    <row r="35" spans="1:12" x14ac:dyDescent="0.25">
      <c r="A35" s="9">
        <v>2018</v>
      </c>
      <c r="B35" s="31">
        <v>3.7944105531464487</v>
      </c>
      <c r="C35" s="31">
        <v>2.9914141965436727</v>
      </c>
      <c r="D35" s="31">
        <v>4.211576116789459</v>
      </c>
      <c r="E35" s="31">
        <v>-3.8337340359123573</v>
      </c>
      <c r="F35" s="31">
        <v>-0.11806381612170469</v>
      </c>
      <c r="G35" s="31">
        <v>2.7891192196002379</v>
      </c>
      <c r="H35" s="31" t="s">
        <v>445</v>
      </c>
      <c r="I35" s="31" t="s">
        <v>445</v>
      </c>
      <c r="J35" s="31">
        <v>5.0965785867086879</v>
      </c>
      <c r="K35" s="31">
        <v>4.8459250299280683</v>
      </c>
      <c r="L35" s="32" t="s">
        <v>445</v>
      </c>
    </row>
    <row r="36" spans="1:12" x14ac:dyDescent="0.25">
      <c r="A36" s="9">
        <v>2019</v>
      </c>
      <c r="B36" s="31">
        <v>2.60536932770232</v>
      </c>
      <c r="C36" s="31">
        <v>3.9271122032092762</v>
      </c>
      <c r="D36" s="31">
        <v>2.5749462565646297</v>
      </c>
      <c r="E36" s="31">
        <v>9.3666655632046485</v>
      </c>
      <c r="F36" s="31">
        <v>4.5625389678749713</v>
      </c>
      <c r="G36" s="31">
        <v>6.7431276607353254</v>
      </c>
      <c r="H36" s="31" t="s">
        <v>445</v>
      </c>
      <c r="I36" s="31" t="s">
        <v>445</v>
      </c>
      <c r="J36" s="31">
        <v>0.79474031371589149</v>
      </c>
      <c r="K36" s="31">
        <v>2.0900101491937022</v>
      </c>
      <c r="L36" s="32" t="s">
        <v>445</v>
      </c>
    </row>
    <row r="37" spans="1:12" x14ac:dyDescent="0.25">
      <c r="A37" s="12">
        <v>2020</v>
      </c>
      <c r="B37" s="33">
        <v>-4.3587538079271866</v>
      </c>
      <c r="C37" s="34">
        <v>-3.2179097499668217</v>
      </c>
      <c r="D37" s="34">
        <v>-1.2821396281999569</v>
      </c>
      <c r="E37" s="34">
        <v>-2.0104992886857218</v>
      </c>
      <c r="F37" s="34">
        <v>0.91699230476723415</v>
      </c>
      <c r="G37" s="34">
        <v>-11.571405115317262</v>
      </c>
      <c r="H37" s="34" t="s">
        <v>445</v>
      </c>
      <c r="I37" s="34" t="s">
        <v>445</v>
      </c>
      <c r="J37" s="34">
        <v>-7.2786908201597385</v>
      </c>
      <c r="K37" s="34">
        <v>-8.2426527505104588</v>
      </c>
      <c r="L37" s="35" t="s">
        <v>445</v>
      </c>
    </row>
    <row r="38" spans="1:12" x14ac:dyDescent="0.25">
      <c r="A38" s="9" t="s">
        <v>459</v>
      </c>
      <c r="B38" s="31">
        <v>2.5980374419491028</v>
      </c>
      <c r="C38" s="31">
        <v>4.1215012090694216</v>
      </c>
      <c r="D38" s="31">
        <v>3.3933777362047834</v>
      </c>
      <c r="E38" s="31">
        <v>10.169336436786196</v>
      </c>
      <c r="F38" s="31">
        <v>5.7701910833572185</v>
      </c>
      <c r="G38" s="31">
        <v>4.457457025255664</v>
      </c>
      <c r="H38" s="31" t="s">
        <v>445</v>
      </c>
      <c r="I38" s="31" t="s">
        <v>445</v>
      </c>
      <c r="J38" s="31">
        <v>-1.7715754349049462</v>
      </c>
      <c r="K38" s="31">
        <v>1.0655199298231963</v>
      </c>
      <c r="L38" s="32" t="s">
        <v>445</v>
      </c>
    </row>
    <row r="39" spans="1:12" x14ac:dyDescent="0.25">
      <c r="A39" s="9" t="s">
        <v>460</v>
      </c>
      <c r="B39" s="31">
        <v>1.7357361709374572</v>
      </c>
      <c r="C39" s="31">
        <v>4.0316076957733316</v>
      </c>
      <c r="D39" s="31">
        <v>2.1474568680662287</v>
      </c>
      <c r="E39" s="31">
        <v>11.268879082886002</v>
      </c>
      <c r="F39" s="31">
        <v>3.8797438950224148</v>
      </c>
      <c r="G39" s="31">
        <v>8.832968778480847</v>
      </c>
      <c r="H39" s="31" t="s">
        <v>445</v>
      </c>
      <c r="I39" s="31" t="s">
        <v>445</v>
      </c>
      <c r="J39" s="31">
        <v>-0.43343953640486177</v>
      </c>
      <c r="K39" s="31">
        <v>2.6874617612786551</v>
      </c>
      <c r="L39" s="32" t="s">
        <v>445</v>
      </c>
    </row>
    <row r="40" spans="1:12" x14ac:dyDescent="0.25">
      <c r="A40" s="9" t="s">
        <v>455</v>
      </c>
      <c r="B40" s="31">
        <v>2.2589922497957531</v>
      </c>
      <c r="C40" s="31">
        <v>4.4648387827879645</v>
      </c>
      <c r="D40" s="31">
        <v>2.9185386663487947</v>
      </c>
      <c r="E40" s="31">
        <v>8.3749392480007288</v>
      </c>
      <c r="F40" s="31">
        <v>4.7688587872122667</v>
      </c>
      <c r="G40" s="31">
        <v>7.5828975956657274</v>
      </c>
      <c r="H40" s="31" t="s">
        <v>445</v>
      </c>
      <c r="I40" s="31" t="s">
        <v>445</v>
      </c>
      <c r="J40" s="31">
        <v>-1.7357424995670527</v>
      </c>
      <c r="K40" s="31">
        <v>-2.0091939133586578</v>
      </c>
      <c r="L40" s="32" t="s">
        <v>445</v>
      </c>
    </row>
    <row r="41" spans="1:12" x14ac:dyDescent="0.25">
      <c r="A41" s="9" t="s">
        <v>456</v>
      </c>
      <c r="B41" s="31">
        <v>-3.1675883785537167</v>
      </c>
      <c r="C41" s="31">
        <v>-0.662145039387525</v>
      </c>
      <c r="D41" s="31">
        <v>0.87194038915860972</v>
      </c>
      <c r="E41" s="31">
        <v>-9.4176900392997851</v>
      </c>
      <c r="F41" s="31">
        <v>2.2591880706736731</v>
      </c>
      <c r="G41" s="31">
        <v>-7.4438686305040989</v>
      </c>
      <c r="H41" s="31" t="s">
        <v>445</v>
      </c>
      <c r="I41" s="31" t="s">
        <v>445</v>
      </c>
      <c r="J41" s="31">
        <v>-4.9656803660197681</v>
      </c>
      <c r="K41" s="31">
        <v>-1.8518125153084952</v>
      </c>
      <c r="L41" s="32" t="s">
        <v>445</v>
      </c>
    </row>
    <row r="42" spans="1:12" x14ac:dyDescent="0.25">
      <c r="A42" s="9" t="s">
        <v>457</v>
      </c>
      <c r="B42" s="31">
        <v>-10.546427375394302</v>
      </c>
      <c r="C42" s="31">
        <v>-6.4728499024764119</v>
      </c>
      <c r="D42" s="31">
        <v>-4.3942164805802548</v>
      </c>
      <c r="E42" s="31">
        <v>0.31094107692548789</v>
      </c>
      <c r="F42" s="31">
        <v>-3.5629059501404186</v>
      </c>
      <c r="G42" s="31">
        <v>-14.806385535414705</v>
      </c>
      <c r="H42" s="31" t="s">
        <v>445</v>
      </c>
      <c r="I42" s="31" t="s">
        <v>445</v>
      </c>
      <c r="J42" s="31">
        <v>-26.158700653006235</v>
      </c>
      <c r="K42" s="31">
        <v>-26.230358029406432</v>
      </c>
      <c r="L42" s="32" t="s">
        <v>445</v>
      </c>
    </row>
    <row r="43" spans="1:12" x14ac:dyDescent="0.25">
      <c r="A43" s="9" t="s">
        <v>458</v>
      </c>
      <c r="B43" s="31">
        <v>-2.0128019715853469</v>
      </c>
      <c r="C43" s="31">
        <v>-1.1808864122941571</v>
      </c>
      <c r="D43" s="31">
        <v>0.81237222642262452</v>
      </c>
      <c r="E43" s="31">
        <v>-0.94749914398001067</v>
      </c>
      <c r="F43" s="31">
        <v>1.4019705456056926</v>
      </c>
      <c r="G43" s="31">
        <v>-8.0981334545595871</v>
      </c>
      <c r="H43" s="31" t="s">
        <v>445</v>
      </c>
      <c r="I43" s="31" t="s">
        <v>445</v>
      </c>
      <c r="J43" s="31">
        <v>0.94873965278041794</v>
      </c>
      <c r="K43" s="31">
        <v>-5.712428716336575</v>
      </c>
      <c r="L43" s="32" t="s">
        <v>445</v>
      </c>
    </row>
    <row r="44" spans="1:12" x14ac:dyDescent="0.25">
      <c r="A44" s="9" t="s">
        <v>450</v>
      </c>
      <c r="B44" s="31">
        <v>-1.7646406341861933</v>
      </c>
      <c r="C44" s="31">
        <v>-4.3063950393401029</v>
      </c>
      <c r="D44" s="31">
        <v>-2.3318353557090603</v>
      </c>
      <c r="E44" s="31">
        <v>1.2684224473571675</v>
      </c>
      <c r="F44" s="31">
        <v>3.2057389940614485</v>
      </c>
      <c r="G44" s="31">
        <v>-14.803012460222376</v>
      </c>
      <c r="H44" s="31" t="s">
        <v>445</v>
      </c>
      <c r="I44" s="31" t="s">
        <v>445</v>
      </c>
      <c r="J44" s="31">
        <v>0.88372636562870355</v>
      </c>
      <c r="K44" s="31">
        <v>0.32347162127155116</v>
      </c>
      <c r="L44" s="32" t="s">
        <v>445</v>
      </c>
    </row>
    <row r="45" spans="1:12" x14ac:dyDescent="0.25">
      <c r="A45" s="9" t="s">
        <v>451</v>
      </c>
      <c r="B45" s="31">
        <v>0.15877369979911293</v>
      </c>
      <c r="C45" s="31">
        <v>-5.5076385849624785</v>
      </c>
      <c r="D45" s="31">
        <v>-5.8028045088802429</v>
      </c>
      <c r="E45" s="31">
        <v>14.756183567578461</v>
      </c>
      <c r="F45" s="31">
        <v>-1.6532702469853575</v>
      </c>
      <c r="G45" s="31">
        <v>-9.3098194927584075</v>
      </c>
      <c r="H45" s="31" t="s">
        <v>445</v>
      </c>
      <c r="I45" s="31" t="s">
        <v>445</v>
      </c>
      <c r="J45" s="31">
        <v>10.84845503395384</v>
      </c>
      <c r="K45" s="31">
        <v>5.962140659391352</v>
      </c>
      <c r="L45" s="32" t="s">
        <v>445</v>
      </c>
    </row>
    <row r="46" spans="1:12" x14ac:dyDescent="0.25">
      <c r="A46" s="9" t="s">
        <v>452</v>
      </c>
      <c r="B46" s="31">
        <v>9.6382358206967638</v>
      </c>
      <c r="C46" s="31">
        <v>5.7197430765460382</v>
      </c>
      <c r="D46" s="31">
        <v>4.9989989444188154</v>
      </c>
      <c r="E46" s="31">
        <v>5.293417511902291</v>
      </c>
      <c r="F46" s="31">
        <v>8.0613942295507002</v>
      </c>
      <c r="G46" s="31">
        <v>5.6423835362439263</v>
      </c>
      <c r="H46" s="31" t="s">
        <v>445</v>
      </c>
      <c r="I46" s="31" t="s">
        <v>445</v>
      </c>
      <c r="J46" s="31">
        <v>39.283059621523421</v>
      </c>
      <c r="K46" s="31">
        <v>39.202642353300291</v>
      </c>
      <c r="L46" s="32" t="s">
        <v>445</v>
      </c>
    </row>
    <row r="47" spans="1:12" x14ac:dyDescent="0.25">
      <c r="A47" s="9" t="s">
        <v>453</v>
      </c>
      <c r="B47" s="31">
        <v>1.3181656214273403</v>
      </c>
      <c r="C47" s="31">
        <v>0.91056714329525335</v>
      </c>
      <c r="D47" s="31">
        <v>2.5050473941484768</v>
      </c>
      <c r="E47" s="31">
        <v>1.6438016912686493</v>
      </c>
      <c r="F47" s="31">
        <v>-0.98216891885809332</v>
      </c>
      <c r="G47" s="31">
        <v>-1.8529004655844972</v>
      </c>
      <c r="H47" s="31" t="s">
        <v>445</v>
      </c>
      <c r="I47" s="31" t="s">
        <v>445</v>
      </c>
      <c r="J47" s="31">
        <v>-2.9986163035823381</v>
      </c>
      <c r="K47" s="31">
        <v>3.5172960400928588</v>
      </c>
      <c r="L47" s="32" t="s">
        <v>445</v>
      </c>
    </row>
    <row r="48" spans="1:12" x14ac:dyDescent="0.25">
      <c r="A48" s="30"/>
      <c r="B48" s="385" t="s">
        <v>261</v>
      </c>
      <c r="C48" s="385"/>
      <c r="D48" s="385"/>
      <c r="E48" s="385"/>
      <c r="F48" s="385"/>
      <c r="G48" s="385"/>
      <c r="H48" s="385"/>
      <c r="I48" s="385"/>
      <c r="J48" s="385"/>
      <c r="K48" s="385"/>
      <c r="L48" s="386"/>
    </row>
    <row r="49" spans="1:12" x14ac:dyDescent="0.25">
      <c r="A49" s="9" t="s">
        <v>459</v>
      </c>
      <c r="B49" s="31">
        <v>0.34590891447527383</v>
      </c>
      <c r="C49" s="31">
        <v>0.64941993429394529</v>
      </c>
      <c r="D49" s="31">
        <v>0.93409346274309257</v>
      </c>
      <c r="E49" s="31">
        <v>0.47391356798345896</v>
      </c>
      <c r="F49" s="31">
        <v>1.3030294633015131</v>
      </c>
      <c r="G49" s="31">
        <v>-0.60224835447733938</v>
      </c>
      <c r="H49" s="31" t="s">
        <v>445</v>
      </c>
      <c r="I49" s="31" t="s">
        <v>445</v>
      </c>
      <c r="J49" s="31">
        <v>-2.8796629406962637</v>
      </c>
      <c r="K49" s="31">
        <v>-9.850765317123944E-2</v>
      </c>
      <c r="L49" s="32" t="s">
        <v>445</v>
      </c>
    </row>
    <row r="50" spans="1:12" x14ac:dyDescent="0.25">
      <c r="A50" s="9" t="s">
        <v>460</v>
      </c>
      <c r="B50" s="31">
        <v>0.23785104955959468</v>
      </c>
      <c r="C50" s="31">
        <v>0.17082312735922756</v>
      </c>
      <c r="D50" s="31">
        <v>-0.19333573461473463</v>
      </c>
      <c r="E50" s="31">
        <v>0.60772311699722081</v>
      </c>
      <c r="F50" s="31">
        <v>0.81575131202184537</v>
      </c>
      <c r="G50" s="31">
        <v>0.55537288801457407</v>
      </c>
      <c r="H50" s="31" t="s">
        <v>445</v>
      </c>
      <c r="I50" s="31" t="s">
        <v>445</v>
      </c>
      <c r="J50" s="31">
        <v>6.5861180884340342E-2</v>
      </c>
      <c r="K50" s="31">
        <v>0.23897971952860075</v>
      </c>
      <c r="L50" s="32" t="s">
        <v>445</v>
      </c>
    </row>
    <row r="51" spans="1:12" x14ac:dyDescent="0.25">
      <c r="A51" s="9" t="s">
        <v>455</v>
      </c>
      <c r="B51" s="31">
        <v>0.51212489540868944</v>
      </c>
      <c r="C51" s="31">
        <v>1.4846521530153467</v>
      </c>
      <c r="D51" s="31">
        <v>0.44954459572875294</v>
      </c>
      <c r="E51" s="31">
        <v>-7.1394438148047357E-2</v>
      </c>
      <c r="F51" s="31">
        <v>0.59620291708827722</v>
      </c>
      <c r="G51" s="31">
        <v>4.9451997885168595</v>
      </c>
      <c r="H51" s="31" t="s">
        <v>445</v>
      </c>
      <c r="I51" s="31" t="s">
        <v>445</v>
      </c>
      <c r="J51" s="31">
        <v>0.89010447433214779</v>
      </c>
      <c r="K51" s="31">
        <v>-0.95591136144589939</v>
      </c>
      <c r="L51" s="32" t="s">
        <v>445</v>
      </c>
    </row>
    <row r="52" spans="1:12" x14ac:dyDescent="0.25">
      <c r="A52" s="9" t="s">
        <v>456</v>
      </c>
      <c r="B52" s="31">
        <v>-3.8699662616311201</v>
      </c>
      <c r="C52" s="31">
        <v>-2.9855127614596881</v>
      </c>
      <c r="D52" s="31">
        <v>-0.37316452611196382</v>
      </c>
      <c r="E52" s="31">
        <v>-3.8699172958649939</v>
      </c>
      <c r="F52" s="31">
        <v>0.42093095233950351</v>
      </c>
      <c r="G52" s="31">
        <v>-12.088775404485389</v>
      </c>
      <c r="H52" s="31" t="s">
        <v>445</v>
      </c>
      <c r="I52" s="31" t="s">
        <v>445</v>
      </c>
      <c r="J52" s="31">
        <v>-2.9989497971305781</v>
      </c>
      <c r="K52" s="31">
        <v>-0.8501261540908871</v>
      </c>
      <c r="L52" s="32" t="s">
        <v>445</v>
      </c>
    </row>
    <row r="53" spans="1:12" x14ac:dyDescent="0.25">
      <c r="A53" s="9" t="s">
        <v>457</v>
      </c>
      <c r="B53" s="31">
        <v>-7.2219388405185896</v>
      </c>
      <c r="C53" s="31">
        <v>-5.0101147219618838</v>
      </c>
      <c r="D53" s="31">
        <v>-3.8355232989213448</v>
      </c>
      <c r="E53" s="31">
        <v>1.8135406700495764</v>
      </c>
      <c r="F53" s="31">
        <v>-5.3188336456413907</v>
      </c>
      <c r="G53" s="31">
        <v>-8.2930136594591488</v>
      </c>
      <c r="H53" s="31" t="s">
        <v>445</v>
      </c>
      <c r="I53" s="31" t="s">
        <v>445</v>
      </c>
      <c r="J53" s="31">
        <v>-24.579836318346437</v>
      </c>
      <c r="K53" s="31">
        <v>-24.965951079682796</v>
      </c>
      <c r="L53" s="32" t="s">
        <v>445</v>
      </c>
    </row>
    <row r="54" spans="1:12" x14ac:dyDescent="0.25">
      <c r="A54" s="9" t="s">
        <v>458</v>
      </c>
      <c r="B54" s="31">
        <v>9.0792921121243069</v>
      </c>
      <c r="C54" s="31">
        <v>5.4364470954212862</v>
      </c>
      <c r="D54" s="31">
        <v>4.1381274403252633</v>
      </c>
      <c r="E54" s="31">
        <v>-0.10571997339323502</v>
      </c>
      <c r="F54" s="31">
        <v>6.8457318389133519</v>
      </c>
      <c r="G54" s="31">
        <v>8.1596166699545449</v>
      </c>
      <c r="H54" s="31" t="s">
        <v>445</v>
      </c>
      <c r="I54" s="31" t="s">
        <v>445</v>
      </c>
      <c r="J54" s="31">
        <v>36.927295972543163</v>
      </c>
      <c r="K54" s="31">
        <v>28.442588263145325</v>
      </c>
      <c r="L54" s="32" t="s">
        <v>445</v>
      </c>
    </row>
    <row r="55" spans="1:12" x14ac:dyDescent="0.25">
      <c r="A55" s="9" t="s">
        <v>450</v>
      </c>
      <c r="B55" s="31">
        <v>0.44844978168178784</v>
      </c>
      <c r="C55" s="31">
        <v>-2.1350317440179509</v>
      </c>
      <c r="D55" s="31">
        <v>-2.8730161139565951</v>
      </c>
      <c r="E55" s="31">
        <v>0.67735602709433351</v>
      </c>
      <c r="F55" s="31">
        <v>0.28783188042413599</v>
      </c>
      <c r="G55" s="31">
        <v>-2.453587378660302</v>
      </c>
      <c r="H55" s="31" t="s">
        <v>445</v>
      </c>
      <c r="I55" s="31" t="s">
        <v>445</v>
      </c>
      <c r="J55" s="31">
        <v>8.6584975467147274E-2</v>
      </c>
      <c r="K55" s="31">
        <v>4.2146337071447419</v>
      </c>
      <c r="L55" s="32" t="s">
        <v>445</v>
      </c>
    </row>
    <row r="56" spans="1:12" x14ac:dyDescent="0.25">
      <c r="A56" s="9" t="s">
        <v>451</v>
      </c>
      <c r="B56" s="31">
        <v>-1.3526912124190744</v>
      </c>
      <c r="C56" s="31">
        <v>-3.1762281270351451</v>
      </c>
      <c r="D56" s="31">
        <v>-2.1775793624340025</v>
      </c>
      <c r="E56" s="31">
        <v>10.753434002832989</v>
      </c>
      <c r="F56" s="31">
        <v>-3.328919686203804</v>
      </c>
      <c r="G56" s="31">
        <v>-6.5023678046046598</v>
      </c>
      <c r="H56" s="31" t="s">
        <v>445</v>
      </c>
      <c r="I56" s="31" t="s">
        <v>445</v>
      </c>
      <c r="J56" s="31">
        <v>7.1083991030994156</v>
      </c>
      <c r="K56" s="31">
        <v>5.3449250835724769</v>
      </c>
      <c r="L56" s="32" t="s">
        <v>445</v>
      </c>
    </row>
    <row r="57" spans="1:12" x14ac:dyDescent="0.25">
      <c r="A57" s="9" t="s">
        <v>452</v>
      </c>
      <c r="B57" s="31">
        <v>1.8907707518965822</v>
      </c>
      <c r="C57" s="31">
        <v>5.8641183012980065</v>
      </c>
      <c r="D57" s="31">
        <v>6.4185991289345026</v>
      </c>
      <c r="E57" s="31">
        <v>-7.919766863509011</v>
      </c>
      <c r="F57" s="31">
        <v>3.8411778045267937</v>
      </c>
      <c r="G57" s="31">
        <v>7.0450916814601925</v>
      </c>
      <c r="H57" s="31" t="s">
        <v>445</v>
      </c>
      <c r="I57" s="31" t="s">
        <v>445</v>
      </c>
      <c r="J57" s="31">
        <v>-6.3630535692638261</v>
      </c>
      <c r="K57" s="31">
        <v>-3.3869765551796718</v>
      </c>
      <c r="L57" s="32" t="s">
        <v>445</v>
      </c>
    </row>
    <row r="58" spans="1:12" x14ac:dyDescent="0.25">
      <c r="A58" s="12" t="s">
        <v>453</v>
      </c>
      <c r="B58" s="34">
        <v>0.37449163760064152</v>
      </c>
      <c r="C58" s="34">
        <v>0.62978030641586713</v>
      </c>
      <c r="D58" s="34">
        <v>0.90977171581701555</v>
      </c>
      <c r="E58" s="34">
        <v>0.4615654073546267</v>
      </c>
      <c r="F58" s="34">
        <v>-4.9520310512036758E-3</v>
      </c>
      <c r="G58" s="34">
        <v>0.43607401487919617</v>
      </c>
      <c r="H58" s="34" t="s">
        <v>445</v>
      </c>
      <c r="I58" s="34" t="s">
        <v>445</v>
      </c>
      <c r="J58" s="34">
        <v>-2.6176309380491602</v>
      </c>
      <c r="K58" s="34">
        <v>-1.169749747080246</v>
      </c>
      <c r="L58" s="35" t="s">
        <v>445</v>
      </c>
    </row>
    <row r="60" spans="1:12" x14ac:dyDescent="0.25">
      <c r="A60" s="1" t="s">
        <v>438</v>
      </c>
    </row>
  </sheetData>
  <mergeCells count="9">
    <mergeCell ref="B48:L48"/>
    <mergeCell ref="C4:H4"/>
    <mergeCell ref="I4:K4"/>
    <mergeCell ref="B7:L7"/>
    <mergeCell ref="B26:L26"/>
    <mergeCell ref="B28:L28"/>
    <mergeCell ref="B29:L29"/>
    <mergeCell ref="B4:B5"/>
    <mergeCell ref="L4:L5"/>
  </mergeCells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59999389629810485"/>
    <pageSetUpPr fitToPage="1"/>
  </sheetPr>
  <dimension ref="A1:M48"/>
  <sheetViews>
    <sheetView showGridLines="0" zoomScale="75" zoomScaleNormal="75" workbookViewId="0">
      <selection activeCell="S12" sqref="S12"/>
    </sheetView>
  </sheetViews>
  <sheetFormatPr defaultColWidth="8" defaultRowHeight="13.8" x14ac:dyDescent="0.25"/>
  <cols>
    <col min="1" max="1" width="11.09765625" style="21" customWidth="1"/>
    <col min="2" max="2" width="8.8984375" style="21" customWidth="1"/>
    <col min="3" max="3" width="17.59765625" style="21" customWidth="1"/>
    <col min="4" max="13" width="13.5" style="21" customWidth="1"/>
    <col min="14" max="16384" width="8" style="21"/>
  </cols>
  <sheetData>
    <row r="1" spans="1:13" ht="16.8" x14ac:dyDescent="0.3">
      <c r="A1" s="269" t="s">
        <v>262</v>
      </c>
      <c r="B1" s="269"/>
      <c r="C1" s="269"/>
    </row>
    <row r="2" spans="1:13" ht="16.8" x14ac:dyDescent="0.3">
      <c r="A2" s="270" t="s">
        <v>263</v>
      </c>
      <c r="B2" s="269"/>
      <c r="C2" s="269"/>
    </row>
    <row r="3" spans="1:13" x14ac:dyDescent="0.25">
      <c r="A3" s="23"/>
    </row>
    <row r="4" spans="1:13" ht="27.6" x14ac:dyDescent="0.25">
      <c r="A4" s="24"/>
      <c r="B4" s="296" t="s">
        <v>264</v>
      </c>
      <c r="C4" s="298"/>
      <c r="D4" s="298"/>
      <c r="E4" s="298"/>
      <c r="F4" s="298"/>
      <c r="G4" s="298"/>
      <c r="H4" s="298"/>
      <c r="I4" s="298"/>
      <c r="J4" s="298"/>
      <c r="K4" s="298"/>
      <c r="L4" s="299"/>
      <c r="M4" s="293" t="s">
        <v>302</v>
      </c>
    </row>
    <row r="5" spans="1:13" ht="114" customHeight="1" x14ac:dyDescent="0.25">
      <c r="A5" s="44"/>
      <c r="B5" s="26" t="s">
        <v>265</v>
      </c>
      <c r="C5" s="292" t="s">
        <v>152</v>
      </c>
      <c r="D5" s="292" t="s">
        <v>153</v>
      </c>
      <c r="E5" s="292" t="s">
        <v>154</v>
      </c>
      <c r="F5" s="292" t="s">
        <v>155</v>
      </c>
      <c r="G5" s="292" t="s">
        <v>156</v>
      </c>
      <c r="H5" s="292" t="s">
        <v>157</v>
      </c>
      <c r="I5" s="292" t="s">
        <v>158</v>
      </c>
      <c r="J5" s="292" t="s">
        <v>159</v>
      </c>
      <c r="K5" s="45" t="s">
        <v>160</v>
      </c>
      <c r="L5" s="292" t="s">
        <v>161</v>
      </c>
      <c r="M5" s="46"/>
    </row>
    <row r="6" spans="1:13" x14ac:dyDescent="0.25">
      <c r="A6" s="25"/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  <c r="M6" s="29">
        <v>12</v>
      </c>
    </row>
    <row r="7" spans="1:13" x14ac:dyDescent="0.25">
      <c r="A7" s="30"/>
      <c r="B7" s="294" t="s">
        <v>257</v>
      </c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5"/>
    </row>
    <row r="8" spans="1:13" x14ac:dyDescent="0.25">
      <c r="A8" s="9">
        <f>[3]GDP_output!B8</f>
        <v>2013</v>
      </c>
      <c r="B8" s="31">
        <f>[3]GDP_output!C8</f>
        <v>67.127156999999997</v>
      </c>
      <c r="C8" s="31">
        <f>[3]GDP_output!D8</f>
        <v>1.652466</v>
      </c>
      <c r="D8" s="31">
        <f>[3]GDP_output!E8</f>
        <v>16.314347000000001</v>
      </c>
      <c r="E8" s="31">
        <f>[3]GDP_output!F8</f>
        <v>4.9280629999999999</v>
      </c>
      <c r="F8" s="31">
        <f>[3]GDP_output!G8</f>
        <v>12.971697000000001</v>
      </c>
      <c r="G8" s="31">
        <f>[3]GDP_output!H8</f>
        <v>3.3417399999999997</v>
      </c>
      <c r="H8" s="31">
        <f>[3]GDP_output!I8</f>
        <v>2.2016439999999995</v>
      </c>
      <c r="I8" s="31">
        <f>[3]GDP_output!J8</f>
        <v>8.0023230000000005</v>
      </c>
      <c r="J8" s="31">
        <f>[3]GDP_output!K8</f>
        <v>5.9078349999999995</v>
      </c>
      <c r="K8" s="31">
        <f>[3]GDP_output!L8</f>
        <v>9.3639289999999988</v>
      </c>
      <c r="L8" s="31">
        <f>[3]GDP_output!M8</f>
        <v>2.4431130000000003</v>
      </c>
      <c r="M8" s="32">
        <f>[3]GDP_output!N8</f>
        <v>7.0901319999999997</v>
      </c>
    </row>
    <row r="9" spans="1:13" x14ac:dyDescent="0.25">
      <c r="A9" s="9">
        <f>[3]GDP_output!B9</f>
        <v>2014</v>
      </c>
      <c r="B9" s="31">
        <f>[3]GDP_output!C9</f>
        <v>68.679986</v>
      </c>
      <c r="C9" s="31">
        <f>[3]GDP_output!D9</f>
        <v>2.0950770000000003</v>
      </c>
      <c r="D9" s="31">
        <f>[3]GDP_output!E9</f>
        <v>18.019189000000004</v>
      </c>
      <c r="E9" s="31">
        <f>[3]GDP_output!F9</f>
        <v>5.1967649999999992</v>
      </c>
      <c r="F9" s="31">
        <f>[3]GDP_output!G9</f>
        <v>13.809436999999997</v>
      </c>
      <c r="G9" s="31">
        <f>[3]GDP_output!H9</f>
        <v>3.2376419999999997</v>
      </c>
      <c r="H9" s="31">
        <f>[3]GDP_output!I9</f>
        <v>2.3086149999999996</v>
      </c>
      <c r="I9" s="31">
        <f>[3]GDP_output!J9</f>
        <v>5.9599529999999996</v>
      </c>
      <c r="J9" s="31">
        <f>[3]GDP_output!K9</f>
        <v>6.3824740000000002</v>
      </c>
      <c r="K9" s="31">
        <f>[3]GDP_output!L9</f>
        <v>9.0855580000000007</v>
      </c>
      <c r="L9" s="31">
        <f>[3]GDP_output!M9</f>
        <v>2.5852759999999999</v>
      </c>
      <c r="M9" s="32">
        <f>[3]GDP_output!N9</f>
        <v>7.4126890000000003</v>
      </c>
    </row>
    <row r="10" spans="1:13" x14ac:dyDescent="0.25">
      <c r="A10" s="9">
        <f>[3]GDP_output!B10</f>
        <v>2015</v>
      </c>
      <c r="B10" s="31">
        <f>[3]GDP_output!C10</f>
        <v>71.906756999999999</v>
      </c>
      <c r="C10" s="31">
        <f>[3]GDP_output!D10</f>
        <v>1.7559289999999996</v>
      </c>
      <c r="D10" s="31">
        <f>[3]GDP_output!E10</f>
        <v>18.777763999999994</v>
      </c>
      <c r="E10" s="31">
        <f>[3]GDP_output!F10</f>
        <v>5.6403749999999997</v>
      </c>
      <c r="F10" s="31">
        <f>[3]GDP_output!G10</f>
        <v>14.053173000000001</v>
      </c>
      <c r="G10" s="31">
        <f>[3]GDP_output!H10</f>
        <v>3.4550690000000004</v>
      </c>
      <c r="H10" s="31">
        <f>[3]GDP_output!I10</f>
        <v>2.3519320000000001</v>
      </c>
      <c r="I10" s="31">
        <f>[3]GDP_output!J10</f>
        <v>6.1918699999999998</v>
      </c>
      <c r="J10" s="31">
        <f>[3]GDP_output!K10</f>
        <v>7.2966249999999988</v>
      </c>
      <c r="K10" s="31">
        <f>[3]GDP_output!L10</f>
        <v>9.4723059999999979</v>
      </c>
      <c r="L10" s="31">
        <f>[3]GDP_output!M10</f>
        <v>2.9117139999999999</v>
      </c>
      <c r="M10" s="32">
        <f>[3]GDP_output!N10</f>
        <v>7.9813900000000002</v>
      </c>
    </row>
    <row r="11" spans="1:13" x14ac:dyDescent="0.25">
      <c r="A11" s="9">
        <f>[3]GDP_output!B11</f>
        <v>2016</v>
      </c>
      <c r="B11" s="31">
        <f>[3]GDP_output!C11</f>
        <v>72.984785000000002</v>
      </c>
      <c r="C11" s="31">
        <f>[3]GDP_output!D11</f>
        <v>1.8184249999999997</v>
      </c>
      <c r="D11" s="31">
        <f>[3]GDP_output!E11</f>
        <v>18.141969</v>
      </c>
      <c r="E11" s="31">
        <f>[3]GDP_output!F11</f>
        <v>5.6235590000000002</v>
      </c>
      <c r="F11" s="31">
        <f>[3]GDP_output!G11</f>
        <v>13.413276</v>
      </c>
      <c r="G11" s="31">
        <f>[3]GDP_output!H11</f>
        <v>3.8045259999999987</v>
      </c>
      <c r="H11" s="31">
        <f>[3]GDP_output!I11</f>
        <v>2.1327529999999997</v>
      </c>
      <c r="I11" s="31">
        <f>[3]GDP_output!J11</f>
        <v>7.1882799999999998</v>
      </c>
      <c r="J11" s="31">
        <f>[3]GDP_output!K11</f>
        <v>7.5430690000000009</v>
      </c>
      <c r="K11" s="31">
        <f>[3]GDP_output!L11</f>
        <v>10.595705000000001</v>
      </c>
      <c r="L11" s="31">
        <f>[3]GDP_output!M11</f>
        <v>2.7232229999999999</v>
      </c>
      <c r="M11" s="32">
        <f>[3]GDP_output!N11</f>
        <v>8.0294669999999986</v>
      </c>
    </row>
    <row r="12" spans="1:13" x14ac:dyDescent="0.25">
      <c r="A12" s="9">
        <f>[3]GDP_output!B12</f>
        <v>2017</v>
      </c>
      <c r="B12" s="31">
        <f>[3]GDP_output!C12</f>
        <v>75.634899999999988</v>
      </c>
      <c r="C12" s="31">
        <f>[3]GDP_output!D12</f>
        <v>1.765409</v>
      </c>
      <c r="D12" s="31">
        <f>[3]GDP_output!E12</f>
        <v>18.052217000000006</v>
      </c>
      <c r="E12" s="31">
        <f>[3]GDP_output!F12</f>
        <v>6.1882229999999998</v>
      </c>
      <c r="F12" s="31">
        <f>[3]GDP_output!G12</f>
        <v>14.251737</v>
      </c>
      <c r="G12" s="31">
        <f>[3]GDP_output!H12</f>
        <v>3.9508309999999995</v>
      </c>
      <c r="H12" s="31">
        <f>[3]GDP_output!I12</f>
        <v>1.9474769999999999</v>
      </c>
      <c r="I12" s="31">
        <f>[3]GDP_output!J12</f>
        <v>7.6253019999999996</v>
      </c>
      <c r="J12" s="31">
        <f>[3]GDP_output!K12</f>
        <v>7.9738129999999998</v>
      </c>
      <c r="K12" s="31">
        <f>[3]GDP_output!L12</f>
        <v>11.170266999999999</v>
      </c>
      <c r="L12" s="31">
        <f>[3]GDP_output!M12</f>
        <v>2.7096240000000003</v>
      </c>
      <c r="M12" s="32">
        <f>[3]GDP_output!N12</f>
        <v>8.8079649999999994</v>
      </c>
    </row>
    <row r="13" spans="1:13" x14ac:dyDescent="0.25">
      <c r="A13" s="9">
        <f>[3]GDP_output!B13</f>
        <v>2018</v>
      </c>
      <c r="B13" s="31">
        <f>[3]GDP_output!C13</f>
        <v>80.072681000000017</v>
      </c>
      <c r="C13" s="31">
        <f>[3]GDP_output!D13</f>
        <v>1.9226190000000001</v>
      </c>
      <c r="D13" s="31">
        <f>[3]GDP_output!E13</f>
        <v>19.702153000000003</v>
      </c>
      <c r="E13" s="31">
        <f>[3]GDP_output!F13</f>
        <v>6.4418960000000007</v>
      </c>
      <c r="F13" s="31">
        <f>[3]GDP_output!G13</f>
        <v>14.620801</v>
      </c>
      <c r="G13" s="31">
        <f>[3]GDP_output!H13</f>
        <v>3.9824409999999997</v>
      </c>
      <c r="H13" s="31">
        <f>[3]GDP_output!I13</f>
        <v>2.2186449999999995</v>
      </c>
      <c r="I13" s="31">
        <f>[3]GDP_output!J13</f>
        <v>8.2560779999999987</v>
      </c>
      <c r="J13" s="31">
        <f>[3]GDP_output!K13</f>
        <v>8.3371050000000011</v>
      </c>
      <c r="K13" s="31">
        <f>[3]GDP_output!L13</f>
        <v>11.805329999999998</v>
      </c>
      <c r="L13" s="31">
        <f>[3]GDP_output!M13</f>
        <v>2.7856129999999997</v>
      </c>
      <c r="M13" s="32">
        <f>[3]GDP_output!N13</f>
        <v>9.3573449999999987</v>
      </c>
    </row>
    <row r="14" spans="1:13" x14ac:dyDescent="0.25">
      <c r="A14" s="9">
        <f>[3]GDP_output!B14</f>
        <v>2019</v>
      </c>
      <c r="B14" s="31">
        <f>[3]GDP_output!C14</f>
        <v>84.046863000000002</v>
      </c>
      <c r="C14" s="31">
        <f>[3]GDP_output!D14</f>
        <v>1.568214</v>
      </c>
      <c r="D14" s="31">
        <f>[3]GDP_output!E14</f>
        <v>22.218340999999995</v>
      </c>
      <c r="E14" s="31">
        <f>[3]GDP_output!F14</f>
        <v>5.655316</v>
      </c>
      <c r="F14" s="31">
        <f>[3]GDP_output!G14</f>
        <v>15.948827999999999</v>
      </c>
      <c r="G14" s="31">
        <f>[3]GDP_output!H14</f>
        <v>4.1877030000000008</v>
      </c>
      <c r="H14" s="31">
        <f>[3]GDP_output!I14</f>
        <v>2.3699209999999997</v>
      </c>
      <c r="I14" s="31">
        <f>[3]GDP_output!J14</f>
        <v>8.7378940000000007</v>
      </c>
      <c r="J14" s="31">
        <f>[3]GDP_output!K14</f>
        <v>7.6045220000000002</v>
      </c>
      <c r="K14" s="31">
        <f>[3]GDP_output!L14</f>
        <v>13.011111</v>
      </c>
      <c r="L14" s="31">
        <f>[3]GDP_output!M14</f>
        <v>2.7450129999999997</v>
      </c>
      <c r="M14" s="32">
        <f>[3]GDP_output!N14</f>
        <v>10.00117</v>
      </c>
    </row>
    <row r="15" spans="1:13" x14ac:dyDescent="0.25">
      <c r="A15" s="12">
        <f>[3]GDP_output!B15</f>
        <v>2020</v>
      </c>
      <c r="B15" s="34">
        <f>[3]GDP_output!C15</f>
        <v>82.420862</v>
      </c>
      <c r="C15" s="34">
        <f>[3]GDP_output!D15</f>
        <v>1.618479</v>
      </c>
      <c r="D15" s="34">
        <f>[3]GDP_output!E15</f>
        <v>19.829378000000002</v>
      </c>
      <c r="E15" s="34">
        <f>[3]GDP_output!F15</f>
        <v>5.3672540000000009</v>
      </c>
      <c r="F15" s="34">
        <f>[3]GDP_output!G15</f>
        <v>15.202476999999998</v>
      </c>
      <c r="G15" s="34">
        <f>[3]GDP_output!H15</f>
        <v>4.2785760000000002</v>
      </c>
      <c r="H15" s="34">
        <f>[3]GDP_output!I15</f>
        <v>2.3748609999999997</v>
      </c>
      <c r="I15" s="34">
        <f>[3]GDP_output!J15</f>
        <v>9.4172840000000004</v>
      </c>
      <c r="J15" s="34">
        <f>[3]GDP_output!K15</f>
        <v>8.2504890000000017</v>
      </c>
      <c r="K15" s="34">
        <f>[3]GDP_output!L15</f>
        <v>13.896368000000001</v>
      </c>
      <c r="L15" s="34">
        <f>[3]GDP_output!M15</f>
        <v>2.1856960000000001</v>
      </c>
      <c r="M15" s="35">
        <f>[3]GDP_output!N15</f>
        <v>9.6583909999999999</v>
      </c>
    </row>
    <row r="16" spans="1:13" x14ac:dyDescent="0.25">
      <c r="A16" s="9" t="str">
        <f>[3]GDP_output!B16</f>
        <v>2019 Q2</v>
      </c>
      <c r="B16" s="31">
        <f>[3]GDP_output!C16</f>
        <v>21.099790000000002</v>
      </c>
      <c r="C16" s="31">
        <f>[3]GDP_output!D16</f>
        <v>0.37356000000000006</v>
      </c>
      <c r="D16" s="31">
        <f>[3]GDP_output!E16</f>
        <v>4.7635779999999999</v>
      </c>
      <c r="E16" s="31">
        <f>[3]GDP_output!F16</f>
        <v>1.2216399999999998</v>
      </c>
      <c r="F16" s="31">
        <f>[3]GDP_output!G16</f>
        <v>4.4921480000000003</v>
      </c>
      <c r="G16" s="31">
        <f>[3]GDP_output!H16</f>
        <v>1.0738319999999999</v>
      </c>
      <c r="H16" s="31">
        <f>[3]GDP_output!I16</f>
        <v>0.74140699999999993</v>
      </c>
      <c r="I16" s="31">
        <f>[3]GDP_output!J16</f>
        <v>2.3022469999999999</v>
      </c>
      <c r="J16" s="31">
        <f>[3]GDP_output!K16</f>
        <v>2.2394569999999998</v>
      </c>
      <c r="K16" s="31">
        <f>[3]GDP_output!L16</f>
        <v>3.3026300000000002</v>
      </c>
      <c r="L16" s="31">
        <f>[3]GDP_output!M16</f>
        <v>0.5892909999999999</v>
      </c>
      <c r="M16" s="32">
        <f>[3]GDP_output!N16</f>
        <v>2.5082310000000003</v>
      </c>
    </row>
    <row r="17" spans="1:13" x14ac:dyDescent="0.25">
      <c r="A17" s="9" t="str">
        <f>[3]GDP_output!B17</f>
        <v>2019 Q3</v>
      </c>
      <c r="B17" s="31">
        <f>[3]GDP_output!C17</f>
        <v>22.010492999999993</v>
      </c>
      <c r="C17" s="31">
        <f>[3]GDP_output!D17</f>
        <v>0.621506</v>
      </c>
      <c r="D17" s="31">
        <f>[3]GDP_output!E17</f>
        <v>5.120112999999999</v>
      </c>
      <c r="E17" s="31">
        <f>[3]GDP_output!F17</f>
        <v>1.9664840000000001</v>
      </c>
      <c r="F17" s="31">
        <f>[3]GDP_output!G17</f>
        <v>4.4753929999999995</v>
      </c>
      <c r="G17" s="31">
        <f>[3]GDP_output!H17</f>
        <v>0.975715</v>
      </c>
      <c r="H17" s="31">
        <f>[3]GDP_output!I17</f>
        <v>0.48908699999999999</v>
      </c>
      <c r="I17" s="31">
        <f>[3]GDP_output!J17</f>
        <v>2.341796</v>
      </c>
      <c r="J17" s="31">
        <f>[3]GDP_output!K17</f>
        <v>1.9092319999999998</v>
      </c>
      <c r="K17" s="31">
        <f>[3]GDP_output!L17</f>
        <v>3.4728890000000003</v>
      </c>
      <c r="L17" s="31">
        <f>[3]GDP_output!M17</f>
        <v>0.63827800000000001</v>
      </c>
      <c r="M17" s="32">
        <f>[3]GDP_output!N17</f>
        <v>2.5491819999999996</v>
      </c>
    </row>
    <row r="18" spans="1:13" x14ac:dyDescent="0.25">
      <c r="A18" s="9" t="str">
        <f>[3]GDP_output!B18</f>
        <v>2019 Q4</v>
      </c>
      <c r="B18" s="31">
        <f>[3]GDP_output!C18</f>
        <v>21.506797000000002</v>
      </c>
      <c r="C18" s="31">
        <f>[3]GDP_output!D18</f>
        <v>0.27765400000000012</v>
      </c>
      <c r="D18" s="31">
        <f>[3]GDP_output!E18</f>
        <v>6.5377460000000003</v>
      </c>
      <c r="E18" s="31">
        <f>[3]GDP_output!F18</f>
        <v>1.7702060000000002</v>
      </c>
      <c r="F18" s="31">
        <f>[3]GDP_output!G18</f>
        <v>3.3055069999999991</v>
      </c>
      <c r="G18" s="31">
        <f>[3]GDP_output!H18</f>
        <v>1.1047070000000001</v>
      </c>
      <c r="H18" s="31">
        <f>[3]GDP_output!I18</f>
        <v>0.52888100000000005</v>
      </c>
      <c r="I18" s="31">
        <f>[3]GDP_output!J18</f>
        <v>2.2765550000000006</v>
      </c>
      <c r="J18" s="31">
        <f>[3]GDP_output!K18</f>
        <v>1.607799</v>
      </c>
      <c r="K18" s="31">
        <f>[3]GDP_output!L18</f>
        <v>3.3182939999999999</v>
      </c>
      <c r="L18" s="31">
        <f>[3]GDP_output!M18</f>
        <v>0.77944799999999992</v>
      </c>
      <c r="M18" s="32">
        <f>[3]GDP_output!N18</f>
        <v>2.700698</v>
      </c>
    </row>
    <row r="19" spans="1:13" x14ac:dyDescent="0.25">
      <c r="A19" s="9" t="str">
        <f>[3]GDP_output!B19</f>
        <v>2020 Q1</v>
      </c>
      <c r="B19" s="31">
        <f>[3]GDP_output!C19</f>
        <v>19.431668999999999</v>
      </c>
      <c r="C19" s="31">
        <f>[3]GDP_output!D19</f>
        <v>0.32968799999999998</v>
      </c>
      <c r="D19" s="31">
        <f>[3]GDP_output!E19</f>
        <v>5.3301750000000006</v>
      </c>
      <c r="E19" s="31">
        <f>[3]GDP_output!F19</f>
        <v>0.61641900000000005</v>
      </c>
      <c r="F19" s="31">
        <f>[3]GDP_output!G19</f>
        <v>3.7054379999999996</v>
      </c>
      <c r="G19" s="31">
        <f>[3]GDP_output!H19</f>
        <v>1.178239</v>
      </c>
      <c r="H19" s="31">
        <f>[3]GDP_output!I19</f>
        <v>0.44480200000000003</v>
      </c>
      <c r="I19" s="31">
        <f>[3]GDP_output!J19</f>
        <v>1.9675799999999999</v>
      </c>
      <c r="J19" s="31">
        <f>[3]GDP_output!K19</f>
        <v>1.978429</v>
      </c>
      <c r="K19" s="31">
        <f>[3]GDP_output!L19</f>
        <v>3.2626799999999996</v>
      </c>
      <c r="L19" s="31">
        <f>[3]GDP_output!M19</f>
        <v>0.61821900000000007</v>
      </c>
      <c r="M19" s="32">
        <f>[3]GDP_output!N19</f>
        <v>2.2110129999999999</v>
      </c>
    </row>
    <row r="20" spans="1:13" x14ac:dyDescent="0.25">
      <c r="A20" s="9" t="str">
        <f>[3]GDP_output!B20</f>
        <v>2020 Q2</v>
      </c>
      <c r="B20" s="31">
        <f>[3]GDP_output!C20</f>
        <v>19.259016999999997</v>
      </c>
      <c r="C20" s="31">
        <f>[3]GDP_output!D20</f>
        <v>0.36416599999999999</v>
      </c>
      <c r="D20" s="31">
        <f>[3]GDP_output!E20</f>
        <v>3.3110789999999994</v>
      </c>
      <c r="E20" s="31">
        <f>[3]GDP_output!F20</f>
        <v>1.1657720000000003</v>
      </c>
      <c r="F20" s="31">
        <f>[3]GDP_output!G20</f>
        <v>3.9027589999999992</v>
      </c>
      <c r="G20" s="31">
        <f>[3]GDP_output!H20</f>
        <v>0.98578900000000003</v>
      </c>
      <c r="H20" s="31">
        <f>[3]GDP_output!I20</f>
        <v>0.87105899999999992</v>
      </c>
      <c r="I20" s="31">
        <f>[3]GDP_output!J20</f>
        <v>2.50725</v>
      </c>
      <c r="J20" s="31">
        <f>[3]GDP_output!K20</f>
        <v>2.4342760000000001</v>
      </c>
      <c r="K20" s="31">
        <f>[3]GDP_output!L20</f>
        <v>3.2979219999999994</v>
      </c>
      <c r="L20" s="31">
        <f>[3]GDP_output!M20</f>
        <v>0.41894500000000001</v>
      </c>
      <c r="M20" s="32">
        <f>[3]GDP_output!N20</f>
        <v>2.2749319999999997</v>
      </c>
    </row>
    <row r="21" spans="1:13" x14ac:dyDescent="0.25">
      <c r="A21" s="9" t="str">
        <f>[3]GDP_output!B21</f>
        <v>2020 Q3</v>
      </c>
      <c r="B21" s="31">
        <f>[3]GDP_output!C21</f>
        <v>22.044162</v>
      </c>
      <c r="C21" s="31">
        <f>[3]GDP_output!D21</f>
        <v>0.63838199999999989</v>
      </c>
      <c r="D21" s="31">
        <f>[3]GDP_output!E21</f>
        <v>4.8762419999999995</v>
      </c>
      <c r="E21" s="31">
        <f>[3]GDP_output!F21</f>
        <v>1.7371040000000002</v>
      </c>
      <c r="F21" s="31">
        <f>[3]GDP_output!G21</f>
        <v>4.4935600000000004</v>
      </c>
      <c r="G21" s="31">
        <f>[3]GDP_output!H21</f>
        <v>0.98306499999999986</v>
      </c>
      <c r="H21" s="31">
        <f>[3]GDP_output!I21</f>
        <v>0.58204500000000003</v>
      </c>
      <c r="I21" s="31">
        <f>[3]GDP_output!J21</f>
        <v>2.4448620000000001</v>
      </c>
      <c r="J21" s="31">
        <f>[3]GDP_output!K21</f>
        <v>2.0106230000000003</v>
      </c>
      <c r="K21" s="31">
        <f>[3]GDP_output!L21</f>
        <v>3.749009</v>
      </c>
      <c r="L21" s="31">
        <f>[3]GDP_output!M21</f>
        <v>0.52927000000000002</v>
      </c>
      <c r="M21" s="32">
        <f>[3]GDP_output!N21</f>
        <v>2.5335990000000002</v>
      </c>
    </row>
    <row r="22" spans="1:13" x14ac:dyDescent="0.25">
      <c r="A22" s="9" t="str">
        <f>[3]GDP_output!B22</f>
        <v>2020 Q4</v>
      </c>
      <c r="B22" s="31">
        <f>[3]GDP_output!C22</f>
        <v>21.686014000000004</v>
      </c>
      <c r="C22" s="31">
        <f>[3]GDP_output!D22</f>
        <v>0.28624300000000014</v>
      </c>
      <c r="D22" s="31">
        <f>[3]GDP_output!E22</f>
        <v>6.3118820000000007</v>
      </c>
      <c r="E22" s="31">
        <f>[3]GDP_output!F22</f>
        <v>1.8479590000000004</v>
      </c>
      <c r="F22" s="31">
        <f>[3]GDP_output!G22</f>
        <v>3.1007200000000013</v>
      </c>
      <c r="G22" s="31">
        <f>[3]GDP_output!H22</f>
        <v>1.131483</v>
      </c>
      <c r="H22" s="31">
        <f>[3]GDP_output!I22</f>
        <v>0.47695500000000002</v>
      </c>
      <c r="I22" s="31">
        <f>[3]GDP_output!J22</f>
        <v>2.4975919999999996</v>
      </c>
      <c r="J22" s="31">
        <f>[3]GDP_output!K22</f>
        <v>1.827161</v>
      </c>
      <c r="K22" s="31">
        <f>[3]GDP_output!L22</f>
        <v>3.5867570000000009</v>
      </c>
      <c r="L22" s="31">
        <f>[3]GDP_output!M22</f>
        <v>0.61926200000000009</v>
      </c>
      <c r="M22" s="32">
        <f>[3]GDP_output!N22</f>
        <v>2.6388470000000002</v>
      </c>
    </row>
    <row r="23" spans="1:13" x14ac:dyDescent="0.25">
      <c r="A23" s="9" t="str">
        <f>[3]GDP_output!B23</f>
        <v>2021 Q1</v>
      </c>
      <c r="B23" s="31">
        <f>[3]GDP_output!C23</f>
        <v>19.570247999999999</v>
      </c>
      <c r="C23" s="31">
        <f>[3]GDP_output!D23</f>
        <v>0.29739699999999997</v>
      </c>
      <c r="D23" s="31">
        <f>[3]GDP_output!E23</f>
        <v>5.6151539999999986</v>
      </c>
      <c r="E23" s="31">
        <f>[3]GDP_output!F23</f>
        <v>0.51657999999999993</v>
      </c>
      <c r="F23" s="31">
        <f>[3]GDP_output!G23</f>
        <v>3.6371620000000005</v>
      </c>
      <c r="G23" s="31">
        <f>[3]GDP_output!H23</f>
        <v>1.1619229999999998</v>
      </c>
      <c r="H23" s="31">
        <f>[3]GDP_output!I23</f>
        <v>0.77149800000000002</v>
      </c>
      <c r="I23" s="31">
        <f>[3]GDP_output!J23</f>
        <v>2.0227710000000001</v>
      </c>
      <c r="J23" s="31">
        <f>[3]GDP_output!K23</f>
        <v>1.7453419999999999</v>
      </c>
      <c r="K23" s="31">
        <f>[3]GDP_output!L23</f>
        <v>3.3093320000000004</v>
      </c>
      <c r="L23" s="31">
        <f>[3]GDP_output!M23</f>
        <v>0.49308900000000006</v>
      </c>
      <c r="M23" s="32">
        <f>[3]GDP_output!N23</f>
        <v>2.2485780000000002</v>
      </c>
    </row>
    <row r="24" spans="1:13" x14ac:dyDescent="0.25">
      <c r="A24" s="9" t="str">
        <f>[3]GDP_output!B24</f>
        <v>2021 Q2</v>
      </c>
      <c r="B24" s="31">
        <f>[3]GDP_output!C24</f>
        <v>21.497700999999999</v>
      </c>
      <c r="C24" s="31">
        <f>[3]GDP_output!D24</f>
        <v>0.41757599999999995</v>
      </c>
      <c r="D24" s="31">
        <f>[3]GDP_output!E24</f>
        <v>4.2982079999999998</v>
      </c>
      <c r="E24" s="31">
        <f>[3]GDP_output!F24</f>
        <v>1.213649</v>
      </c>
      <c r="F24" s="31">
        <f>[3]GDP_output!G24</f>
        <v>4.5753719999999998</v>
      </c>
      <c r="G24" s="31">
        <f>[3]GDP_output!H24</f>
        <v>1.1294420000000001</v>
      </c>
      <c r="H24" s="31">
        <f>[3]GDP_output!I24</f>
        <v>0.75933799999999996</v>
      </c>
      <c r="I24" s="31">
        <f>[3]GDP_output!J24</f>
        <v>2.7122919999999993</v>
      </c>
      <c r="J24" s="31">
        <f>[3]GDP_output!K24</f>
        <v>2.5002550000000001</v>
      </c>
      <c r="K24" s="31">
        <f>[3]GDP_output!L24</f>
        <v>3.4705250000000003</v>
      </c>
      <c r="L24" s="31">
        <f>[3]GDP_output!M24</f>
        <v>0.42104399999999997</v>
      </c>
      <c r="M24" s="32">
        <f>[3]GDP_output!N24</f>
        <v>2.579977</v>
      </c>
    </row>
    <row r="25" spans="1:13" x14ac:dyDescent="0.25">
      <c r="A25" s="12" t="str">
        <f>[3]GDP_output!B25</f>
        <v>2021 Q3</v>
      </c>
      <c r="B25" s="34">
        <f>[3]GDP_output!C25</f>
        <v>22.840982999999998</v>
      </c>
      <c r="C25" s="34">
        <f>[3]GDP_output!D25</f>
        <v>0.64336300000000002</v>
      </c>
      <c r="D25" s="34">
        <f>[3]GDP_output!E25</f>
        <v>5.6112230000000007</v>
      </c>
      <c r="E25" s="34">
        <f>[3]GDP_output!F25</f>
        <v>1.5657089999999998</v>
      </c>
      <c r="F25" s="34">
        <f>[3]GDP_output!G25</f>
        <v>4.7690560000000009</v>
      </c>
      <c r="G25" s="34">
        <f>[3]GDP_output!H25</f>
        <v>1.0452139999999999</v>
      </c>
      <c r="H25" s="34">
        <f>[3]GDP_output!I25</f>
        <v>0.52410599999999996</v>
      </c>
      <c r="I25" s="34">
        <f>[3]GDP_output!J25</f>
        <v>2.4997630000000002</v>
      </c>
      <c r="J25" s="34">
        <f>[3]GDP_output!K25</f>
        <v>1.8880269999999999</v>
      </c>
      <c r="K25" s="34">
        <f>[3]GDP_output!L25</f>
        <v>3.7870119999999998</v>
      </c>
      <c r="L25" s="34">
        <f>[3]GDP_output!M25</f>
        <v>0.50751000000000002</v>
      </c>
      <c r="M25" s="35">
        <f>[3]GDP_output!N25</f>
        <v>2.7962389999999999</v>
      </c>
    </row>
    <row r="26" spans="1:13" x14ac:dyDescent="0.25">
      <c r="A26" s="30"/>
      <c r="B26" s="297" t="s">
        <v>258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300"/>
    </row>
    <row r="27" spans="1:13" x14ac:dyDescent="0.25">
      <c r="A27" s="47">
        <f>[3]GDP_output!B27</f>
        <v>2020</v>
      </c>
      <c r="B27" s="48">
        <f>[3]GDP_output!C27</f>
        <v>89.510784801870614</v>
      </c>
      <c r="C27" s="48">
        <f>[3]GDP_output!D27</f>
        <v>1.7577021394819523</v>
      </c>
      <c r="D27" s="48">
        <f>[3]GDP_output!E27</f>
        <v>21.53512040328998</v>
      </c>
      <c r="E27" s="48">
        <f>[3]GDP_output!F27</f>
        <v>5.8289504151385767</v>
      </c>
      <c r="F27" s="48">
        <f>[3]GDP_output!G27</f>
        <v>16.510208874088061</v>
      </c>
      <c r="G27" s="48">
        <f>[3]GDP_output!H27</f>
        <v>4.6466232735402402</v>
      </c>
      <c r="H27" s="48">
        <f>[3]GDP_output!I27</f>
        <v>2.5791488556059416</v>
      </c>
      <c r="I27" s="48">
        <f>[3]GDP_output!J27</f>
        <v>10.227367939225136</v>
      </c>
      <c r="J27" s="48">
        <f>[3]GDP_output!K27</f>
        <v>8.9602040972248123</v>
      </c>
      <c r="K27" s="48">
        <f>[3]GDP_output!L27</f>
        <v>15.091747106158648</v>
      </c>
      <c r="L27" s="48">
        <f>[3]GDP_output!M27</f>
        <v>2.373711698117273</v>
      </c>
      <c r="M27" s="49">
        <f>[3]GDP_output!N27</f>
        <v>10.489215198129376</v>
      </c>
    </row>
    <row r="28" spans="1:13" x14ac:dyDescent="0.25">
      <c r="A28" s="42"/>
      <c r="B28" s="294" t="s">
        <v>266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5"/>
    </row>
    <row r="29" spans="1:13" x14ac:dyDescent="0.25">
      <c r="A29" s="9">
        <f>[3]GDP_output!B29</f>
        <v>2013</v>
      </c>
      <c r="B29" s="31">
        <f>[3]GDP_output!C29</f>
        <v>0.71276389928385697</v>
      </c>
      <c r="C29" s="31">
        <f>[3]GDP_output!D29</f>
        <v>18.235637562571384</v>
      </c>
      <c r="D29" s="31">
        <f>[3]GDP_output!E29</f>
        <v>-3.4026941394913877</v>
      </c>
      <c r="E29" s="31">
        <f>[3]GDP_output!F29</f>
        <v>-13.778577539676576</v>
      </c>
      <c r="F29" s="31">
        <f>[3]GDP_output!G29</f>
        <v>-3.4232392253755393</v>
      </c>
      <c r="G29" s="31">
        <f>[3]GDP_output!H29</f>
        <v>-6.3648289918389338</v>
      </c>
      <c r="H29" s="31">
        <f>[3]GDP_output!I29</f>
        <v>3.0892442083694505</v>
      </c>
      <c r="I29" s="31">
        <f>[3]GDP_output!J29</f>
        <v>22.788330331774432</v>
      </c>
      <c r="J29" s="31">
        <f>[3]GDP_output!K29</f>
        <v>5.6663083546323065</v>
      </c>
      <c r="K29" s="31">
        <f>[3]GDP_output!L29</f>
        <v>4.3639368818529505</v>
      </c>
      <c r="L29" s="31">
        <f>[3]GDP_output!M29</f>
        <v>0.4060854041045161</v>
      </c>
      <c r="M29" s="32">
        <f>[3]GDP_output!N29</f>
        <v>5.6847026402349456</v>
      </c>
    </row>
    <row r="30" spans="1:13" x14ac:dyDescent="0.25">
      <c r="A30" s="9">
        <f>[3]GDP_output!B30</f>
        <v>2014</v>
      </c>
      <c r="B30" s="31">
        <f>[3]GDP_output!C30</f>
        <v>2.3132649577279238</v>
      </c>
      <c r="C30" s="31">
        <f>[3]GDP_output!D30</f>
        <v>26.784877873432819</v>
      </c>
      <c r="D30" s="31">
        <f>[3]GDP_output!E30</f>
        <v>10.449955490097167</v>
      </c>
      <c r="E30" s="31">
        <f>[3]GDP_output!F30</f>
        <v>5.4524871130908821</v>
      </c>
      <c r="F30" s="31">
        <f>[3]GDP_output!G30</f>
        <v>6.4582143724140337</v>
      </c>
      <c r="G30" s="31">
        <f>[3]GDP_output!H30</f>
        <v>-3.1150837587604059</v>
      </c>
      <c r="H30" s="31">
        <f>[3]GDP_output!I30</f>
        <v>4.8586874172209775</v>
      </c>
      <c r="I30" s="31">
        <f>[3]GDP_output!J30</f>
        <v>-25.522213987113503</v>
      </c>
      <c r="J30" s="31">
        <f>[3]GDP_output!K30</f>
        <v>8.0340598544136981</v>
      </c>
      <c r="K30" s="31">
        <f>[3]GDP_output!L30</f>
        <v>-2.9728012675021063</v>
      </c>
      <c r="L30" s="31">
        <f>[3]GDP_output!M30</f>
        <v>5.8189285554945513</v>
      </c>
      <c r="M30" s="32">
        <f>[3]GDP_output!N30</f>
        <v>4.5493793345455629</v>
      </c>
    </row>
    <row r="31" spans="1:13" x14ac:dyDescent="0.25">
      <c r="A31" s="9">
        <f>[3]GDP_output!B31</f>
        <v>2015</v>
      </c>
      <c r="B31" s="31">
        <f>[3]GDP_output!C31</f>
        <v>4.6982697404743163</v>
      </c>
      <c r="C31" s="31">
        <f>[3]GDP_output!D31</f>
        <v>-16.187853716116436</v>
      </c>
      <c r="D31" s="31">
        <f>[3]GDP_output!E31</f>
        <v>4.2098176560553924</v>
      </c>
      <c r="E31" s="31">
        <f>[3]GDP_output!F31</f>
        <v>8.5362720846526798</v>
      </c>
      <c r="F31" s="31">
        <f>[3]GDP_output!G31</f>
        <v>1.7649959227157694</v>
      </c>
      <c r="G31" s="31">
        <f>[3]GDP_output!H31</f>
        <v>6.7155973390511008</v>
      </c>
      <c r="H31" s="31">
        <f>[3]GDP_output!I31</f>
        <v>1.8763197848060713</v>
      </c>
      <c r="I31" s="31">
        <f>[3]GDP_output!J31</f>
        <v>3.8912555182901656</v>
      </c>
      <c r="J31" s="31">
        <f>[3]GDP_output!K31</f>
        <v>14.322831554033726</v>
      </c>
      <c r="K31" s="31">
        <f>[3]GDP_output!L31</f>
        <v>4.2567335985307437</v>
      </c>
      <c r="L31" s="31">
        <f>[3]GDP_output!M31</f>
        <v>12.626814313055945</v>
      </c>
      <c r="M31" s="32">
        <f>[3]GDP_output!N31</f>
        <v>7.6719932537301787</v>
      </c>
    </row>
    <row r="32" spans="1:13" x14ac:dyDescent="0.25">
      <c r="A32" s="9">
        <f>[3]GDP_output!B32</f>
        <v>2016</v>
      </c>
      <c r="B32" s="31">
        <f>[3]GDP_output!C32</f>
        <v>1.4992026409979928</v>
      </c>
      <c r="C32" s="31">
        <f>[3]GDP_output!D32</f>
        <v>3.5591416281638004</v>
      </c>
      <c r="D32" s="31">
        <f>[3]GDP_output!E32</f>
        <v>-3.3858930168682235</v>
      </c>
      <c r="E32" s="31">
        <f>[3]GDP_output!F32</f>
        <v>-0.29813620548279118</v>
      </c>
      <c r="F32" s="31">
        <f>[3]GDP_output!G32</f>
        <v>-4.5533987235480566</v>
      </c>
      <c r="G32" s="31">
        <f>[3]GDP_output!H32</f>
        <v>10.114327673340199</v>
      </c>
      <c r="H32" s="31">
        <f>[3]GDP_output!I32</f>
        <v>-9.3191044639045941</v>
      </c>
      <c r="I32" s="31">
        <f>[3]GDP_output!J32</f>
        <v>16.092230618536888</v>
      </c>
      <c r="J32" s="31">
        <f>[3]GDP_output!K32</f>
        <v>3.3775067239991472</v>
      </c>
      <c r="K32" s="31">
        <f>[3]GDP_output!L32</f>
        <v>11.85982589667185</v>
      </c>
      <c r="L32" s="31">
        <f>[3]GDP_output!M32</f>
        <v>-6.4735410139869458</v>
      </c>
      <c r="M32" s="32">
        <f>[3]GDP_output!N32</f>
        <v>0.60236374867032794</v>
      </c>
    </row>
    <row r="33" spans="1:13" x14ac:dyDescent="0.25">
      <c r="A33" s="9">
        <f>[3]GDP_output!B33</f>
        <v>2017</v>
      </c>
      <c r="B33" s="31">
        <f>[3]GDP_output!C33</f>
        <v>3.6310513211760451</v>
      </c>
      <c r="C33" s="31">
        <f>[3]GDP_output!D33</f>
        <v>-2.9154900532053603</v>
      </c>
      <c r="D33" s="31">
        <f>[3]GDP_output!E33</f>
        <v>-0.49472028091327047</v>
      </c>
      <c r="E33" s="31">
        <f>[3]GDP_output!F33</f>
        <v>10.041043403296726</v>
      </c>
      <c r="F33" s="31">
        <f>[3]GDP_output!G33</f>
        <v>6.2509785081586386</v>
      </c>
      <c r="G33" s="31">
        <f>[3]GDP_output!H33</f>
        <v>3.8455513249219706</v>
      </c>
      <c r="H33" s="31">
        <f>[3]GDP_output!I33</f>
        <v>-8.6871756832600795</v>
      </c>
      <c r="I33" s="31">
        <f>[3]GDP_output!J33</f>
        <v>6.0796463131653127</v>
      </c>
      <c r="J33" s="31">
        <f>[3]GDP_output!K33</f>
        <v>5.7104608217159125</v>
      </c>
      <c r="K33" s="31">
        <f>[3]GDP_output!L33</f>
        <v>5.4225933998728806</v>
      </c>
      <c r="L33" s="31">
        <f>[3]GDP_output!M33</f>
        <v>-0.49937151676523683</v>
      </c>
      <c r="M33" s="32">
        <f>[3]GDP_output!N33</f>
        <v>9.6955127905750373</v>
      </c>
    </row>
    <row r="34" spans="1:13" x14ac:dyDescent="0.25">
      <c r="A34" s="9">
        <f>[3]GDP_output!B34</f>
        <v>2018</v>
      </c>
      <c r="B34" s="31">
        <f>[3]GDP_output!C34</f>
        <v>5.8673720729451873</v>
      </c>
      <c r="C34" s="31">
        <f>[3]GDP_output!D34</f>
        <v>8.905018610418324</v>
      </c>
      <c r="D34" s="31">
        <f>[3]GDP_output!E34</f>
        <v>9.1397970675845386</v>
      </c>
      <c r="E34" s="31">
        <f>[3]GDP_output!F34</f>
        <v>4.0992866611303498</v>
      </c>
      <c r="F34" s="31">
        <f>[3]GDP_output!G34</f>
        <v>2.5896071475357587</v>
      </c>
      <c r="G34" s="31">
        <f>[3]GDP_output!H34</f>
        <v>0.80008484291028026</v>
      </c>
      <c r="H34" s="31">
        <f>[3]GDP_output!I34</f>
        <v>13.924066882432996</v>
      </c>
      <c r="I34" s="31">
        <f>[3]GDP_output!J34</f>
        <v>8.2721444999817777</v>
      </c>
      <c r="J34" s="31">
        <f>[3]GDP_output!K34</f>
        <v>4.556063705030482</v>
      </c>
      <c r="K34" s="31">
        <f>[3]GDP_output!L34</f>
        <v>5.6852983012849876</v>
      </c>
      <c r="L34" s="31">
        <f>[3]GDP_output!M34</f>
        <v>2.804411239345356</v>
      </c>
      <c r="M34" s="32">
        <f>[3]GDP_output!N34</f>
        <v>6.2373090719593023</v>
      </c>
    </row>
    <row r="35" spans="1:13" x14ac:dyDescent="0.25">
      <c r="A35" s="9">
        <f>[3]GDP_output!B35</f>
        <v>2019</v>
      </c>
      <c r="B35" s="31">
        <f>[3]GDP_output!C35</f>
        <v>4.9632183540850576</v>
      </c>
      <c r="C35" s="31">
        <f>[3]GDP_output!D35</f>
        <v>-18.433449372964688</v>
      </c>
      <c r="D35" s="31">
        <f>[3]GDP_output!E35</f>
        <v>12.771132170174468</v>
      </c>
      <c r="E35" s="31">
        <f>[3]GDP_output!F35</f>
        <v>-12.210380297974396</v>
      </c>
      <c r="F35" s="31">
        <f>[3]GDP_output!G35</f>
        <v>9.0831343645262592</v>
      </c>
      <c r="G35" s="31">
        <f>[3]GDP_output!H35</f>
        <v>5.1541755420858806</v>
      </c>
      <c r="H35" s="31">
        <f>[3]GDP_output!I35</f>
        <v>6.8183959128206766</v>
      </c>
      <c r="I35" s="31">
        <f>[3]GDP_output!J35</f>
        <v>5.8358944767721539</v>
      </c>
      <c r="J35" s="31">
        <f>[3]GDP_output!K35</f>
        <v>-8.7870189952027857</v>
      </c>
      <c r="K35" s="31">
        <f>[3]GDP_output!L35</f>
        <v>10.213869497930176</v>
      </c>
      <c r="L35" s="31">
        <f>[3]GDP_output!M35</f>
        <v>-1.4574888902370731</v>
      </c>
      <c r="M35" s="32">
        <f>[3]GDP_output!N35</f>
        <v>6.8804238809192242</v>
      </c>
    </row>
    <row r="36" spans="1:13" x14ac:dyDescent="0.25">
      <c r="A36" s="12">
        <f>[3]GDP_output!B36</f>
        <v>2020</v>
      </c>
      <c r="B36" s="34">
        <f>[3]GDP_output!C36</f>
        <v>-1.9346361564976036</v>
      </c>
      <c r="C36" s="34">
        <f>[3]GDP_output!D36</f>
        <v>3.2052385707562934</v>
      </c>
      <c r="D36" s="34">
        <f>[3]GDP_output!E36</f>
        <v>-10.752211427486841</v>
      </c>
      <c r="E36" s="34">
        <f>[3]GDP_output!F36</f>
        <v>-5.0936499392783503</v>
      </c>
      <c r="F36" s="34">
        <f>[3]GDP_output!G36</f>
        <v>-4.6796604741113299</v>
      </c>
      <c r="G36" s="34">
        <f>[3]GDP_output!H36</f>
        <v>2.1699962962989474</v>
      </c>
      <c r="H36" s="34">
        <f>[3]GDP_output!I36</f>
        <v>0.20844576675762028</v>
      </c>
      <c r="I36" s="34">
        <f>[3]GDP_output!J36</f>
        <v>7.7752144853210581</v>
      </c>
      <c r="J36" s="34">
        <f>[3]GDP_output!K36</f>
        <v>8.4945115550984127</v>
      </c>
      <c r="K36" s="34">
        <f>[3]GDP_output!L36</f>
        <v>6.803854029067935</v>
      </c>
      <c r="L36" s="34">
        <f>[3]GDP_output!M36</f>
        <v>-20.375750497356478</v>
      </c>
      <c r="M36" s="35">
        <f>[3]GDP_output!N36</f>
        <v>-3.427388995487533</v>
      </c>
    </row>
    <row r="37" spans="1:13" x14ac:dyDescent="0.25">
      <c r="A37" s="9" t="str">
        <f>[3]GDP_output!B37</f>
        <v>2019 Q2</v>
      </c>
      <c r="B37" s="31">
        <f>[3]GDP_output!C37</f>
        <v>2.4238812180850147</v>
      </c>
      <c r="C37" s="31">
        <f>[3]GDP_output!D37</f>
        <v>-17.306573344014836</v>
      </c>
      <c r="D37" s="31">
        <f>[3]GDP_output!E37</f>
        <v>11.368422347780111</v>
      </c>
      <c r="E37" s="31">
        <f>[3]GDP_output!F37</f>
        <v>-16.083835229773342</v>
      </c>
      <c r="F37" s="31">
        <f>[3]GDP_output!G37</f>
        <v>8.8225846087840694</v>
      </c>
      <c r="G37" s="31">
        <f>[3]GDP_output!H37</f>
        <v>1.5373159189112471</v>
      </c>
      <c r="H37" s="31">
        <f>[3]GDP_output!I37</f>
        <v>2.738056596535742</v>
      </c>
      <c r="I37" s="31">
        <f>[3]GDP_output!J37</f>
        <v>4.051328282486736</v>
      </c>
      <c r="J37" s="31">
        <f>[3]GDP_output!K37</f>
        <v>-11.493031544471179</v>
      </c>
      <c r="K37" s="31">
        <f>[3]GDP_output!L37</f>
        <v>5.086696307125365</v>
      </c>
      <c r="L37" s="31">
        <f>[3]GDP_output!M37</f>
        <v>-18.096917782402201</v>
      </c>
      <c r="M37" s="32">
        <f>[3]GDP_output!N37</f>
        <v>4.0735682860691469</v>
      </c>
    </row>
    <row r="38" spans="1:13" x14ac:dyDescent="0.25">
      <c r="A38" s="9" t="str">
        <f>[3]GDP_output!B38</f>
        <v>2019 Q3</v>
      </c>
      <c r="B38" s="31">
        <f>[3]GDP_output!C38</f>
        <v>0.90278122451270804</v>
      </c>
      <c r="C38" s="31">
        <f>[3]GDP_output!D38</f>
        <v>-22.361808736885891</v>
      </c>
      <c r="D38" s="31">
        <f>[3]GDP_output!E38</f>
        <v>4.7358802930454118</v>
      </c>
      <c r="E38" s="31">
        <f>[3]GDP_output!F38</f>
        <v>-15.860262855849598</v>
      </c>
      <c r="F38" s="31">
        <f>[3]GDP_output!G38</f>
        <v>4.0371087905150489</v>
      </c>
      <c r="G38" s="31">
        <f>[3]GDP_output!H38</f>
        <v>4.0354143458672098</v>
      </c>
      <c r="H38" s="31">
        <f>[3]GDP_output!I38</f>
        <v>-16.296559474106431</v>
      </c>
      <c r="I38" s="31">
        <f>[3]GDP_output!J38</f>
        <v>4.0355233911607513</v>
      </c>
      <c r="J38" s="31">
        <f>[3]GDP_output!K38</f>
        <v>-13.17568338559424</v>
      </c>
      <c r="K38" s="31">
        <f>[3]GDP_output!L38</f>
        <v>4.4058842359290082</v>
      </c>
      <c r="L38" s="31">
        <f>[3]GDP_output!M38</f>
        <v>62.357117013293305</v>
      </c>
      <c r="M38" s="32">
        <f>[3]GDP_output!N38</f>
        <v>9.3274718978681364</v>
      </c>
    </row>
    <row r="39" spans="1:13" x14ac:dyDescent="0.25">
      <c r="A39" s="9" t="str">
        <f>[3]GDP_output!B39</f>
        <v>2019 Q4</v>
      </c>
      <c r="B39" s="31">
        <f>[3]GDP_output!C39</f>
        <v>2.0374996675188726</v>
      </c>
      <c r="C39" s="31">
        <f>[3]GDP_output!D39</f>
        <v>-21.014798819473413</v>
      </c>
      <c r="D39" s="31">
        <f>[3]GDP_output!E39</f>
        <v>10.558484691147356</v>
      </c>
      <c r="E39" s="31">
        <f>[3]GDP_output!F39</f>
        <v>-18.444166072172365</v>
      </c>
      <c r="F39" s="31">
        <f>[3]GDP_output!G39</f>
        <v>5.8737399781191328</v>
      </c>
      <c r="G39" s="31">
        <f>[3]GDP_output!H39</f>
        <v>5.4052747359006048</v>
      </c>
      <c r="H39" s="31">
        <f>[3]GDP_output!I39</f>
        <v>24.087548294730226</v>
      </c>
      <c r="I39" s="31">
        <f>[3]GDP_output!J39</f>
        <v>2.9857117678109262</v>
      </c>
      <c r="J39" s="31">
        <f>[3]GDP_output!K39</f>
        <v>-15.092849895639304</v>
      </c>
      <c r="K39" s="31">
        <f>[3]GDP_output!L39</f>
        <v>3.8127207987533609</v>
      </c>
      <c r="L39" s="31">
        <f>[3]GDP_output!M39</f>
        <v>10.052222194275345</v>
      </c>
      <c r="M39" s="32">
        <f>[3]GDP_output!N39</f>
        <v>4.0753126679920371</v>
      </c>
    </row>
    <row r="40" spans="1:13" x14ac:dyDescent="0.25">
      <c r="A40" s="9" t="str">
        <f>[3]GDP_output!B40</f>
        <v>2020 Q1</v>
      </c>
      <c r="B40" s="31">
        <f>[3]GDP_output!C40</f>
        <v>-3.1376632700035429</v>
      </c>
      <c r="C40" s="31">
        <f>[3]GDP_output!D40</f>
        <v>6.6131937476577889</v>
      </c>
      <c r="D40" s="31">
        <f>[3]GDP_output!E40</f>
        <v>-11.640644708978471</v>
      </c>
      <c r="E40" s="31">
        <f>[3]GDP_output!F40</f>
        <v>-15.390313591308342</v>
      </c>
      <c r="F40" s="31">
        <f>[3]GDP_output!G40</f>
        <v>-2.2269568476871058</v>
      </c>
      <c r="G40" s="31">
        <f>[3]GDP_output!H40</f>
        <v>12.407728644589142</v>
      </c>
      <c r="H40" s="31">
        <f>[3]GDP_output!I40</f>
        <v>-26.933531875839677</v>
      </c>
      <c r="I40" s="31">
        <f>[3]GDP_output!J40</f>
        <v>3.8300746930979557</v>
      </c>
      <c r="J40" s="31">
        <f>[3]GDP_output!K40</f>
        <v>2.7076863021719788</v>
      </c>
      <c r="K40" s="31">
        <f>[3]GDP_output!L40</f>
        <v>7.7716981267513603</v>
      </c>
      <c r="L40" s="31">
        <f>[3]GDP_output!M40</f>
        <v>-18.600412327194704</v>
      </c>
      <c r="M40" s="32">
        <f>[3]GDP_output!N40</f>
        <v>-3.477928635280918</v>
      </c>
    </row>
    <row r="41" spans="1:13" x14ac:dyDescent="0.25">
      <c r="A41" s="9" t="str">
        <f>[3]GDP_output!B41</f>
        <v>2020 Q2</v>
      </c>
      <c r="B41" s="31">
        <f>[3]GDP_output!C41</f>
        <v>-10.626858263743415</v>
      </c>
      <c r="C41" s="31">
        <f>[3]GDP_output!D41</f>
        <v>-0.91370765434113821</v>
      </c>
      <c r="D41" s="31">
        <f>[3]GDP_output!E41</f>
        <v>-30.774107054826374</v>
      </c>
      <c r="E41" s="31">
        <f>[3]GDP_output!F41</f>
        <v>-4.8001493379794056</v>
      </c>
      <c r="F41" s="31">
        <f>[3]GDP_output!G41</f>
        <v>-13.315698475369118</v>
      </c>
      <c r="G41" s="31">
        <f>[3]GDP_output!H41</f>
        <v>-8.127633568143068</v>
      </c>
      <c r="H41" s="31">
        <f>[3]GDP_output!I41</f>
        <v>15.291568175225251</v>
      </c>
      <c r="I41" s="31">
        <f>[3]GDP_output!J41</f>
        <v>8.2975361350951573</v>
      </c>
      <c r="J41" s="31">
        <f>[3]GDP_output!K41</f>
        <v>7.8502382198231828</v>
      </c>
      <c r="K41" s="31">
        <f>[3]GDP_output!L41</f>
        <v>-1.1743191606575039</v>
      </c>
      <c r="L41" s="31">
        <f>[3]GDP_output!M41</f>
        <v>-28.241604876962853</v>
      </c>
      <c r="M41" s="32">
        <f>[3]GDP_output!N41</f>
        <v>-9.8714158346462568</v>
      </c>
    </row>
    <row r="42" spans="1:13" x14ac:dyDescent="0.25">
      <c r="A42" s="9" t="str">
        <f>[3]GDP_output!B42</f>
        <v>2020 Q3</v>
      </c>
      <c r="B42" s="31">
        <f>[3]GDP_output!C42</f>
        <v>-2.0766000391104882</v>
      </c>
      <c r="C42" s="31">
        <f>[3]GDP_output!D42</f>
        <v>6.3286377258759927</v>
      </c>
      <c r="D42" s="31">
        <f>[3]GDP_output!E42</f>
        <v>-9.1251264656768711</v>
      </c>
      <c r="E42" s="31">
        <f>[3]GDP_output!F42</f>
        <v>-14.078962076963919</v>
      </c>
      <c r="F42" s="31">
        <f>[3]GDP_output!G42</f>
        <v>1.6950369316700602</v>
      </c>
      <c r="G42" s="31">
        <f>[3]GDP_output!H42</f>
        <v>1.6131367958183773</v>
      </c>
      <c r="H42" s="31">
        <f>[3]GDP_output!I42</f>
        <v>11.199674258342341</v>
      </c>
      <c r="I42" s="31">
        <f>[3]GDP_output!J42</f>
        <v>0.63251929593329237</v>
      </c>
      <c r="J42" s="31">
        <f>[3]GDP_output!K42</f>
        <v>7.9575522448736393</v>
      </c>
      <c r="K42" s="31">
        <f>[3]GDP_output!L42</f>
        <v>6.4047731465841196</v>
      </c>
      <c r="L42" s="31">
        <f>[3]GDP_output!M42</f>
        <v>-25.453877652928696</v>
      </c>
      <c r="M42" s="32">
        <f>[3]GDP_output!N42</f>
        <v>-1.5081241210090042</v>
      </c>
    </row>
    <row r="43" spans="1:13" x14ac:dyDescent="0.25">
      <c r="A43" s="9" t="str">
        <f>[3]GDP_output!B43</f>
        <v>2020 Q4</v>
      </c>
      <c r="B43" s="31">
        <f>[3]GDP_output!C43</f>
        <v>-1.586599584669699</v>
      </c>
      <c r="C43" s="31">
        <f>[3]GDP_output!D43</f>
        <v>4.2405425006767814</v>
      </c>
      <c r="D43" s="31">
        <f>[3]GDP_output!E43</f>
        <v>-4.2358223381868783</v>
      </c>
      <c r="E43" s="31">
        <f>[3]GDP_output!F43</f>
        <v>0.42659606692782859</v>
      </c>
      <c r="F43" s="31">
        <f>[3]GDP_output!G43</f>
        <v>-9.3573983803419196</v>
      </c>
      <c r="G43" s="31">
        <f>[3]GDP_output!H43</f>
        <v>-2.2345284236667879</v>
      </c>
      <c r="H43" s="31">
        <f>[3]GDP_output!I43</f>
        <v>-10.915304360958757</v>
      </c>
      <c r="I43" s="31">
        <f>[3]GDP_output!J43</f>
        <v>4.1117745774596557</v>
      </c>
      <c r="J43" s="31">
        <f>[3]GDP_output!K43</f>
        <v>10.878753376699606</v>
      </c>
      <c r="K43" s="31">
        <f>[3]GDP_output!L43</f>
        <v>4.6869790838596259</v>
      </c>
      <c r="L43" s="31">
        <f>[3]GDP_output!M43</f>
        <v>-21.638457703696616</v>
      </c>
      <c r="M43" s="32">
        <f>[3]GDP_output!N43</f>
        <v>-3.093973590312487</v>
      </c>
    </row>
    <row r="44" spans="1:13" x14ac:dyDescent="0.25">
      <c r="A44" s="9" t="str">
        <f>[3]GDP_output!B44</f>
        <v>2021 Q1</v>
      </c>
      <c r="B44" s="31">
        <f>[3]GDP_output!C44</f>
        <v>-6.3384662613401588E-2</v>
      </c>
      <c r="C44" s="31">
        <f>[3]GDP_output!D44</f>
        <v>-12.663918858393401</v>
      </c>
      <c r="D44" s="31">
        <f>[3]GDP_output!E44</f>
        <v>6.939280355701257</v>
      </c>
      <c r="E44" s="31">
        <f>[3]GDP_output!F44</f>
        <v>-12.801738514133248</v>
      </c>
      <c r="F44" s="31">
        <f>[3]GDP_output!G44</f>
        <v>-3.6372143633129639</v>
      </c>
      <c r="G44" s="31">
        <f>[3]GDP_output!H44</f>
        <v>-5.2464338724112451</v>
      </c>
      <c r="H44" s="31">
        <f>[3]GDP_output!I44</f>
        <v>70.576885243420747</v>
      </c>
      <c r="I44" s="31">
        <f>[3]GDP_output!J44</f>
        <v>-6.4591050406079376E-2</v>
      </c>
      <c r="J44" s="31">
        <f>[3]GDP_output!K44</f>
        <v>-10.540490831976157</v>
      </c>
      <c r="K44" s="31">
        <f>[3]GDP_output!L44</f>
        <v>-0.61971360944092169</v>
      </c>
      <c r="L44" s="31">
        <f>[3]GDP_output!M44</f>
        <v>-22.043125914819171</v>
      </c>
      <c r="M44" s="32">
        <f>[3]GDP_output!N44</f>
        <v>2.0756312547822233</v>
      </c>
    </row>
    <row r="45" spans="1:13" x14ac:dyDescent="0.25">
      <c r="A45" s="9" t="str">
        <f>[3]GDP_output!B45</f>
        <v>2021 Q2</v>
      </c>
      <c r="B45" s="31">
        <f>[3]GDP_output!C45</f>
        <v>9.2960930534133723</v>
      </c>
      <c r="C45" s="31">
        <f>[3]GDP_output!D45</f>
        <v>6.0728547022621058</v>
      </c>
      <c r="D45" s="31">
        <f>[3]GDP_output!E45</f>
        <v>27.046580705940599</v>
      </c>
      <c r="E45" s="31">
        <f>[3]GDP_output!F45</f>
        <v>1.8770921552058155</v>
      </c>
      <c r="F45" s="31">
        <f>[3]GDP_output!G45</f>
        <v>12.560442654105358</v>
      </c>
      <c r="G45" s="31">
        <f>[3]GDP_output!H45</f>
        <v>10.037158668916717</v>
      </c>
      <c r="H45" s="31">
        <f>[3]GDP_output!I45</f>
        <v>-14.760736853512441</v>
      </c>
      <c r="I45" s="31">
        <f>[3]GDP_output!J45</f>
        <v>2.4764989183418322</v>
      </c>
      <c r="J45" s="31">
        <f>[3]GDP_output!K45</f>
        <v>1.1453993221800971</v>
      </c>
      <c r="K45" s="31">
        <f>[3]GDP_output!L45</f>
        <v>3.0953521630954839</v>
      </c>
      <c r="L45" s="31">
        <f>[3]GDP_output!M45</f>
        <v>-2.9775860731778749</v>
      </c>
      <c r="M45" s="32">
        <f>[3]GDP_output!N45</f>
        <v>12.544485602841277</v>
      </c>
    </row>
    <row r="46" spans="1:13" x14ac:dyDescent="0.25">
      <c r="A46" s="12" t="str">
        <f>[3]GDP_output!B46</f>
        <v>2021 Q3</v>
      </c>
      <c r="B46" s="34">
        <f>[3]GDP_output!C46</f>
        <v>0.33322711863308996</v>
      </c>
      <c r="C46" s="34">
        <f>[3]GDP_output!D46</f>
        <v>-13.603077810449463</v>
      </c>
      <c r="D46" s="34">
        <f>[3]GDP_output!E46</f>
        <v>3.3015855192189747</v>
      </c>
      <c r="E46" s="34">
        <f>[3]GDP_output!F46</f>
        <v>-14.531029987138893</v>
      </c>
      <c r="F46" s="34">
        <f>[3]GDP_output!G46</f>
        <v>5.7048053872079407</v>
      </c>
      <c r="G46" s="34">
        <f>[3]GDP_output!H46</f>
        <v>4.3408654476306197</v>
      </c>
      <c r="H46" s="34">
        <f>[3]GDP_output!I46</f>
        <v>-15.030139730901439</v>
      </c>
      <c r="I46" s="34">
        <f>[3]GDP_output!J46</f>
        <v>0.65501618990538191</v>
      </c>
      <c r="J46" s="34">
        <f>[3]GDP_output!K46</f>
        <v>-0.4369491470402096</v>
      </c>
      <c r="K46" s="34">
        <f>[3]GDP_output!L46</f>
        <v>1.2107750266762594</v>
      </c>
      <c r="L46" s="34">
        <f>[3]GDP_output!M46</f>
        <v>5.6605470939530278E-2</v>
      </c>
      <c r="M46" s="35">
        <f>[3]GDP_output!N46</f>
        <v>9.8668150149237732</v>
      </c>
    </row>
    <row r="48" spans="1:13" x14ac:dyDescent="0.25">
      <c r="A48" s="1" t="s">
        <v>438</v>
      </c>
    </row>
  </sheetData>
  <pageMargins left="0.7" right="0.7" top="0.75" bottom="0.75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59999389629810485"/>
    <pageSetUpPr fitToPage="1"/>
  </sheetPr>
  <dimension ref="A1:AP59"/>
  <sheetViews>
    <sheetView showGridLines="0" zoomScale="75" zoomScaleNormal="75" workbookViewId="0">
      <selection activeCell="U19" sqref="U19"/>
    </sheetView>
  </sheetViews>
  <sheetFormatPr defaultColWidth="8" defaultRowHeight="13.8" outlineLevelCol="1" x14ac:dyDescent="0.25"/>
  <cols>
    <col min="1" max="1" width="14.09765625" style="51" customWidth="1"/>
    <col min="2" max="4" width="8" style="51"/>
    <col min="5" max="5" width="8.8984375" style="51" customWidth="1"/>
    <col min="6" max="6" width="10.59765625" style="51" customWidth="1"/>
    <col min="7" max="7" width="8.5" style="51" customWidth="1" outlineLevel="1"/>
    <col min="8" max="8" width="8" style="51"/>
    <col min="9" max="9" width="9.09765625" style="51" customWidth="1"/>
    <col min="10" max="10" width="8" style="51" outlineLevel="1"/>
    <col min="11" max="11" width="9.3984375" style="51" customWidth="1" outlineLevel="1"/>
    <col min="12" max="12" width="8.59765625" style="51" customWidth="1" outlineLevel="1"/>
    <col min="13" max="13" width="10" style="51" customWidth="1" outlineLevel="1"/>
    <col min="14" max="15" width="8" style="51"/>
    <col min="16" max="16" width="10.3984375" style="51" customWidth="1"/>
    <col min="17" max="18" width="8" style="82"/>
    <col min="19" max="41" width="8" style="51"/>
    <col min="42" max="42" width="8" style="51" collapsed="1"/>
    <col min="43" max="16384" width="8" style="51"/>
  </cols>
  <sheetData>
    <row r="1" spans="1:16" s="51" customFormat="1" ht="16.8" x14ac:dyDescent="0.3">
      <c r="A1" s="271" t="s">
        <v>267</v>
      </c>
      <c r="B1" s="272"/>
    </row>
    <row r="2" spans="1:16" s="51" customFormat="1" ht="16.8" x14ac:dyDescent="0.3">
      <c r="A2" s="156" t="s">
        <v>268</v>
      </c>
      <c r="B2" s="272"/>
    </row>
    <row r="3" spans="1:16" s="51" customFormat="1" x14ac:dyDescent="0.25">
      <c r="A3" s="2"/>
    </row>
    <row r="4" spans="1:16" s="51" customFormat="1" x14ac:dyDescent="0.25">
      <c r="A4" s="50" t="s">
        <v>318</v>
      </c>
    </row>
    <row r="5" spans="1:16" s="51" customFormat="1" ht="7.5" customHeight="1" x14ac:dyDescent="0.25"/>
    <row r="6" spans="1:16" s="51" customFormat="1" ht="15.75" customHeight="1" x14ac:dyDescent="0.25">
      <c r="A6" s="52"/>
      <c r="B6" s="53" t="s">
        <v>269</v>
      </c>
      <c r="C6" s="54"/>
      <c r="D6" s="54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6" s="51" customFormat="1" ht="15.75" customHeight="1" x14ac:dyDescent="0.25">
      <c r="A7" s="57"/>
      <c r="B7" s="58"/>
      <c r="C7" s="399" t="s">
        <v>270</v>
      </c>
      <c r="D7" s="400"/>
      <c r="E7" s="400"/>
      <c r="F7" s="400"/>
      <c r="G7" s="400"/>
      <c r="H7" s="400"/>
      <c r="I7" s="400"/>
      <c r="J7" s="400"/>
      <c r="K7" s="400"/>
      <c r="L7" s="400"/>
      <c r="M7" s="401"/>
      <c r="N7" s="59" t="s">
        <v>271</v>
      </c>
      <c r="O7" s="54"/>
      <c r="P7" s="56"/>
    </row>
    <row r="8" spans="1:16" s="51" customFormat="1" ht="15.75" customHeight="1" x14ac:dyDescent="0.25">
      <c r="A8" s="57"/>
      <c r="B8" s="58"/>
      <c r="C8" s="60"/>
      <c r="D8" s="399" t="s">
        <v>272</v>
      </c>
      <c r="E8" s="402"/>
      <c r="F8" s="402"/>
      <c r="G8" s="402"/>
      <c r="H8" s="402"/>
      <c r="I8" s="402"/>
      <c r="J8" s="403"/>
      <c r="K8" s="397" t="s">
        <v>279</v>
      </c>
      <c r="L8" s="397" t="s">
        <v>280</v>
      </c>
      <c r="M8" s="397" t="s">
        <v>281</v>
      </c>
      <c r="N8" s="61"/>
      <c r="O8" s="397" t="s">
        <v>282</v>
      </c>
      <c r="P8" s="397" t="s">
        <v>283</v>
      </c>
    </row>
    <row r="9" spans="1:16" s="51" customFormat="1" ht="56.25" customHeight="1" x14ac:dyDescent="0.25">
      <c r="A9" s="62"/>
      <c r="B9" s="63"/>
      <c r="C9" s="64"/>
      <c r="D9" s="64"/>
      <c r="E9" s="65" t="s">
        <v>273</v>
      </c>
      <c r="F9" s="65" t="s">
        <v>274</v>
      </c>
      <c r="G9" s="65" t="s">
        <v>275</v>
      </c>
      <c r="H9" s="65" t="s">
        <v>276</v>
      </c>
      <c r="I9" s="65" t="s">
        <v>277</v>
      </c>
      <c r="J9" s="66" t="s">
        <v>278</v>
      </c>
      <c r="K9" s="404"/>
      <c r="L9" s="404"/>
      <c r="M9" s="404"/>
      <c r="N9" s="67"/>
      <c r="O9" s="398"/>
      <c r="P9" s="398"/>
    </row>
    <row r="10" spans="1:16" s="51" customFormat="1" x14ac:dyDescent="0.25">
      <c r="A10" s="68"/>
      <c r="B10" s="68">
        <v>1</v>
      </c>
      <c r="C10" s="68">
        <v>2</v>
      </c>
      <c r="D10" s="68">
        <v>3</v>
      </c>
      <c r="E10" s="68">
        <v>4</v>
      </c>
      <c r="F10" s="68">
        <v>5</v>
      </c>
      <c r="G10" s="68">
        <v>6</v>
      </c>
      <c r="H10" s="68">
        <v>7</v>
      </c>
      <c r="I10" s="68">
        <v>8</v>
      </c>
      <c r="J10" s="68">
        <v>9</v>
      </c>
      <c r="K10" s="68">
        <v>10</v>
      </c>
      <c r="L10" s="68">
        <v>11</v>
      </c>
      <c r="M10" s="68">
        <v>12</v>
      </c>
      <c r="N10" s="68">
        <v>13</v>
      </c>
      <c r="O10" s="69">
        <v>14</v>
      </c>
      <c r="P10" s="68">
        <v>15</v>
      </c>
    </row>
    <row r="11" spans="1:16" s="51" customFormat="1" x14ac:dyDescent="0.25">
      <c r="A11" s="70">
        <v>2013</v>
      </c>
      <c r="B11" s="71">
        <v>-2023.2579999999998</v>
      </c>
      <c r="C11" s="72">
        <v>12796.444</v>
      </c>
      <c r="D11" s="72">
        <v>9134.5010000000002</v>
      </c>
      <c r="E11" s="72">
        <v>213.54</v>
      </c>
      <c r="F11" s="72">
        <v>2002.644</v>
      </c>
      <c r="G11" s="72">
        <v>177.79400000000001</v>
      </c>
      <c r="H11" s="72">
        <v>4734.7749999999996</v>
      </c>
      <c r="I11" s="72">
        <v>1977.019</v>
      </c>
      <c r="J11" s="72">
        <v>28.74</v>
      </c>
      <c r="K11" s="72">
        <v>1283.248</v>
      </c>
      <c r="L11" s="72">
        <v>2378.694</v>
      </c>
      <c r="M11" s="72">
        <v>2174.9969999999998</v>
      </c>
      <c r="N11" s="72">
        <v>14819.701999999999</v>
      </c>
      <c r="O11" s="72">
        <v>12968.091</v>
      </c>
      <c r="P11" s="73">
        <v>1854.057</v>
      </c>
    </row>
    <row r="12" spans="1:16" s="51" customFormat="1" x14ac:dyDescent="0.25">
      <c r="A12" s="70">
        <v>2014</v>
      </c>
      <c r="B12" s="71">
        <v>-2923.3720732900006</v>
      </c>
      <c r="C12" s="72">
        <v>12496.865574469997</v>
      </c>
      <c r="D12" s="72">
        <v>9293.1275854900014</v>
      </c>
      <c r="E12" s="72">
        <v>239.20392737999998</v>
      </c>
      <c r="F12" s="72">
        <v>1917.0305596899998</v>
      </c>
      <c r="G12" s="72">
        <v>175.06799966</v>
      </c>
      <c r="H12" s="72">
        <v>4919.5142933500001</v>
      </c>
      <c r="I12" s="72">
        <v>2009.6433923</v>
      </c>
      <c r="J12" s="72">
        <v>32.642033090000155</v>
      </c>
      <c r="K12" s="72">
        <v>1637.4783144899998</v>
      </c>
      <c r="L12" s="72">
        <v>1566.25967449</v>
      </c>
      <c r="M12" s="72">
        <v>1257.5046543799999</v>
      </c>
      <c r="N12" s="72">
        <v>15420.237647759999</v>
      </c>
      <c r="O12" s="72">
        <v>13441.603398970001</v>
      </c>
      <c r="P12" s="73">
        <v>1979.0888041499998</v>
      </c>
    </row>
    <row r="13" spans="1:16" s="51" customFormat="1" x14ac:dyDescent="0.25">
      <c r="A13" s="70">
        <v>2015</v>
      </c>
      <c r="B13" s="71">
        <v>-1932.6147074800019</v>
      </c>
      <c r="C13" s="72">
        <v>16233.82451398</v>
      </c>
      <c r="D13" s="72">
        <v>10612.745490289999</v>
      </c>
      <c r="E13" s="72">
        <v>64.001098679999998</v>
      </c>
      <c r="F13" s="72">
        <v>2607.8196156100003</v>
      </c>
      <c r="G13" s="72">
        <v>162.0146379</v>
      </c>
      <c r="H13" s="72">
        <v>5510.3417264599993</v>
      </c>
      <c r="I13" s="72">
        <v>2096.8617508299994</v>
      </c>
      <c r="J13" s="72">
        <v>171.70666080999885</v>
      </c>
      <c r="K13" s="72">
        <v>1274.2043396600002</v>
      </c>
      <c r="L13" s="72">
        <v>4346.8446840300003</v>
      </c>
      <c r="M13" s="72">
        <v>4280.0514280099997</v>
      </c>
      <c r="N13" s="72">
        <v>18166.409221460002</v>
      </c>
      <c r="O13" s="72">
        <v>13507.72567811</v>
      </c>
      <c r="P13" s="73">
        <v>4658.9080936800001</v>
      </c>
    </row>
    <row r="14" spans="1:16" s="51" customFormat="1" x14ac:dyDescent="0.25">
      <c r="A14" s="70">
        <v>2016</v>
      </c>
      <c r="B14" s="71">
        <v>-980.25534615999914</v>
      </c>
      <c r="C14" s="72">
        <v>14275.916652950002</v>
      </c>
      <c r="D14" s="72">
        <v>11068.313664400001</v>
      </c>
      <c r="E14" s="72">
        <v>-8.539960949999994</v>
      </c>
      <c r="F14" s="72">
        <v>3187.3954031100002</v>
      </c>
      <c r="G14" s="72">
        <v>179.25933025999998</v>
      </c>
      <c r="H14" s="72">
        <v>5368.6972065399996</v>
      </c>
      <c r="I14" s="72">
        <v>2170.6895664899998</v>
      </c>
      <c r="J14" s="72">
        <v>170.81211895000098</v>
      </c>
      <c r="K14" s="72">
        <v>1217.8525905800002</v>
      </c>
      <c r="L14" s="72">
        <v>1989.75039797</v>
      </c>
      <c r="M14" s="72">
        <v>1939.78518977</v>
      </c>
      <c r="N14" s="72">
        <v>15256.17199911</v>
      </c>
      <c r="O14" s="72">
        <v>13353.932261569998</v>
      </c>
      <c r="P14" s="73">
        <v>1902.5388333399999</v>
      </c>
    </row>
    <row r="15" spans="1:16" s="51" customFormat="1" x14ac:dyDescent="0.25">
      <c r="A15" s="70">
        <v>2017</v>
      </c>
      <c r="B15" s="71">
        <v>-1220.1317857699987</v>
      </c>
      <c r="C15" s="72">
        <v>14014.128736520001</v>
      </c>
      <c r="D15" s="72">
        <v>11152.445512050001</v>
      </c>
      <c r="E15" s="72">
        <v>6.9687858799999844</v>
      </c>
      <c r="F15" s="72">
        <v>2604.10399366</v>
      </c>
      <c r="G15" s="72">
        <v>178.51090090999998</v>
      </c>
      <c r="H15" s="72">
        <v>5922.71263258</v>
      </c>
      <c r="I15" s="72">
        <v>2252.6838803000001</v>
      </c>
      <c r="J15" s="72">
        <v>187.46531872000031</v>
      </c>
      <c r="K15" s="72">
        <v>1394.7098314899999</v>
      </c>
      <c r="L15" s="72">
        <v>1466.9733929799997</v>
      </c>
      <c r="M15" s="72">
        <v>1422.4878165999999</v>
      </c>
      <c r="N15" s="72">
        <v>15234.260522289998</v>
      </c>
      <c r="O15" s="72">
        <v>13681.591331150001</v>
      </c>
      <c r="P15" s="73">
        <v>1552.6958563500002</v>
      </c>
    </row>
    <row r="16" spans="1:16" s="51" customFormat="1" x14ac:dyDescent="0.25">
      <c r="A16" s="70">
        <v>2018</v>
      </c>
      <c r="B16" s="71">
        <v>-1182.24175909</v>
      </c>
      <c r="C16" s="72">
        <v>15381.012831529999</v>
      </c>
      <c r="D16" s="72">
        <v>11966.203547110001</v>
      </c>
      <c r="E16" s="72">
        <v>10.626639289999972</v>
      </c>
      <c r="F16" s="72">
        <v>2801.5688987200001</v>
      </c>
      <c r="G16" s="72">
        <v>209.27982719000002</v>
      </c>
      <c r="H16" s="72">
        <v>6419.9328379600011</v>
      </c>
      <c r="I16" s="72">
        <v>2324.2426208500001</v>
      </c>
      <c r="J16" s="72">
        <v>200.55272309999992</v>
      </c>
      <c r="K16" s="72">
        <v>1211.1792215599999</v>
      </c>
      <c r="L16" s="72">
        <v>2203.6300628600002</v>
      </c>
      <c r="M16" s="72">
        <v>2169.7249436100001</v>
      </c>
      <c r="N16" s="72">
        <v>16563.254590619999</v>
      </c>
      <c r="O16" s="72">
        <v>14161.529927880001</v>
      </c>
      <c r="P16" s="73">
        <v>2402.31256446</v>
      </c>
    </row>
    <row r="17" spans="1:18" x14ac:dyDescent="0.25">
      <c r="A17" s="70">
        <v>2019</v>
      </c>
      <c r="B17" s="71">
        <v>-2201.4802244599987</v>
      </c>
      <c r="C17" s="72">
        <v>15825.535404200004</v>
      </c>
      <c r="D17" s="72">
        <v>12336.357495280001</v>
      </c>
      <c r="E17" s="72">
        <v>-7.4147886200000102</v>
      </c>
      <c r="F17" s="72">
        <v>2757.1610810899997</v>
      </c>
      <c r="G17" s="72">
        <v>245.88711584000004</v>
      </c>
      <c r="H17" s="72">
        <v>6742.6008627600004</v>
      </c>
      <c r="I17" s="72">
        <v>2357.9812069200002</v>
      </c>
      <c r="J17" s="72">
        <v>240.14201729000126</v>
      </c>
      <c r="K17" s="72">
        <v>1327.6026983699999</v>
      </c>
      <c r="L17" s="72">
        <v>2161.5752105500001</v>
      </c>
      <c r="M17" s="72">
        <v>2126.9212324399996</v>
      </c>
      <c r="N17" s="72">
        <v>18027.015628660003</v>
      </c>
      <c r="O17" s="72">
        <v>15168.810514500001</v>
      </c>
      <c r="P17" s="73">
        <v>2858.77152488</v>
      </c>
      <c r="Q17" s="51"/>
      <c r="R17" s="51"/>
    </row>
    <row r="18" spans="1:18" x14ac:dyDescent="0.25">
      <c r="A18" s="74">
        <v>2020</v>
      </c>
      <c r="B18" s="75">
        <v>-2581.3835584399972</v>
      </c>
      <c r="C18" s="76">
        <v>15955.012308310002</v>
      </c>
      <c r="D18" s="76">
        <v>12385.799016010002</v>
      </c>
      <c r="E18" s="76">
        <v>-46.697339080000035</v>
      </c>
      <c r="F18" s="76">
        <v>2725.74420216</v>
      </c>
      <c r="G18" s="76">
        <v>251.73910661000002</v>
      </c>
      <c r="H18" s="76">
        <v>6835.2366069400005</v>
      </c>
      <c r="I18" s="76">
        <v>2366.4810237100005</v>
      </c>
      <c r="J18" s="76">
        <v>253.295415670002</v>
      </c>
      <c r="K18" s="76">
        <v>1388.36561388</v>
      </c>
      <c r="L18" s="76">
        <v>2180.8476784200002</v>
      </c>
      <c r="M18" s="76">
        <v>2146.1954616499997</v>
      </c>
      <c r="N18" s="76">
        <v>18536.395866750001</v>
      </c>
      <c r="O18" s="76">
        <v>15587.449033089999</v>
      </c>
      <c r="P18" s="77">
        <v>2951.6492581799998</v>
      </c>
      <c r="Q18" s="51"/>
      <c r="R18" s="51"/>
    </row>
    <row r="19" spans="1:18" x14ac:dyDescent="0.25">
      <c r="A19" s="16">
        <v>44166</v>
      </c>
      <c r="B19" s="78">
        <v>-2521.8904339500014</v>
      </c>
      <c r="C19" s="79">
        <v>2440.9978798900001</v>
      </c>
      <c r="D19" s="79">
        <v>1139.2125236000004</v>
      </c>
      <c r="E19" s="79">
        <v>90.724725500000005</v>
      </c>
      <c r="F19" s="79">
        <v>194.52364376000037</v>
      </c>
      <c r="G19" s="79">
        <v>32.583674330000008</v>
      </c>
      <c r="H19" s="79">
        <v>617.62043941000013</v>
      </c>
      <c r="I19" s="79">
        <v>188.49436879999982</v>
      </c>
      <c r="J19" s="79">
        <v>15.265671800000002</v>
      </c>
      <c r="K19" s="79">
        <v>381.02865117999983</v>
      </c>
      <c r="L19" s="79">
        <v>920.75670510999976</v>
      </c>
      <c r="M19" s="79">
        <v>883.64472211999987</v>
      </c>
      <c r="N19" s="79">
        <v>4962.8883138400015</v>
      </c>
      <c r="O19" s="79">
        <v>4306.8217090099997</v>
      </c>
      <c r="P19" s="80">
        <v>653.60824631999992</v>
      </c>
      <c r="Q19" s="51"/>
      <c r="R19" s="51"/>
    </row>
    <row r="20" spans="1:18" x14ac:dyDescent="0.25">
      <c r="A20" s="19">
        <v>44197</v>
      </c>
      <c r="B20" s="71">
        <v>-187.77948002000028</v>
      </c>
      <c r="C20" s="72">
        <v>1002.6264345199999</v>
      </c>
      <c r="D20" s="72">
        <v>946.82129555999984</v>
      </c>
      <c r="E20" s="72">
        <v>-75.715500750000004</v>
      </c>
      <c r="F20" s="72">
        <v>121.40991122999999</v>
      </c>
      <c r="G20" s="72">
        <v>63.758207399999996</v>
      </c>
      <c r="H20" s="72">
        <v>650.43606086</v>
      </c>
      <c r="I20" s="72">
        <v>172.45620152999996</v>
      </c>
      <c r="J20" s="72">
        <v>14.476415290000002</v>
      </c>
      <c r="K20" s="72">
        <v>54.598067659999998</v>
      </c>
      <c r="L20" s="72">
        <v>1.2070712999999997</v>
      </c>
      <c r="M20" s="72">
        <v>1.2004875199999998</v>
      </c>
      <c r="N20" s="72">
        <v>1190.4059145400001</v>
      </c>
      <c r="O20" s="72">
        <v>1160.4656653900001</v>
      </c>
      <c r="P20" s="73">
        <v>30.805689650000001</v>
      </c>
      <c r="Q20" s="51"/>
      <c r="R20" s="51"/>
    </row>
    <row r="21" spans="1:18" x14ac:dyDescent="0.25">
      <c r="A21" s="19">
        <v>44228</v>
      </c>
      <c r="B21" s="71">
        <v>-991.55025929000021</v>
      </c>
      <c r="C21" s="72">
        <v>861.43157889000008</v>
      </c>
      <c r="D21" s="72">
        <v>714.66837128999998</v>
      </c>
      <c r="E21" s="72">
        <v>-41.502673739999999</v>
      </c>
      <c r="F21" s="72">
        <v>187.93005325000001</v>
      </c>
      <c r="G21" s="72">
        <v>12.571818570000003</v>
      </c>
      <c r="H21" s="72">
        <v>377.04085975000004</v>
      </c>
      <c r="I21" s="72">
        <v>156.80505324999999</v>
      </c>
      <c r="J21" s="72">
        <v>21.823260209999997</v>
      </c>
      <c r="K21" s="72">
        <v>41.905130789999994</v>
      </c>
      <c r="L21" s="72">
        <v>104.85807681</v>
      </c>
      <c r="M21" s="72">
        <v>104.84887116</v>
      </c>
      <c r="N21" s="72">
        <v>1852.9818381800003</v>
      </c>
      <c r="O21" s="72">
        <v>1680.0561050400001</v>
      </c>
      <c r="P21" s="73">
        <v>174.68205327999999</v>
      </c>
      <c r="Q21" s="51"/>
      <c r="R21" s="51"/>
    </row>
    <row r="22" spans="1:18" x14ac:dyDescent="0.25">
      <c r="A22" s="19">
        <v>44256</v>
      </c>
      <c r="B22" s="71">
        <v>-811.63854689999994</v>
      </c>
      <c r="C22" s="72">
        <v>1359.4134111699998</v>
      </c>
      <c r="D22" s="72">
        <v>1171.48737504</v>
      </c>
      <c r="E22" s="72">
        <v>8.5692157500000032</v>
      </c>
      <c r="F22" s="72">
        <v>430.82442219999996</v>
      </c>
      <c r="G22" s="72">
        <v>21.323849199999998</v>
      </c>
      <c r="H22" s="72">
        <v>535.38272140000004</v>
      </c>
      <c r="I22" s="72">
        <v>143.15683610000008</v>
      </c>
      <c r="J22" s="72">
        <v>32.230330389999992</v>
      </c>
      <c r="K22" s="72">
        <v>100.14786689000003</v>
      </c>
      <c r="L22" s="72">
        <v>87.77816923999994</v>
      </c>
      <c r="M22" s="72">
        <v>87.763904659999952</v>
      </c>
      <c r="N22" s="72">
        <v>2171.0519580699997</v>
      </c>
      <c r="O22" s="72">
        <v>1965.7032505799993</v>
      </c>
      <c r="P22" s="73">
        <v>204.88220789000002</v>
      </c>
      <c r="Q22" s="51"/>
      <c r="R22" s="51"/>
    </row>
    <row r="23" spans="1:18" x14ac:dyDescent="0.25">
      <c r="A23" s="19">
        <v>44287</v>
      </c>
      <c r="B23" s="71">
        <v>-637.2060702400006</v>
      </c>
      <c r="C23" s="72">
        <v>1174.2103719399997</v>
      </c>
      <c r="D23" s="72">
        <v>1022.3590540999996</v>
      </c>
      <c r="E23" s="72">
        <v>-123.27182975000001</v>
      </c>
      <c r="F23" s="72">
        <v>170.65309791000001</v>
      </c>
      <c r="G23" s="72">
        <v>15.434029089999996</v>
      </c>
      <c r="H23" s="72">
        <v>716.06164159999969</v>
      </c>
      <c r="I23" s="72">
        <v>212.82419030999998</v>
      </c>
      <c r="J23" s="72">
        <v>30.657924940000004</v>
      </c>
      <c r="K23" s="72">
        <v>62.827950509999965</v>
      </c>
      <c r="L23" s="72">
        <v>89.02336733000007</v>
      </c>
      <c r="M23" s="72">
        <v>89.017504550000069</v>
      </c>
      <c r="N23" s="72">
        <v>1811.4164421800003</v>
      </c>
      <c r="O23" s="72">
        <v>1677.3178291700008</v>
      </c>
      <c r="P23" s="73">
        <v>134.03878956999989</v>
      </c>
      <c r="Q23" s="51"/>
      <c r="R23" s="51"/>
    </row>
    <row r="24" spans="1:18" x14ac:dyDescent="0.25">
      <c r="A24" s="19">
        <v>44317</v>
      </c>
      <c r="B24" s="71">
        <v>-855.0579408600006</v>
      </c>
      <c r="C24" s="72">
        <v>1116.79565828</v>
      </c>
      <c r="D24" s="72">
        <v>990.93772907000027</v>
      </c>
      <c r="E24" s="72">
        <v>66.326665349999999</v>
      </c>
      <c r="F24" s="72">
        <v>132.37766532000003</v>
      </c>
      <c r="G24" s="72">
        <v>19.315662469999996</v>
      </c>
      <c r="H24" s="72">
        <v>577.63298310000027</v>
      </c>
      <c r="I24" s="72">
        <v>190.69372192000003</v>
      </c>
      <c r="J24" s="72">
        <v>4.5910309100000006</v>
      </c>
      <c r="K24" s="72">
        <v>53.235427200000004</v>
      </c>
      <c r="L24" s="72">
        <v>72.622502009999934</v>
      </c>
      <c r="M24" s="72">
        <v>72.611784789999945</v>
      </c>
      <c r="N24" s="72">
        <v>1971.8535991400006</v>
      </c>
      <c r="O24" s="72">
        <v>1896.6064031399997</v>
      </c>
      <c r="P24" s="73">
        <v>75.152396390000121</v>
      </c>
      <c r="Q24" s="51"/>
      <c r="R24" s="51"/>
    </row>
    <row r="25" spans="1:18" x14ac:dyDescent="0.25">
      <c r="A25" s="19">
        <v>44348</v>
      </c>
      <c r="B25" s="71">
        <v>65.231532350001089</v>
      </c>
      <c r="C25" s="72">
        <v>2069.4372155000001</v>
      </c>
      <c r="D25" s="72">
        <v>1432.5508597</v>
      </c>
      <c r="E25" s="72">
        <v>119.17524559</v>
      </c>
      <c r="F25" s="72">
        <v>495.05819156000007</v>
      </c>
      <c r="G25" s="72">
        <v>28.541104060000013</v>
      </c>
      <c r="H25" s="72">
        <v>578.15770803999999</v>
      </c>
      <c r="I25" s="72">
        <v>197.61837906000005</v>
      </c>
      <c r="J25" s="72">
        <v>14.000231389999996</v>
      </c>
      <c r="K25" s="72">
        <v>123.14795078999997</v>
      </c>
      <c r="L25" s="72">
        <v>513.73840501000006</v>
      </c>
      <c r="M25" s="72">
        <v>513.73271313000009</v>
      </c>
      <c r="N25" s="72">
        <v>2004.205683149999</v>
      </c>
      <c r="O25" s="72">
        <v>1849.0494936699988</v>
      </c>
      <c r="P25" s="73">
        <v>156.39813550000008</v>
      </c>
      <c r="Q25" s="51"/>
      <c r="R25" s="51"/>
    </row>
    <row r="26" spans="1:18" x14ac:dyDescent="0.25">
      <c r="A26" s="19">
        <v>44378</v>
      </c>
      <c r="B26" s="71">
        <v>-296.98184035000077</v>
      </c>
      <c r="C26" s="72">
        <v>1458.2848584100002</v>
      </c>
      <c r="D26" s="72">
        <v>1188.1454331800001</v>
      </c>
      <c r="E26" s="72">
        <v>-41.116116050000002</v>
      </c>
      <c r="F26" s="72">
        <v>252.14164241999993</v>
      </c>
      <c r="G26" s="72">
        <v>21.336169269999985</v>
      </c>
      <c r="H26" s="72">
        <v>708.77630493000015</v>
      </c>
      <c r="I26" s="72">
        <v>224.39341712999996</v>
      </c>
      <c r="J26" s="72">
        <v>22.614015480000006</v>
      </c>
      <c r="K26" s="72">
        <v>140.02887436000009</v>
      </c>
      <c r="L26" s="72">
        <v>130.11055086999991</v>
      </c>
      <c r="M26" s="72">
        <v>130.10698837999988</v>
      </c>
      <c r="N26" s="72">
        <v>1755.266698760001</v>
      </c>
      <c r="O26" s="72">
        <v>1505.1484924400002</v>
      </c>
      <c r="P26" s="73">
        <v>252.28676301999997</v>
      </c>
      <c r="Q26" s="51"/>
      <c r="R26" s="51"/>
    </row>
    <row r="27" spans="1:18" x14ac:dyDescent="0.25">
      <c r="A27" s="19">
        <v>44409</v>
      </c>
      <c r="B27" s="71">
        <v>-239.42776749999894</v>
      </c>
      <c r="C27" s="72">
        <v>1288.1325868099996</v>
      </c>
      <c r="D27" s="72">
        <v>1035.1993476199996</v>
      </c>
      <c r="E27" s="72">
        <v>-14.556369959999996</v>
      </c>
      <c r="F27" s="72">
        <v>192.04960104999995</v>
      </c>
      <c r="G27" s="72">
        <v>15.061779980000022</v>
      </c>
      <c r="H27" s="72">
        <v>604.93229647999954</v>
      </c>
      <c r="I27" s="72">
        <v>221.92896252000006</v>
      </c>
      <c r="J27" s="72">
        <v>15.783077549999998</v>
      </c>
      <c r="K27" s="72">
        <v>162.00409008999995</v>
      </c>
      <c r="L27" s="72">
        <v>90.929149100000032</v>
      </c>
      <c r="M27" s="72">
        <v>90.881716110000042</v>
      </c>
      <c r="N27" s="72">
        <v>1527.5603543099985</v>
      </c>
      <c r="O27" s="72">
        <v>1422.6885248700007</v>
      </c>
      <c r="P27" s="73">
        <v>104.26947955999989</v>
      </c>
      <c r="Q27" s="51"/>
      <c r="R27" s="51"/>
    </row>
    <row r="28" spans="1:18" x14ac:dyDescent="0.25">
      <c r="A28" s="19">
        <v>44440</v>
      </c>
      <c r="B28" s="71">
        <v>-104.9558075299999</v>
      </c>
      <c r="C28" s="72">
        <v>1228.8275718700002</v>
      </c>
      <c r="D28" s="72">
        <v>1080.4300260500004</v>
      </c>
      <c r="E28" s="72">
        <v>4.3684120799999944</v>
      </c>
      <c r="F28" s="72">
        <v>253.07455214999987</v>
      </c>
      <c r="G28" s="72">
        <v>24.45492908999999</v>
      </c>
      <c r="H28" s="72">
        <v>560.07586831000071</v>
      </c>
      <c r="I28" s="72">
        <v>224.38862318999995</v>
      </c>
      <c r="J28" s="72">
        <v>14.067641229999994</v>
      </c>
      <c r="K28" s="72">
        <v>58.074643670000022</v>
      </c>
      <c r="L28" s="72">
        <v>90.322902149999749</v>
      </c>
      <c r="M28" s="72">
        <v>90.164572079999843</v>
      </c>
      <c r="N28" s="72">
        <v>1333.7833794000001</v>
      </c>
      <c r="O28" s="72">
        <v>1204.4811539299992</v>
      </c>
      <c r="P28" s="73">
        <v>126.53719912000001</v>
      </c>
      <c r="Q28" s="51"/>
      <c r="R28" s="51"/>
    </row>
    <row r="29" spans="1:18" x14ac:dyDescent="0.25">
      <c r="A29" s="19">
        <v>44470</v>
      </c>
      <c r="B29" s="71">
        <v>-644.04678562000208</v>
      </c>
      <c r="C29" s="72">
        <v>1434.7463734900002</v>
      </c>
      <c r="D29" s="72">
        <v>1240.4206730100002</v>
      </c>
      <c r="E29" s="72">
        <v>-1.656394260000001</v>
      </c>
      <c r="F29" s="72">
        <v>169.46715483000037</v>
      </c>
      <c r="G29" s="72">
        <v>24.81056057999999</v>
      </c>
      <c r="H29" s="72">
        <v>814.50452725999992</v>
      </c>
      <c r="I29" s="72">
        <v>211.01179042999982</v>
      </c>
      <c r="J29" s="72">
        <v>22.28303416999999</v>
      </c>
      <c r="K29" s="72">
        <v>92.993961419999948</v>
      </c>
      <c r="L29" s="72">
        <v>101.33173906000005</v>
      </c>
      <c r="M29" s="72">
        <v>101.33003746000003</v>
      </c>
      <c r="N29" s="72">
        <v>2078.7931591100023</v>
      </c>
      <c r="O29" s="72">
        <v>1904.1933708900008</v>
      </c>
      <c r="P29" s="73">
        <v>180.79728065000009</v>
      </c>
      <c r="Q29" s="51"/>
      <c r="R29" s="51"/>
    </row>
    <row r="30" spans="1:18" x14ac:dyDescent="0.25">
      <c r="A30" s="20">
        <v>44520</v>
      </c>
      <c r="B30" s="75">
        <v>-514.39292262000095</v>
      </c>
      <c r="C30" s="76">
        <v>1467.6757383099994</v>
      </c>
      <c r="D30" s="76">
        <v>1269.8735546399992</v>
      </c>
      <c r="E30" s="76">
        <v>8.486241000000154E-2</v>
      </c>
      <c r="F30" s="76">
        <v>208.2162613499998</v>
      </c>
      <c r="G30" s="76">
        <v>15.836727859999984</v>
      </c>
      <c r="H30" s="76">
        <v>816.06184388999918</v>
      </c>
      <c r="I30" s="76">
        <v>211.88660311000004</v>
      </c>
      <c r="J30" s="76">
        <v>17.787256020000004</v>
      </c>
      <c r="K30" s="76">
        <v>97.497972350000055</v>
      </c>
      <c r="L30" s="76">
        <v>100.30421132000023</v>
      </c>
      <c r="M30" s="76">
        <v>100.48583809000021</v>
      </c>
      <c r="N30" s="76">
        <v>1982.0686609300003</v>
      </c>
      <c r="O30" s="76">
        <v>1740.3872096599991</v>
      </c>
      <c r="P30" s="77">
        <v>234.98600894000009</v>
      </c>
      <c r="Q30" s="51"/>
      <c r="R30" s="51"/>
    </row>
    <row r="32" spans="1:18" ht="15.75" customHeight="1" x14ac:dyDescent="0.25">
      <c r="A32" s="81" t="s">
        <v>319</v>
      </c>
      <c r="B32" s="81"/>
    </row>
    <row r="33" spans="1:18" ht="15.75" customHeight="1" x14ac:dyDescent="0.25">
      <c r="A33" s="52"/>
      <c r="B33" s="53" t="s">
        <v>269</v>
      </c>
      <c r="C33" s="54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1"/>
      <c r="R33" s="51"/>
    </row>
    <row r="34" spans="1:18" ht="15.75" customHeight="1" x14ac:dyDescent="0.25">
      <c r="A34" s="57"/>
      <c r="B34" s="58"/>
      <c r="C34" s="399" t="s">
        <v>270</v>
      </c>
      <c r="D34" s="400"/>
      <c r="E34" s="400"/>
      <c r="F34" s="400"/>
      <c r="G34" s="400"/>
      <c r="H34" s="400"/>
      <c r="I34" s="400"/>
      <c r="J34" s="400"/>
      <c r="K34" s="400"/>
      <c r="L34" s="400"/>
      <c r="M34" s="401"/>
      <c r="N34" s="59" t="s">
        <v>271</v>
      </c>
      <c r="O34" s="54"/>
      <c r="P34" s="56"/>
      <c r="Q34" s="51"/>
      <c r="R34" s="51"/>
    </row>
    <row r="35" spans="1:18" ht="15.75" customHeight="1" x14ac:dyDescent="0.25">
      <c r="A35" s="57"/>
      <c r="B35" s="58"/>
      <c r="C35" s="60"/>
      <c r="D35" s="399" t="s">
        <v>272</v>
      </c>
      <c r="E35" s="402"/>
      <c r="F35" s="402"/>
      <c r="G35" s="402"/>
      <c r="H35" s="402"/>
      <c r="I35" s="402"/>
      <c r="J35" s="403"/>
      <c r="K35" s="397" t="s">
        <v>279</v>
      </c>
      <c r="L35" s="397" t="s">
        <v>280</v>
      </c>
      <c r="M35" s="397" t="s">
        <v>281</v>
      </c>
      <c r="N35" s="61"/>
      <c r="O35" s="397" t="s">
        <v>282</v>
      </c>
      <c r="P35" s="397" t="s">
        <v>283</v>
      </c>
      <c r="Q35" s="51"/>
      <c r="R35" s="51"/>
    </row>
    <row r="36" spans="1:18" ht="56.25" customHeight="1" x14ac:dyDescent="0.25">
      <c r="A36" s="62"/>
      <c r="B36" s="63"/>
      <c r="C36" s="64"/>
      <c r="D36" s="64"/>
      <c r="E36" s="65" t="s">
        <v>273</v>
      </c>
      <c r="F36" s="65" t="s">
        <v>274</v>
      </c>
      <c r="G36" s="65" t="s">
        <v>275</v>
      </c>
      <c r="H36" s="65" t="s">
        <v>276</v>
      </c>
      <c r="I36" s="65" t="s">
        <v>277</v>
      </c>
      <c r="J36" s="66" t="s">
        <v>278</v>
      </c>
      <c r="K36" s="404"/>
      <c r="L36" s="404"/>
      <c r="M36" s="404"/>
      <c r="N36" s="67"/>
      <c r="O36" s="398"/>
      <c r="P36" s="398"/>
      <c r="Q36" s="51"/>
      <c r="R36" s="51"/>
    </row>
    <row r="37" spans="1:18" x14ac:dyDescent="0.25">
      <c r="A37" s="68"/>
      <c r="B37" s="68">
        <v>16</v>
      </c>
      <c r="C37" s="68">
        <v>17</v>
      </c>
      <c r="D37" s="68">
        <v>18</v>
      </c>
      <c r="E37" s="68">
        <v>19</v>
      </c>
      <c r="F37" s="68">
        <v>20</v>
      </c>
      <c r="G37" s="68">
        <v>21</v>
      </c>
      <c r="H37" s="68">
        <v>22</v>
      </c>
      <c r="I37" s="68">
        <v>23</v>
      </c>
      <c r="J37" s="68">
        <v>24</v>
      </c>
      <c r="K37" s="68">
        <v>25</v>
      </c>
      <c r="L37" s="68">
        <v>26</v>
      </c>
      <c r="M37" s="68">
        <v>27</v>
      </c>
      <c r="N37" s="68">
        <v>28</v>
      </c>
      <c r="O37" s="69">
        <v>29</v>
      </c>
      <c r="P37" s="68">
        <v>30</v>
      </c>
      <c r="Q37" s="51"/>
      <c r="R37" s="51"/>
    </row>
    <row r="38" spans="1:18" x14ac:dyDescent="0.25">
      <c r="A38" s="70">
        <v>2013</v>
      </c>
      <c r="B38" s="72">
        <v>1787.416881000001</v>
      </c>
      <c r="C38" s="72">
        <v>966.40775306999967</v>
      </c>
      <c r="D38" s="72">
        <v>670.8761664499998</v>
      </c>
      <c r="E38" s="72">
        <v>-20.868609249999992</v>
      </c>
      <c r="F38" s="72">
        <v>269.60239174999992</v>
      </c>
      <c r="G38" s="72">
        <v>10.644600750000023</v>
      </c>
      <c r="H38" s="72">
        <v>427.62748908999947</v>
      </c>
      <c r="I38" s="72">
        <v>-2.9516698700001598</v>
      </c>
      <c r="J38" s="72">
        <v>-13.167036020000307</v>
      </c>
      <c r="K38" s="72">
        <v>587.67910795</v>
      </c>
      <c r="L38" s="72">
        <v>-292.14852132999977</v>
      </c>
      <c r="M38" s="72">
        <v>47.651905949999673</v>
      </c>
      <c r="N38" s="72">
        <v>-821.00912793000134</v>
      </c>
      <c r="O38" s="72">
        <v>-690.53459490999921</v>
      </c>
      <c r="P38" s="73">
        <v>-129.04868216999989</v>
      </c>
      <c r="Q38" s="51"/>
      <c r="R38" s="51"/>
    </row>
    <row r="39" spans="1:18" x14ac:dyDescent="0.25">
      <c r="A39" s="70">
        <v>2014</v>
      </c>
      <c r="B39" s="72">
        <v>-900.11407329000076</v>
      </c>
      <c r="C39" s="72">
        <v>-299.57842553000228</v>
      </c>
      <c r="D39" s="72">
        <v>158.62658549000116</v>
      </c>
      <c r="E39" s="72">
        <v>25.66392737999999</v>
      </c>
      <c r="F39" s="72">
        <v>-85.613440310000215</v>
      </c>
      <c r="G39" s="72">
        <v>-2.726000340000013</v>
      </c>
      <c r="H39" s="72">
        <v>184.73929335000048</v>
      </c>
      <c r="I39" s="72">
        <v>32.624392299999954</v>
      </c>
      <c r="J39" s="72">
        <v>3.9020330900001561</v>
      </c>
      <c r="K39" s="72">
        <v>354.23031448999973</v>
      </c>
      <c r="L39" s="72">
        <v>-812.43432551000001</v>
      </c>
      <c r="M39" s="72">
        <v>-917.49234561999992</v>
      </c>
      <c r="N39" s="72">
        <v>600.53564775999985</v>
      </c>
      <c r="O39" s="72">
        <v>473.5123989700005</v>
      </c>
      <c r="P39" s="73">
        <v>125.03180414999974</v>
      </c>
      <c r="Q39" s="51"/>
      <c r="R39" s="51"/>
    </row>
    <row r="40" spans="1:18" x14ac:dyDescent="0.25">
      <c r="A40" s="70">
        <v>2015</v>
      </c>
      <c r="B40" s="72">
        <v>990.75736580999865</v>
      </c>
      <c r="C40" s="72">
        <v>3736.9589395100029</v>
      </c>
      <c r="D40" s="72">
        <v>1319.6179047999976</v>
      </c>
      <c r="E40" s="72">
        <v>-175.2028287</v>
      </c>
      <c r="F40" s="72">
        <v>690.78905592000046</v>
      </c>
      <c r="G40" s="72">
        <v>-13.053361760000001</v>
      </c>
      <c r="H40" s="72">
        <v>590.82743310999922</v>
      </c>
      <c r="I40" s="72">
        <v>87.218358529999477</v>
      </c>
      <c r="J40" s="72">
        <v>139.0646277199987</v>
      </c>
      <c r="K40" s="72">
        <v>-363.27397482999959</v>
      </c>
      <c r="L40" s="72">
        <v>2780.5850095400001</v>
      </c>
      <c r="M40" s="72">
        <v>3022.5467736299997</v>
      </c>
      <c r="N40" s="72">
        <v>2746.1715737000031</v>
      </c>
      <c r="O40" s="72">
        <v>66.122279139999591</v>
      </c>
      <c r="P40" s="73">
        <v>2679.8192895300003</v>
      </c>
      <c r="Q40" s="51"/>
      <c r="R40" s="51"/>
    </row>
    <row r="41" spans="1:18" x14ac:dyDescent="0.25">
      <c r="A41" s="70">
        <v>2016</v>
      </c>
      <c r="B41" s="72">
        <v>952.35936132000279</v>
      </c>
      <c r="C41" s="72">
        <v>-1957.9078610299985</v>
      </c>
      <c r="D41" s="72">
        <v>455.56817411000156</v>
      </c>
      <c r="E41" s="72">
        <v>-72.541059629999992</v>
      </c>
      <c r="F41" s="72">
        <v>579.57578749999993</v>
      </c>
      <c r="G41" s="72">
        <v>17.244692359999988</v>
      </c>
      <c r="H41" s="72">
        <v>-141.64451991999977</v>
      </c>
      <c r="I41" s="72">
        <v>73.827815660000397</v>
      </c>
      <c r="J41" s="72">
        <v>-0.89454185999787228</v>
      </c>
      <c r="K41" s="72">
        <v>-56.35174907999999</v>
      </c>
      <c r="L41" s="72">
        <v>-2357.0942860600003</v>
      </c>
      <c r="M41" s="72">
        <v>-2340.2662382399994</v>
      </c>
      <c r="N41" s="72">
        <v>-2910.2372223500024</v>
      </c>
      <c r="O41" s="72">
        <v>-153.793416540002</v>
      </c>
      <c r="P41" s="73">
        <v>-2756.3692603400004</v>
      </c>
      <c r="Q41" s="51"/>
      <c r="R41" s="51"/>
    </row>
    <row r="42" spans="1:18" x14ac:dyDescent="0.25">
      <c r="A42" s="70">
        <v>2017</v>
      </c>
      <c r="B42" s="72">
        <v>-239.87643960999958</v>
      </c>
      <c r="C42" s="72">
        <v>-261.78791643000113</v>
      </c>
      <c r="D42" s="72">
        <v>84.131847650000054</v>
      </c>
      <c r="E42" s="72">
        <v>15.508746829999978</v>
      </c>
      <c r="F42" s="72">
        <v>-583.29140945000017</v>
      </c>
      <c r="G42" s="72">
        <v>-0.74842935000000921</v>
      </c>
      <c r="H42" s="72">
        <v>554.01542604000042</v>
      </c>
      <c r="I42" s="72">
        <v>81.994313810000222</v>
      </c>
      <c r="J42" s="72">
        <v>16.653199769999333</v>
      </c>
      <c r="K42" s="72">
        <v>176.85724090999975</v>
      </c>
      <c r="L42" s="72">
        <v>-522.77700499000025</v>
      </c>
      <c r="M42" s="72">
        <v>-517.29737317000013</v>
      </c>
      <c r="N42" s="72">
        <v>-21.911476820001553</v>
      </c>
      <c r="O42" s="72">
        <v>327.65906958000232</v>
      </c>
      <c r="P42" s="73">
        <v>-349.84297698999967</v>
      </c>
      <c r="Q42" s="51"/>
      <c r="R42" s="51"/>
    </row>
    <row r="43" spans="1:18" x14ac:dyDescent="0.25">
      <c r="A43" s="70">
        <v>2018</v>
      </c>
      <c r="B43" s="72">
        <v>-3.1054044425280836</v>
      </c>
      <c r="C43" s="72">
        <v>9.7536145179541336</v>
      </c>
      <c r="D43" s="72">
        <v>7.2966779723850692</v>
      </c>
      <c r="E43" s="72">
        <v>52.489106036358748</v>
      </c>
      <c r="F43" s="72">
        <v>7.5828348461025996</v>
      </c>
      <c r="G43" s="72">
        <v>17.236441093036021</v>
      </c>
      <c r="H43" s="72">
        <v>8.395143175525078</v>
      </c>
      <c r="I43" s="72">
        <v>3.1765993078651746</v>
      </c>
      <c r="J43" s="72">
        <v>6.9812403005310415</v>
      </c>
      <c r="K43" s="72">
        <v>-13.159053287373055</v>
      </c>
      <c r="L43" s="72">
        <v>50.216089358209928</v>
      </c>
      <c r="M43" s="72">
        <v>52.530300666899933</v>
      </c>
      <c r="N43" s="72">
        <v>8.7237189254147438</v>
      </c>
      <c r="O43" s="72">
        <v>3.5079150159768631</v>
      </c>
      <c r="P43" s="73">
        <v>54.718810811232288</v>
      </c>
      <c r="Q43" s="51"/>
      <c r="R43" s="51"/>
    </row>
    <row r="44" spans="1:18" x14ac:dyDescent="0.25">
      <c r="A44" s="70">
        <v>2019</v>
      </c>
      <c r="B44" s="72">
        <v>86.212355259260278</v>
      </c>
      <c r="C44" s="72">
        <v>2.8900734791584455</v>
      </c>
      <c r="D44" s="72">
        <v>3.0933281948007476</v>
      </c>
      <c r="E44" s="72">
        <v>-169.77548044730923</v>
      </c>
      <c r="F44" s="72">
        <v>-1.5851053190335591</v>
      </c>
      <c r="G44" s="72">
        <v>17.492029280378347</v>
      </c>
      <c r="H44" s="72">
        <v>5.0260342739431252</v>
      </c>
      <c r="I44" s="72">
        <v>1.451594845019315</v>
      </c>
      <c r="J44" s="72">
        <v>19.740093067826976</v>
      </c>
      <c r="K44" s="72">
        <v>9.6124070441075133</v>
      </c>
      <c r="L44" s="72">
        <v>-1.9084352232615203</v>
      </c>
      <c r="M44" s="72">
        <v>-1.9727713089191639</v>
      </c>
      <c r="N44" s="72">
        <v>8.8373998602240533</v>
      </c>
      <c r="O44" s="72">
        <v>7.1127949575345895</v>
      </c>
      <c r="P44" s="73">
        <v>19.000814763777598</v>
      </c>
      <c r="Q44" s="51"/>
      <c r="R44" s="51"/>
    </row>
    <row r="45" spans="1:18" x14ac:dyDescent="0.25">
      <c r="A45" s="74">
        <v>2020</v>
      </c>
      <c r="B45" s="75">
        <v>17.256722534184249</v>
      </c>
      <c r="C45" s="76">
        <v>0.81815180847300439</v>
      </c>
      <c r="D45" s="76">
        <v>0.40077892318635122</v>
      </c>
      <c r="E45" s="76">
        <v>529.78651817588798</v>
      </c>
      <c r="F45" s="76">
        <v>-1.1394647612528814</v>
      </c>
      <c r="G45" s="76">
        <v>2.3799501450120175</v>
      </c>
      <c r="H45" s="76">
        <v>1.3738874073302441</v>
      </c>
      <c r="I45" s="76">
        <v>0.36047008199453501</v>
      </c>
      <c r="J45" s="76">
        <v>5.4773415033473043</v>
      </c>
      <c r="K45" s="76">
        <v>4.5768900277623317</v>
      </c>
      <c r="L45" s="76">
        <v>0.89159367557218161</v>
      </c>
      <c r="M45" s="76">
        <v>0.90620324420235931</v>
      </c>
      <c r="N45" s="76">
        <v>2.8256492842895682</v>
      </c>
      <c r="O45" s="76">
        <v>2.7598638547816137</v>
      </c>
      <c r="P45" s="77">
        <v>3.2488687008276571</v>
      </c>
      <c r="Q45" s="51"/>
      <c r="R45" s="51"/>
    </row>
    <row r="46" spans="1:18" x14ac:dyDescent="0.25">
      <c r="A46" s="16">
        <v>44166</v>
      </c>
      <c r="B46" s="72">
        <v>-2130.7682271399999</v>
      </c>
      <c r="C46" s="72">
        <v>108.12782160999996</v>
      </c>
      <c r="D46" s="72">
        <v>-117.21519296999963</v>
      </c>
      <c r="E46" s="72">
        <v>-16.664597589999985</v>
      </c>
      <c r="F46" s="72">
        <v>-89.386221949999651</v>
      </c>
      <c r="G46" s="72">
        <v>6.0621411999999815</v>
      </c>
      <c r="H46" s="72">
        <v>-8.0948034699996469</v>
      </c>
      <c r="I46" s="72">
        <v>-4.5664825500007851</v>
      </c>
      <c r="J46" s="72">
        <v>-4.5652286099997692</v>
      </c>
      <c r="K46" s="72">
        <v>191.40995979000002</v>
      </c>
      <c r="L46" s="72">
        <v>33.933054789999687</v>
      </c>
      <c r="M46" s="72">
        <v>31.346940499999846</v>
      </c>
      <c r="N46" s="72">
        <v>2238.8960487499999</v>
      </c>
      <c r="O46" s="72">
        <v>2104.7441168999994</v>
      </c>
      <c r="P46" s="73">
        <v>136.00559024999984</v>
      </c>
      <c r="Q46" s="51"/>
      <c r="R46" s="51"/>
    </row>
    <row r="47" spans="1:18" x14ac:dyDescent="0.25">
      <c r="A47" s="19">
        <v>44197</v>
      </c>
      <c r="B47" s="72">
        <v>-92.954592340000204</v>
      </c>
      <c r="C47" s="72">
        <v>-154.28624609000019</v>
      </c>
      <c r="D47" s="72">
        <v>-142.37434849000022</v>
      </c>
      <c r="E47" s="72">
        <v>-7.1551502399999976</v>
      </c>
      <c r="F47" s="72">
        <v>-67.051035260000006</v>
      </c>
      <c r="G47" s="72">
        <v>-6.0384884400000018</v>
      </c>
      <c r="H47" s="72">
        <v>6.2544882099999768</v>
      </c>
      <c r="I47" s="72">
        <v>-24.143441020000068</v>
      </c>
      <c r="J47" s="72">
        <v>-44.240721740000069</v>
      </c>
      <c r="K47" s="72">
        <v>-5.3002812499999976</v>
      </c>
      <c r="L47" s="72">
        <v>-6.6116163500000003</v>
      </c>
      <c r="M47" s="72">
        <v>-6.6142754300000011</v>
      </c>
      <c r="N47" s="72">
        <v>-61.331653749999987</v>
      </c>
      <c r="O47" s="72">
        <v>-9.5451312499999403</v>
      </c>
      <c r="P47" s="73">
        <v>-51.693215190000004</v>
      </c>
      <c r="Q47" s="51"/>
      <c r="R47" s="51"/>
    </row>
    <row r="48" spans="1:18" x14ac:dyDescent="0.25">
      <c r="A48" s="19">
        <v>44228</v>
      </c>
      <c r="B48" s="72">
        <v>-365.36328543000036</v>
      </c>
      <c r="C48" s="72">
        <v>-156.52506557999982</v>
      </c>
      <c r="D48" s="72">
        <v>-134.49411421999991</v>
      </c>
      <c r="E48" s="72">
        <v>-5.8795976199999984</v>
      </c>
      <c r="F48" s="72">
        <v>9.1919196300000294</v>
      </c>
      <c r="G48" s="72">
        <v>2.7256233999999964</v>
      </c>
      <c r="H48" s="72">
        <v>-120.19448921999992</v>
      </c>
      <c r="I48" s="72">
        <v>-18.102243969999989</v>
      </c>
      <c r="J48" s="72">
        <v>-2.2353264400000441</v>
      </c>
      <c r="K48" s="72">
        <v>-60.470154650000019</v>
      </c>
      <c r="L48" s="72">
        <v>38.439203290000009</v>
      </c>
      <c r="M48" s="72">
        <v>38.439184949999998</v>
      </c>
      <c r="N48" s="72">
        <v>208.83821985000054</v>
      </c>
      <c r="O48" s="72">
        <v>179.41112431000056</v>
      </c>
      <c r="P48" s="73">
        <v>29.763637890000012</v>
      </c>
      <c r="Q48" s="51"/>
      <c r="R48" s="51"/>
    </row>
    <row r="49" spans="1:18" x14ac:dyDescent="0.25">
      <c r="A49" s="19">
        <v>44256</v>
      </c>
      <c r="B49" s="72">
        <v>12.84975292999934</v>
      </c>
      <c r="C49" s="72">
        <v>327.21907293999925</v>
      </c>
      <c r="D49" s="72">
        <v>314.72550142999933</v>
      </c>
      <c r="E49" s="72">
        <v>51.192850490000012</v>
      </c>
      <c r="F49" s="72">
        <v>98.992570129999933</v>
      </c>
      <c r="G49" s="72">
        <v>0.52934816000000851</v>
      </c>
      <c r="H49" s="72">
        <v>165.6080437899999</v>
      </c>
      <c r="I49" s="72">
        <v>-21.098940309999904</v>
      </c>
      <c r="J49" s="72">
        <v>19.501629169999422</v>
      </c>
      <c r="K49" s="72">
        <v>46.699385730000039</v>
      </c>
      <c r="L49" s="72">
        <v>-34.20581422000005</v>
      </c>
      <c r="M49" s="72">
        <v>-34.210078530000033</v>
      </c>
      <c r="N49" s="72">
        <v>314.36932000999991</v>
      </c>
      <c r="O49" s="72">
        <v>612.87367303999963</v>
      </c>
      <c r="P49" s="73">
        <v>-300.60304916999996</v>
      </c>
      <c r="Q49" s="51"/>
      <c r="R49" s="51"/>
    </row>
    <row r="50" spans="1:18" x14ac:dyDescent="0.25">
      <c r="A50" s="19">
        <v>44287</v>
      </c>
      <c r="B50" s="72">
        <v>236.76339019000079</v>
      </c>
      <c r="C50" s="72">
        <v>215.19502601000045</v>
      </c>
      <c r="D50" s="72">
        <v>295.25965872000029</v>
      </c>
      <c r="E50" s="72">
        <v>-33.17356632000002</v>
      </c>
      <c r="F50" s="72">
        <v>28.536746550000032</v>
      </c>
      <c r="G50" s="72">
        <v>2.9879925399999916</v>
      </c>
      <c r="H50" s="72">
        <v>255.60394121999963</v>
      </c>
      <c r="I50" s="72">
        <v>40.181572449999862</v>
      </c>
      <c r="J50" s="72">
        <v>1.1229722800007522</v>
      </c>
      <c r="K50" s="72">
        <v>-0.65478308000002272</v>
      </c>
      <c r="L50" s="72">
        <v>-79.40984962999994</v>
      </c>
      <c r="M50" s="72">
        <v>-79.40690670999993</v>
      </c>
      <c r="N50" s="72">
        <v>1614.9840029900004</v>
      </c>
      <c r="O50" s="72">
        <v>1605.7212440500007</v>
      </c>
      <c r="P50" s="73">
        <v>17.34575339999985</v>
      </c>
      <c r="Q50" s="51"/>
      <c r="R50" s="51"/>
    </row>
    <row r="51" spans="1:18" x14ac:dyDescent="0.25">
      <c r="A51" s="19">
        <v>44317</v>
      </c>
      <c r="B51" s="72">
        <v>-138.36641181000027</v>
      </c>
      <c r="C51" s="72">
        <v>427.86211474000038</v>
      </c>
      <c r="D51" s="72">
        <v>441.48953926000058</v>
      </c>
      <c r="E51" s="72">
        <v>13.419923539999992</v>
      </c>
      <c r="F51" s="72">
        <v>124.30638483999996</v>
      </c>
      <c r="G51" s="72">
        <v>6.6392341899999892</v>
      </c>
      <c r="H51" s="72">
        <v>271.00760808000058</v>
      </c>
      <c r="I51" s="72">
        <v>29.377061310000244</v>
      </c>
      <c r="J51" s="72">
        <v>-3.2606727000000832</v>
      </c>
      <c r="K51" s="72">
        <v>4.3377493599999823</v>
      </c>
      <c r="L51" s="72">
        <v>-17.965173880000023</v>
      </c>
      <c r="M51" s="72">
        <v>-17.956108850000021</v>
      </c>
      <c r="N51" s="72">
        <v>566.22852655000065</v>
      </c>
      <c r="O51" s="72">
        <v>578.56555007999987</v>
      </c>
      <c r="P51" s="73">
        <v>-9.3749202799998557</v>
      </c>
      <c r="Q51" s="51"/>
      <c r="R51" s="51"/>
    </row>
    <row r="52" spans="1:18" x14ac:dyDescent="0.25">
      <c r="A52" s="19">
        <v>44348</v>
      </c>
      <c r="B52" s="72">
        <v>838.82572051000307</v>
      </c>
      <c r="C52" s="72">
        <v>1030.7463113100016</v>
      </c>
      <c r="D52" s="72">
        <v>550.43571333000136</v>
      </c>
      <c r="E52" s="72">
        <v>68.363627720000011</v>
      </c>
      <c r="F52" s="72">
        <v>274.49890481000023</v>
      </c>
      <c r="G52" s="72">
        <v>19.799821560000012</v>
      </c>
      <c r="H52" s="72">
        <v>165.62104621999993</v>
      </c>
      <c r="I52" s="72">
        <v>19.709557439999998</v>
      </c>
      <c r="J52" s="72">
        <v>2.4427555800011866</v>
      </c>
      <c r="K52" s="72">
        <v>78.969104880000003</v>
      </c>
      <c r="L52" s="72">
        <v>401.34149310000015</v>
      </c>
      <c r="M52" s="72">
        <v>401.34848901000009</v>
      </c>
      <c r="N52" s="72">
        <v>191.92059079999854</v>
      </c>
      <c r="O52" s="72">
        <v>182.55144632999827</v>
      </c>
      <c r="P52" s="73">
        <v>10.811261700000131</v>
      </c>
      <c r="Q52" s="51"/>
      <c r="R52" s="51"/>
    </row>
    <row r="53" spans="1:18" x14ac:dyDescent="0.25">
      <c r="A53" s="19">
        <v>44378</v>
      </c>
      <c r="B53" s="72">
        <v>-373.62025569000366</v>
      </c>
      <c r="C53" s="72">
        <v>-36.197964960002309</v>
      </c>
      <c r="D53" s="72">
        <v>2.8747025699976803</v>
      </c>
      <c r="E53" s="72">
        <v>-36.016273880000014</v>
      </c>
      <c r="F53" s="72">
        <v>69.575557599999939</v>
      </c>
      <c r="G53" s="72">
        <v>8.5949586999999887</v>
      </c>
      <c r="H53" s="72">
        <v>-61.239932340000223</v>
      </c>
      <c r="I53" s="72">
        <v>24.09060358999983</v>
      </c>
      <c r="J53" s="72">
        <v>-2.1302111000017554</v>
      </c>
      <c r="K53" s="72">
        <v>-26.173108200000001</v>
      </c>
      <c r="L53" s="72">
        <v>-12.899559330000187</v>
      </c>
      <c r="M53" s="72">
        <v>-12.887206430000134</v>
      </c>
      <c r="N53" s="72">
        <v>337.42229073000135</v>
      </c>
      <c r="O53" s="72">
        <v>228.64642045000119</v>
      </c>
      <c r="P53" s="73">
        <v>110.85237511999975</v>
      </c>
      <c r="Q53" s="51"/>
      <c r="R53" s="51"/>
    </row>
    <row r="54" spans="1:18" x14ac:dyDescent="0.25">
      <c r="A54" s="19">
        <v>44409</v>
      </c>
      <c r="B54" s="72">
        <v>-85.480256069996585</v>
      </c>
      <c r="C54" s="72">
        <v>-44.022094149998566</v>
      </c>
      <c r="D54" s="72">
        <v>36.636371180001333</v>
      </c>
      <c r="E54" s="72">
        <v>-8.143489549999984</v>
      </c>
      <c r="F54" s="72">
        <v>75.834827979999844</v>
      </c>
      <c r="G54" s="72">
        <v>1.2730480100000285</v>
      </c>
      <c r="H54" s="72">
        <v>-40.053352820000214</v>
      </c>
      <c r="I54" s="72">
        <v>0.30773261000007324</v>
      </c>
      <c r="J54" s="72">
        <v>7.4176049500016479</v>
      </c>
      <c r="K54" s="72">
        <v>8.544218680000057</v>
      </c>
      <c r="L54" s="72">
        <v>-89.20268400999997</v>
      </c>
      <c r="M54" s="72">
        <v>-89.238301470000067</v>
      </c>
      <c r="N54" s="72">
        <v>41.45816191999802</v>
      </c>
      <c r="O54" s="72">
        <v>83.500454599999784</v>
      </c>
      <c r="P54" s="73">
        <v>-42.981120720000007</v>
      </c>
      <c r="Q54" s="51"/>
      <c r="R54" s="51"/>
    </row>
    <row r="55" spans="1:18" x14ac:dyDescent="0.25">
      <c r="A55" s="19">
        <v>44440</v>
      </c>
      <c r="B55" s="72">
        <v>573.68206557999724</v>
      </c>
      <c r="C55" s="72">
        <v>36.048560189997715</v>
      </c>
      <c r="D55" s="72">
        <v>34.466588719997844</v>
      </c>
      <c r="E55" s="72">
        <v>-1.7127051800000048</v>
      </c>
      <c r="F55" s="72">
        <v>64.916803029999812</v>
      </c>
      <c r="G55" s="72">
        <v>10.634289579999981</v>
      </c>
      <c r="H55" s="72">
        <v>-56.846571919999633</v>
      </c>
      <c r="I55" s="72">
        <v>14.520594389999729</v>
      </c>
      <c r="J55" s="72">
        <v>2.9541788199982122</v>
      </c>
      <c r="K55" s="72">
        <v>-133.94174359999991</v>
      </c>
      <c r="L55" s="72">
        <v>135.52371506999981</v>
      </c>
      <c r="M55" s="72">
        <v>135.37838771999989</v>
      </c>
      <c r="N55" s="72">
        <v>-537.63350538999953</v>
      </c>
      <c r="O55" s="72">
        <v>-459.78669359000014</v>
      </c>
      <c r="P55" s="73">
        <v>-80.945326080000015</v>
      </c>
      <c r="Q55" s="51"/>
      <c r="R55" s="51"/>
    </row>
    <row r="56" spans="1:18" x14ac:dyDescent="0.25">
      <c r="A56" s="19">
        <v>44470</v>
      </c>
      <c r="B56" s="72">
        <v>-534.23770469999999</v>
      </c>
      <c r="C56" s="72">
        <v>-151.0444803099997</v>
      </c>
      <c r="D56" s="72">
        <v>-50.17402212999923</v>
      </c>
      <c r="E56" s="72">
        <v>-24.253884780000011</v>
      </c>
      <c r="F56" s="72">
        <v>-120.30375638999953</v>
      </c>
      <c r="G56" s="72">
        <v>11.531059990000008</v>
      </c>
      <c r="H56" s="72">
        <v>74.278266169999711</v>
      </c>
      <c r="I56" s="72">
        <v>5.0990452000002904</v>
      </c>
      <c r="J56" s="72">
        <v>3.4752476800001375</v>
      </c>
      <c r="K56" s="72">
        <v>126.77700635999977</v>
      </c>
      <c r="L56" s="72">
        <v>-227.6474645400003</v>
      </c>
      <c r="M56" s="72">
        <v>-191.48228347000037</v>
      </c>
      <c r="N56" s="72">
        <v>383.1932243900003</v>
      </c>
      <c r="O56" s="72">
        <v>363.94470694000165</v>
      </c>
      <c r="P56" s="73">
        <v>21.845063490000086</v>
      </c>
      <c r="Q56" s="51"/>
      <c r="R56" s="51"/>
    </row>
    <row r="57" spans="1:18" x14ac:dyDescent="0.25">
      <c r="A57" s="20">
        <v>44520</v>
      </c>
      <c r="B57" s="76">
        <v>-53.374343100003671</v>
      </c>
      <c r="C57" s="76">
        <v>-343.050113159999</v>
      </c>
      <c r="D57" s="76">
        <v>11.090706010000304</v>
      </c>
      <c r="E57" s="76">
        <v>-2.1920366300000023</v>
      </c>
      <c r="F57" s="76">
        <v>-106.19255695000015</v>
      </c>
      <c r="G57" s="76">
        <v>1.0914534499999711</v>
      </c>
      <c r="H57" s="76">
        <v>95.740001259999303</v>
      </c>
      <c r="I57" s="76">
        <v>20.915681939999814</v>
      </c>
      <c r="J57" s="76">
        <v>1.7281629400011482</v>
      </c>
      <c r="K57" s="76">
        <v>38.818585090000063</v>
      </c>
      <c r="L57" s="76">
        <v>-392.95940425999947</v>
      </c>
      <c r="M57" s="76">
        <v>-428.91100961999939</v>
      </c>
      <c r="N57" s="76">
        <v>-289.67577005999533</v>
      </c>
      <c r="O57" s="76">
        <v>-294.00446733000172</v>
      </c>
      <c r="P57" s="77">
        <v>-0.39347870999992551</v>
      </c>
      <c r="Q57" s="51"/>
      <c r="R57" s="51"/>
    </row>
    <row r="59" spans="1:18" x14ac:dyDescent="0.25">
      <c r="A59" s="50" t="s">
        <v>442</v>
      </c>
      <c r="Q59" s="51"/>
      <c r="R59" s="51"/>
    </row>
  </sheetData>
  <mergeCells count="14">
    <mergeCell ref="P8:P9"/>
    <mergeCell ref="O35:O36"/>
    <mergeCell ref="P35:P36"/>
    <mergeCell ref="C7:M7"/>
    <mergeCell ref="D8:J8"/>
    <mergeCell ref="K8:K9"/>
    <mergeCell ref="L8:L9"/>
    <mergeCell ref="M8:M9"/>
    <mergeCell ref="C34:M34"/>
    <mergeCell ref="D35:J35"/>
    <mergeCell ref="K35:K36"/>
    <mergeCell ref="L35:L36"/>
    <mergeCell ref="M35:M36"/>
    <mergeCell ref="O8:O9"/>
  </mergeCells>
  <pageMargins left="0.7" right="0.7" top="0.75" bottom="0.75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0.59999389629810485"/>
    <pageSetUpPr fitToPage="1"/>
  </sheetPr>
  <dimension ref="A1:Q63"/>
  <sheetViews>
    <sheetView showGridLines="0" zoomScale="75" zoomScaleNormal="75" workbookViewId="0">
      <selection activeCell="V33" sqref="V33"/>
    </sheetView>
  </sheetViews>
  <sheetFormatPr defaultColWidth="9" defaultRowHeight="13.8" x14ac:dyDescent="0.25"/>
  <cols>
    <col min="1" max="1" width="17.3984375" style="1" customWidth="1"/>
    <col min="2" max="8" width="9" style="1"/>
    <col min="9" max="9" width="11" style="1" customWidth="1"/>
    <col min="10" max="10" width="9" style="1"/>
    <col min="11" max="11" width="10.3984375" style="1" customWidth="1"/>
    <col min="12" max="12" width="9" style="1"/>
    <col min="13" max="13" width="10.5" style="1" customWidth="1"/>
    <col min="14" max="16384" width="9" style="1"/>
  </cols>
  <sheetData>
    <row r="1" spans="1:17" ht="16.8" x14ac:dyDescent="0.3">
      <c r="A1" s="155" t="s">
        <v>284</v>
      </c>
      <c r="B1" s="155"/>
    </row>
    <row r="2" spans="1:17" ht="16.8" x14ac:dyDescent="0.3">
      <c r="A2" s="156" t="s">
        <v>285</v>
      </c>
      <c r="B2" s="155"/>
    </row>
    <row r="3" spans="1:17" x14ac:dyDescent="0.25">
      <c r="A3" s="2"/>
    </row>
    <row r="4" spans="1:17" x14ac:dyDescent="0.25">
      <c r="A4" s="1" t="s">
        <v>286</v>
      </c>
    </row>
    <row r="5" spans="1:17" ht="6" customHeight="1" x14ac:dyDescent="0.25"/>
    <row r="6" spans="1:17" ht="39.75" customHeight="1" x14ac:dyDescent="0.25">
      <c r="A6" s="83"/>
      <c r="B6" s="311" t="s">
        <v>90</v>
      </c>
      <c r="C6" s="312"/>
      <c r="D6" s="313"/>
      <c r="E6" s="311" t="s">
        <v>91</v>
      </c>
      <c r="F6" s="312"/>
      <c r="G6" s="313"/>
      <c r="H6" s="106" t="s">
        <v>306</v>
      </c>
      <c r="I6" s="84" t="s">
        <v>307</v>
      </c>
      <c r="J6" s="84" t="s">
        <v>308</v>
      </c>
      <c r="K6" s="84" t="s">
        <v>309</v>
      </c>
      <c r="L6" s="84" t="s">
        <v>310</v>
      </c>
      <c r="M6" s="84" t="s">
        <v>311</v>
      </c>
      <c r="N6" s="84" t="s">
        <v>312</v>
      </c>
      <c r="O6" s="84" t="s">
        <v>313</v>
      </c>
      <c r="P6" s="84" t="s">
        <v>314</v>
      </c>
      <c r="Q6" s="84" t="s">
        <v>315</v>
      </c>
    </row>
    <row r="7" spans="1:17" x14ac:dyDescent="0.25">
      <c r="A7" s="86"/>
      <c r="B7" s="87" t="s">
        <v>287</v>
      </c>
      <c r="C7" s="88" t="s">
        <v>288</v>
      </c>
      <c r="D7" s="88" t="s">
        <v>253</v>
      </c>
      <c r="E7" s="87" t="s">
        <v>287</v>
      </c>
      <c r="F7" s="88" t="s">
        <v>288</v>
      </c>
      <c r="G7" s="88" t="s">
        <v>253</v>
      </c>
      <c r="H7" s="88"/>
      <c r="I7" s="88"/>
      <c r="J7" s="89"/>
      <c r="K7" s="90"/>
      <c r="L7" s="89"/>
      <c r="M7" s="90"/>
      <c r="N7" s="89"/>
      <c r="O7" s="90"/>
      <c r="P7" s="90"/>
      <c r="Q7" s="90"/>
    </row>
    <row r="8" spans="1:17" x14ac:dyDescent="0.25">
      <c r="A8" s="91"/>
      <c r="B8" s="92">
        <v>1</v>
      </c>
      <c r="C8" s="93">
        <v>2</v>
      </c>
      <c r="D8" s="92">
        <v>3</v>
      </c>
      <c r="E8" s="93">
        <v>4</v>
      </c>
      <c r="F8" s="93">
        <v>5</v>
      </c>
      <c r="G8" s="93">
        <v>6</v>
      </c>
      <c r="H8" s="93">
        <v>7</v>
      </c>
      <c r="I8" s="93">
        <v>8</v>
      </c>
      <c r="J8" s="93">
        <v>9</v>
      </c>
      <c r="K8" s="92">
        <v>10</v>
      </c>
      <c r="L8" s="92">
        <v>11</v>
      </c>
      <c r="M8" s="92">
        <v>12</v>
      </c>
      <c r="N8" s="92">
        <v>13</v>
      </c>
      <c r="O8" s="92">
        <v>14</v>
      </c>
      <c r="P8" s="92">
        <v>15</v>
      </c>
      <c r="Q8" s="92">
        <v>16</v>
      </c>
    </row>
    <row r="9" spans="1:17" x14ac:dyDescent="0.25">
      <c r="A9" s="9">
        <v>2013</v>
      </c>
      <c r="B9" s="94">
        <v>62410.315668561263</v>
      </c>
      <c r="C9" s="94">
        <v>59502.745459000005</v>
      </c>
      <c r="D9" s="94">
        <v>2907.5702095612578</v>
      </c>
      <c r="E9" s="95">
        <v>6964.8732316831729</v>
      </c>
      <c r="F9" s="96">
        <v>6481.0102830783544</v>
      </c>
      <c r="G9" s="97">
        <v>483.86294860481848</v>
      </c>
      <c r="H9" s="94">
        <v>-497.56914879391707</v>
      </c>
      <c r="I9" s="94">
        <v>-1514.984697206083</v>
      </c>
      <c r="J9" s="94">
        <v>1378.8793121660763</v>
      </c>
      <c r="K9" s="94">
        <v>1064.0833333333333</v>
      </c>
      <c r="L9" s="94">
        <v>219.30600000000049</v>
      </c>
      <c r="M9" s="94">
        <v>-6536.5</v>
      </c>
      <c r="N9" s="94">
        <v>320.42599999999993</v>
      </c>
      <c r="O9" s="96">
        <v>5385.8810000000012</v>
      </c>
      <c r="P9" s="96">
        <v>73.300000000000011</v>
      </c>
      <c r="Q9" s="97">
        <v>-537.58699999999897</v>
      </c>
    </row>
    <row r="10" spans="1:17" x14ac:dyDescent="0.25">
      <c r="A10" s="9">
        <v>2014</v>
      </c>
      <c r="B10" s="94">
        <v>62580.910230060865</v>
      </c>
      <c r="C10" s="94">
        <v>59823.222901000001</v>
      </c>
      <c r="D10" s="94">
        <v>2757.6873290608637</v>
      </c>
      <c r="E10" s="98">
        <v>6888.5627000000004</v>
      </c>
      <c r="F10" s="94">
        <v>6712.7926999999991</v>
      </c>
      <c r="G10" s="99">
        <v>175.77000000000135</v>
      </c>
      <c r="H10" s="94">
        <v>-750.20362999999998</v>
      </c>
      <c r="I10" s="94">
        <v>-1312.7980320000001</v>
      </c>
      <c r="J10" s="94">
        <v>870.45566706086493</v>
      </c>
      <c r="K10" s="94">
        <v>729.8</v>
      </c>
      <c r="L10" s="94">
        <v>418.34241899999995</v>
      </c>
      <c r="M10" s="94">
        <v>-1793.8</v>
      </c>
      <c r="N10" s="94">
        <v>356.80200000000002</v>
      </c>
      <c r="O10" s="94">
        <v>256.2320000000002</v>
      </c>
      <c r="P10" s="94">
        <v>453.7</v>
      </c>
      <c r="Q10" s="99">
        <v>-308.72358100000088</v>
      </c>
    </row>
    <row r="11" spans="1:17" x14ac:dyDescent="0.25">
      <c r="A11" s="9">
        <v>2015</v>
      </c>
      <c r="B11" s="94">
        <v>64577.432630000003</v>
      </c>
      <c r="C11" s="94">
        <v>63779.386884000007</v>
      </c>
      <c r="D11" s="94">
        <v>798.04574599999614</v>
      </c>
      <c r="E11" s="98">
        <v>7324.1521810526328</v>
      </c>
      <c r="F11" s="94">
        <v>7196.2467337624439</v>
      </c>
      <c r="G11" s="99">
        <v>127.90544729018893</v>
      </c>
      <c r="H11" s="94">
        <v>-1366.3189920000004</v>
      </c>
      <c r="I11" s="94">
        <v>-1228.4414320000001</v>
      </c>
      <c r="J11" s="94">
        <v>-1668.8092307098152</v>
      </c>
      <c r="K11" s="94">
        <v>2586.6999999999998</v>
      </c>
      <c r="L11" s="94">
        <v>-90.302255000000457</v>
      </c>
      <c r="M11" s="94">
        <v>1856.1999999999989</v>
      </c>
      <c r="N11" s="94">
        <v>257.75299999999999</v>
      </c>
      <c r="O11" s="94">
        <v>-2719.8680000000004</v>
      </c>
      <c r="P11" s="94">
        <v>241.80000000000007</v>
      </c>
      <c r="Q11" s="99">
        <v>-454.41725500000155</v>
      </c>
    </row>
    <row r="12" spans="1:17" x14ac:dyDescent="0.25">
      <c r="A12" s="9">
        <v>2016</v>
      </c>
      <c r="B12" s="94">
        <v>66686.181073</v>
      </c>
      <c r="C12" s="94">
        <v>65432.159233999999</v>
      </c>
      <c r="D12" s="94">
        <v>1254.0218390000009</v>
      </c>
      <c r="E12" s="98">
        <v>8350.270364</v>
      </c>
      <c r="F12" s="94">
        <v>7966.8748799999994</v>
      </c>
      <c r="G12" s="99">
        <v>383.39548400000058</v>
      </c>
      <c r="H12" s="94">
        <v>-2493.6530344259932</v>
      </c>
      <c r="I12" s="94">
        <v>-1364.9500000000003</v>
      </c>
      <c r="J12" s="94">
        <v>-2221.1857114259919</v>
      </c>
      <c r="K12" s="94">
        <v>1397.2999999999997</v>
      </c>
      <c r="L12" s="94">
        <v>-641.74438499999997</v>
      </c>
      <c r="M12" s="94">
        <v>3961.9999999999995</v>
      </c>
      <c r="N12" s="94">
        <v>296.08600000000001</v>
      </c>
      <c r="O12" s="94">
        <v>-5261.6538769999997</v>
      </c>
      <c r="P12" s="94">
        <v>-43.09999999999998</v>
      </c>
      <c r="Q12" s="99">
        <v>-1688.4122620000005</v>
      </c>
    </row>
    <row r="13" spans="1:17" x14ac:dyDescent="0.25">
      <c r="A13" s="9">
        <v>2017</v>
      </c>
      <c r="B13" s="94">
        <v>70510.394738000003</v>
      </c>
      <c r="C13" s="94">
        <v>69913.340381000002</v>
      </c>
      <c r="D13" s="94">
        <v>597.05435700000089</v>
      </c>
      <c r="E13" s="98">
        <v>9339.2253583680013</v>
      </c>
      <c r="F13" s="94">
        <v>8456.776460000001</v>
      </c>
      <c r="G13" s="99">
        <v>882.4488983680003</v>
      </c>
      <c r="H13" s="94">
        <v>-1813.441694755209</v>
      </c>
      <c r="I13" s="94">
        <v>-1284.4000000000001</v>
      </c>
      <c r="J13" s="94">
        <v>-1618.3384393872079</v>
      </c>
      <c r="K13" s="94">
        <v>90.500000000000114</v>
      </c>
      <c r="L13" s="94">
        <v>-2382.4419510000002</v>
      </c>
      <c r="M13" s="94">
        <v>922.90000000000032</v>
      </c>
      <c r="N13" s="94">
        <v>76.460999999999984</v>
      </c>
      <c r="O13" s="94">
        <v>-1731.0669290000001</v>
      </c>
      <c r="P13" s="94">
        <v>470.70000000000005</v>
      </c>
      <c r="Q13" s="99">
        <v>-2643.4478799999988</v>
      </c>
    </row>
    <row r="14" spans="1:17" x14ac:dyDescent="0.25">
      <c r="A14" s="9">
        <v>2018</v>
      </c>
      <c r="B14" s="94">
        <v>75142.406484000006</v>
      </c>
      <c r="C14" s="94">
        <v>75380.936249000006</v>
      </c>
      <c r="D14" s="94">
        <v>-238.52976499999932</v>
      </c>
      <c r="E14" s="98">
        <v>10227.6576</v>
      </c>
      <c r="F14" s="94">
        <v>9299.839899999999</v>
      </c>
      <c r="G14" s="99">
        <v>927.81770000000142</v>
      </c>
      <c r="H14" s="94">
        <v>-1603.2499860000007</v>
      </c>
      <c r="I14" s="94">
        <v>-1059.025697</v>
      </c>
      <c r="J14" s="94">
        <v>-1972.9877479999984</v>
      </c>
      <c r="K14" s="94">
        <v>860.20000000000016</v>
      </c>
      <c r="L14" s="94">
        <v>-1146.0129859999997</v>
      </c>
      <c r="M14" s="94">
        <v>3803.4999999999991</v>
      </c>
      <c r="N14" s="94">
        <v>6.4270000000000209</v>
      </c>
      <c r="O14" s="94">
        <v>-6253.552999999999</v>
      </c>
      <c r="P14" s="94">
        <v>1415.0000000000002</v>
      </c>
      <c r="Q14" s="99">
        <v>-2174.638985999999</v>
      </c>
    </row>
    <row r="15" spans="1:17" x14ac:dyDescent="0.25">
      <c r="A15" s="9">
        <v>2019</v>
      </c>
      <c r="B15" s="94">
        <v>75522.394994999995</v>
      </c>
      <c r="C15" s="94">
        <v>76657.512508</v>
      </c>
      <c r="D15" s="94">
        <v>-1135.1175130000047</v>
      </c>
      <c r="E15" s="98">
        <v>10981.34883163692</v>
      </c>
      <c r="F15" s="94">
        <v>9762.8108041948872</v>
      </c>
      <c r="G15" s="99">
        <v>1218.5380274420331</v>
      </c>
      <c r="H15" s="94">
        <v>-2198.0113945273561</v>
      </c>
      <c r="I15" s="94">
        <v>-1048.1381760000002</v>
      </c>
      <c r="J15" s="94">
        <v>-3162.7290560853276</v>
      </c>
      <c r="K15" s="94">
        <v>673.01924499999984</v>
      </c>
      <c r="L15" s="94">
        <v>-2204.0349420000002</v>
      </c>
      <c r="M15" s="94">
        <v>336.00000000000045</v>
      </c>
      <c r="N15" s="94">
        <v>94.363999999999933</v>
      </c>
      <c r="O15" s="94">
        <v>-1092.5230066158078</v>
      </c>
      <c r="P15" s="94">
        <v>1459.8</v>
      </c>
      <c r="Q15" s="99">
        <v>-1406.3939486158079</v>
      </c>
    </row>
    <row r="16" spans="1:17" x14ac:dyDescent="0.25">
      <c r="A16" s="12">
        <v>2020</v>
      </c>
      <c r="B16" s="100">
        <v>70011.000423999998</v>
      </c>
      <c r="C16" s="100">
        <v>68995.808181</v>
      </c>
      <c r="D16" s="100">
        <v>1015.1922429999977</v>
      </c>
      <c r="E16" s="101">
        <v>9031.8887549768478</v>
      </c>
      <c r="F16" s="100">
        <v>7944.0501408972323</v>
      </c>
      <c r="G16" s="102">
        <v>1087.8386140796156</v>
      </c>
      <c r="H16" s="100">
        <v>-1076.4429333447242</v>
      </c>
      <c r="I16" s="100">
        <v>-921.6137070000002</v>
      </c>
      <c r="J16" s="100">
        <v>104.97421673488873</v>
      </c>
      <c r="K16" s="100">
        <v>1055.6000000000001</v>
      </c>
      <c r="L16" s="100">
        <v>1895.9680015082013</v>
      </c>
      <c r="M16" s="100">
        <v>2689.2</v>
      </c>
      <c r="N16" s="100">
        <v>50.982000000000113</v>
      </c>
      <c r="O16" s="100">
        <v>-4793.0918566303499</v>
      </c>
      <c r="P16" s="100">
        <v>1346.6000000000001</v>
      </c>
      <c r="Q16" s="102">
        <v>1189.6581448778504</v>
      </c>
    </row>
    <row r="17" spans="1:17" x14ac:dyDescent="0.25">
      <c r="A17" s="9" t="s">
        <v>450</v>
      </c>
      <c r="B17" s="94">
        <v>20267.325869999993</v>
      </c>
      <c r="C17" s="94">
        <v>19670.694568000006</v>
      </c>
      <c r="D17" s="94">
        <v>596.63130199998704</v>
      </c>
      <c r="E17" s="98">
        <v>2200.1494337999993</v>
      </c>
      <c r="F17" s="94">
        <v>2160.6388601746739</v>
      </c>
      <c r="G17" s="99">
        <v>39.510573625325378</v>
      </c>
      <c r="H17" s="94">
        <v>-384.70126832939059</v>
      </c>
      <c r="I17" s="94">
        <v>3.7650610000000597</v>
      </c>
      <c r="J17" s="94">
        <v>255.2056682959219</v>
      </c>
      <c r="K17" s="94">
        <v>478.50000000000006</v>
      </c>
      <c r="L17" s="94">
        <v>-158.57199849179949</v>
      </c>
      <c r="M17" s="94">
        <v>2175.1</v>
      </c>
      <c r="N17" s="94">
        <v>-8.7919999999999163</v>
      </c>
      <c r="O17" s="94">
        <v>-2083.411240145404</v>
      </c>
      <c r="P17" s="94">
        <v>-315.59999999999991</v>
      </c>
      <c r="Q17" s="99">
        <v>-391.27523863720353</v>
      </c>
    </row>
    <row r="18" spans="1:17" x14ac:dyDescent="0.25">
      <c r="A18" s="9" t="s">
        <v>451</v>
      </c>
      <c r="B18" s="94">
        <v>20454.969655000001</v>
      </c>
      <c r="C18" s="94">
        <v>19523.501125000003</v>
      </c>
      <c r="D18" s="94">
        <v>931.46852999999828</v>
      </c>
      <c r="E18" s="98">
        <v>2035.5390954002742</v>
      </c>
      <c r="F18" s="94">
        <v>1889.8324461692919</v>
      </c>
      <c r="G18" s="99">
        <v>145.70664923098229</v>
      </c>
      <c r="H18" s="94">
        <v>-473.13396543030228</v>
      </c>
      <c r="I18" s="94">
        <v>-412.054552</v>
      </c>
      <c r="J18" s="94">
        <v>191.98666180067826</v>
      </c>
      <c r="K18" s="94">
        <v>187.79999999999998</v>
      </c>
      <c r="L18" s="94">
        <v>760.76999799999976</v>
      </c>
      <c r="M18" s="94">
        <v>2273.1999999999998</v>
      </c>
      <c r="N18" s="94">
        <v>44.415000000000006</v>
      </c>
      <c r="O18" s="94">
        <v>-2050.15506455173</v>
      </c>
      <c r="P18" s="94">
        <v>13.5</v>
      </c>
      <c r="Q18" s="99">
        <v>1041.7299334482705</v>
      </c>
    </row>
    <row r="19" spans="1:17" x14ac:dyDescent="0.25">
      <c r="A19" s="9" t="s">
        <v>452</v>
      </c>
      <c r="B19" s="94">
        <v>20255.292323999995</v>
      </c>
      <c r="C19" s="94">
        <v>20173.470538000001</v>
      </c>
      <c r="D19" s="94">
        <v>81.821785999993153</v>
      </c>
      <c r="E19" s="98">
        <v>2188.4109663535955</v>
      </c>
      <c r="F19" s="94">
        <v>2024.5664276814691</v>
      </c>
      <c r="G19" s="99">
        <v>163.84453867212642</v>
      </c>
      <c r="H19" s="94">
        <v>-415.28212072705776</v>
      </c>
      <c r="I19" s="94">
        <v>-188.1310839999999</v>
      </c>
      <c r="J19" s="94">
        <v>-357.74688005493806</v>
      </c>
      <c r="K19" s="94">
        <v>732.3</v>
      </c>
      <c r="L19" s="94">
        <v>-375.79199799999981</v>
      </c>
      <c r="M19" s="94">
        <v>200.10000000000014</v>
      </c>
      <c r="N19" s="94">
        <v>14.831999999999979</v>
      </c>
      <c r="O19" s="94">
        <v>-14.445560005321681</v>
      </c>
      <c r="P19" s="94">
        <v>-92.100000000000009</v>
      </c>
      <c r="Q19" s="99">
        <v>-267.40555800532172</v>
      </c>
    </row>
    <row r="20" spans="1:17" x14ac:dyDescent="0.25">
      <c r="A20" s="12" t="s">
        <v>453</v>
      </c>
      <c r="B20" s="100">
        <v>18526.211602000018</v>
      </c>
      <c r="C20" s="100">
        <v>19380.227331999995</v>
      </c>
      <c r="D20" s="100">
        <v>-854.01572999997734</v>
      </c>
      <c r="E20" s="101">
        <v>2565.16</v>
      </c>
      <c r="F20" s="100">
        <v>2170.099999999999</v>
      </c>
      <c r="G20" s="102">
        <v>395.06000000000085</v>
      </c>
      <c r="H20" s="100">
        <v>-395.45899999999938</v>
      </c>
      <c r="I20" s="100">
        <v>-277.32285100000013</v>
      </c>
      <c r="J20" s="100">
        <v>-1131.737580999976</v>
      </c>
      <c r="K20" s="100">
        <v>58.900000000000119</v>
      </c>
      <c r="L20" s="100">
        <v>-367.3190000000011</v>
      </c>
      <c r="M20" s="100">
        <v>1398.4</v>
      </c>
      <c r="N20" s="100">
        <v>37.174000000000007</v>
      </c>
      <c r="O20" s="100">
        <v>-3920.0200097939405</v>
      </c>
      <c r="P20" s="100">
        <v>700.89999999999975</v>
      </c>
      <c r="Q20" s="102">
        <v>-2150.8650097939421</v>
      </c>
    </row>
    <row r="21" spans="1:17" x14ac:dyDescent="0.25">
      <c r="A21" s="19">
        <v>44136</v>
      </c>
      <c r="B21" s="94">
        <v>7126.8010670000003</v>
      </c>
      <c r="C21" s="94">
        <v>7084.7642930000002</v>
      </c>
      <c r="D21" s="94">
        <v>42.03677400000015</v>
      </c>
      <c r="E21" s="98">
        <v>734.89999999999964</v>
      </c>
      <c r="F21" s="94">
        <v>721.10000000000036</v>
      </c>
      <c r="G21" s="99">
        <v>13.799999999999272</v>
      </c>
      <c r="H21" s="94">
        <v>-148.26053541713281</v>
      </c>
      <c r="I21" s="94">
        <v>176.80479600000001</v>
      </c>
      <c r="J21" s="94">
        <v>84.381034582866619</v>
      </c>
      <c r="K21" s="94">
        <v>-9.5000000000001421</v>
      </c>
      <c r="L21" s="94">
        <v>441.05546458287915</v>
      </c>
      <c r="M21" s="94">
        <v>222.70000000000027</v>
      </c>
      <c r="N21" s="94">
        <v>-18.979999999999933</v>
      </c>
      <c r="O21" s="94">
        <v>-218.27479031762743</v>
      </c>
      <c r="P21" s="94">
        <v>-139.90000000000009</v>
      </c>
      <c r="Q21" s="99">
        <v>286.600674265252</v>
      </c>
    </row>
    <row r="22" spans="1:17" x14ac:dyDescent="0.25">
      <c r="A22" s="19">
        <v>44166</v>
      </c>
      <c r="B22" s="94">
        <v>5868.3446009999971</v>
      </c>
      <c r="C22" s="94">
        <v>5901.0658190000031</v>
      </c>
      <c r="D22" s="94">
        <v>-32.721218000006047</v>
      </c>
      <c r="E22" s="98">
        <v>729.84943379999822</v>
      </c>
      <c r="F22" s="94">
        <v>718.23886017467157</v>
      </c>
      <c r="G22" s="99">
        <v>11.610573625326651</v>
      </c>
      <c r="H22" s="94">
        <v>-93.16680525472384</v>
      </c>
      <c r="I22" s="94">
        <v>-124.58163400000012</v>
      </c>
      <c r="J22" s="94">
        <v>-238.85908362940336</v>
      </c>
      <c r="K22" s="94">
        <v>136.42000000000036</v>
      </c>
      <c r="L22" s="94">
        <v>-766.73253541714234</v>
      </c>
      <c r="M22" s="94">
        <v>1068.3999999999996</v>
      </c>
      <c r="N22" s="94">
        <v>17.129000000000019</v>
      </c>
      <c r="O22" s="94">
        <v>-1576.688564659413</v>
      </c>
      <c r="P22" s="94">
        <v>-116.59999999999968</v>
      </c>
      <c r="Q22" s="99">
        <v>-1374.4921000765553</v>
      </c>
    </row>
    <row r="23" spans="1:17" x14ac:dyDescent="0.25">
      <c r="A23" s="19">
        <v>44197</v>
      </c>
      <c r="B23" s="94">
        <v>6040.3638979999996</v>
      </c>
      <c r="C23" s="94">
        <v>5874.0950380000004</v>
      </c>
      <c r="D23" s="94">
        <v>166.26885999999922</v>
      </c>
      <c r="E23" s="98">
        <v>676.4</v>
      </c>
      <c r="F23" s="94">
        <v>628.5</v>
      </c>
      <c r="G23" s="99">
        <v>47.899999999999977</v>
      </c>
      <c r="H23" s="94">
        <v>-148.816</v>
      </c>
      <c r="I23" s="94">
        <v>-133.68669600000001</v>
      </c>
      <c r="J23" s="94">
        <v>-68.333836000000815</v>
      </c>
      <c r="K23" s="94">
        <v>22</v>
      </c>
      <c r="L23" s="94">
        <v>-160.31299999999987</v>
      </c>
      <c r="M23" s="94">
        <v>1462.1</v>
      </c>
      <c r="N23" s="94">
        <v>19.821000000000002</v>
      </c>
      <c r="O23" s="94">
        <v>-1110.6190482182355</v>
      </c>
      <c r="P23" s="94">
        <v>187.1</v>
      </c>
      <c r="Q23" s="99">
        <v>398.08895178176465</v>
      </c>
    </row>
    <row r="24" spans="1:17" x14ac:dyDescent="0.25">
      <c r="A24" s="19">
        <v>44228</v>
      </c>
      <c r="B24" s="94">
        <v>6673.8717729999989</v>
      </c>
      <c r="C24" s="94">
        <v>6336.213995000001</v>
      </c>
      <c r="D24" s="94">
        <v>337.65777799999796</v>
      </c>
      <c r="E24" s="98">
        <v>677.1</v>
      </c>
      <c r="F24" s="94">
        <v>629.40000000000009</v>
      </c>
      <c r="G24" s="99">
        <v>47.699999999999932</v>
      </c>
      <c r="H24" s="94">
        <v>-155.85300000000004</v>
      </c>
      <c r="I24" s="94">
        <v>-205.21543199999996</v>
      </c>
      <c r="J24" s="94">
        <v>24.289345999997892</v>
      </c>
      <c r="K24" s="94">
        <v>179.89999999999998</v>
      </c>
      <c r="L24" s="94">
        <v>446.51399999999808</v>
      </c>
      <c r="M24" s="94">
        <v>417.1</v>
      </c>
      <c r="N24" s="94">
        <v>-9.8380000000000116</v>
      </c>
      <c r="O24" s="94">
        <v>-129.66894585838679</v>
      </c>
      <c r="P24" s="94">
        <v>30</v>
      </c>
      <c r="Q24" s="99">
        <v>754.10705414161146</v>
      </c>
    </row>
    <row r="25" spans="1:17" x14ac:dyDescent="0.25">
      <c r="A25" s="19">
        <v>44256</v>
      </c>
      <c r="B25" s="94">
        <v>7740.7339840000022</v>
      </c>
      <c r="C25" s="94">
        <v>7313.1920920000011</v>
      </c>
      <c r="D25" s="94">
        <v>427.5418920000011</v>
      </c>
      <c r="E25" s="98">
        <v>682.03909540027416</v>
      </c>
      <c r="F25" s="94">
        <v>631.93244616929178</v>
      </c>
      <c r="G25" s="99">
        <v>50.106649230982384</v>
      </c>
      <c r="H25" s="94">
        <v>-168.46496543030224</v>
      </c>
      <c r="I25" s="94">
        <v>-73.152424000000039</v>
      </c>
      <c r="J25" s="94">
        <v>236.03115180068119</v>
      </c>
      <c r="K25" s="94">
        <v>-14.100000000000001</v>
      </c>
      <c r="L25" s="94">
        <v>474.56899800000156</v>
      </c>
      <c r="M25" s="94">
        <v>394.00000000000023</v>
      </c>
      <c r="N25" s="94">
        <v>34.432000000000016</v>
      </c>
      <c r="O25" s="94">
        <v>-809.86707047510743</v>
      </c>
      <c r="P25" s="94">
        <v>-203.6</v>
      </c>
      <c r="Q25" s="99">
        <v>-110.46607247510565</v>
      </c>
    </row>
    <row r="26" spans="1:17" x14ac:dyDescent="0.25">
      <c r="A26" s="19">
        <v>44287</v>
      </c>
      <c r="B26" s="94">
        <v>6737.4951079999992</v>
      </c>
      <c r="C26" s="94">
        <v>6679.0440159999998</v>
      </c>
      <c r="D26" s="94">
        <v>58.451091999999335</v>
      </c>
      <c r="E26" s="98">
        <v>728.49999999999591</v>
      </c>
      <c r="F26" s="94">
        <v>673.39999999999827</v>
      </c>
      <c r="G26" s="99">
        <v>55.099999999997635</v>
      </c>
      <c r="H26" s="94">
        <v>-158.28099799999961</v>
      </c>
      <c r="I26" s="94">
        <v>-21.346237999999886</v>
      </c>
      <c r="J26" s="94">
        <v>-66.076144000002529</v>
      </c>
      <c r="K26" s="94">
        <v>-10.400000000000034</v>
      </c>
      <c r="L26" s="94">
        <v>-664.4909980000009</v>
      </c>
      <c r="M26" s="94">
        <v>-716.5</v>
      </c>
      <c r="N26" s="94">
        <v>-35.364999999999995</v>
      </c>
      <c r="O26" s="94">
        <v>1090.2106936868436</v>
      </c>
      <c r="P26" s="94">
        <v>-54.3</v>
      </c>
      <c r="Q26" s="99">
        <v>-380.44530431315752</v>
      </c>
    </row>
    <row r="27" spans="1:17" x14ac:dyDescent="0.25">
      <c r="A27" s="19">
        <v>44317</v>
      </c>
      <c r="B27" s="94">
        <v>6456.2905839999985</v>
      </c>
      <c r="C27" s="94">
        <v>6469.7123199999987</v>
      </c>
      <c r="D27" s="94">
        <v>-13.421736000000237</v>
      </c>
      <c r="E27" s="98">
        <v>729.40000000000009</v>
      </c>
      <c r="F27" s="94">
        <v>674.79999999999973</v>
      </c>
      <c r="G27" s="99">
        <v>54.600000000000364</v>
      </c>
      <c r="H27" s="94">
        <v>-122.80600000000027</v>
      </c>
      <c r="I27" s="94">
        <v>-83.842049000000202</v>
      </c>
      <c r="J27" s="94">
        <v>-165.46978500000034</v>
      </c>
      <c r="K27" s="94">
        <v>335.20000000000005</v>
      </c>
      <c r="L27" s="94">
        <v>2.5699999999983447</v>
      </c>
      <c r="M27" s="94">
        <v>690.2999999999995</v>
      </c>
      <c r="N27" s="94">
        <v>13.029000000000025</v>
      </c>
      <c r="O27" s="94">
        <v>-783.84495635400276</v>
      </c>
      <c r="P27" s="94">
        <v>-101.10000000000001</v>
      </c>
      <c r="Q27" s="99">
        <v>-179.04595635400494</v>
      </c>
    </row>
    <row r="28" spans="1:17" x14ac:dyDescent="0.25">
      <c r="A28" s="19">
        <v>44348</v>
      </c>
      <c r="B28" s="94">
        <v>7061.5066319999969</v>
      </c>
      <c r="C28" s="94">
        <v>7024.7142020000028</v>
      </c>
      <c r="D28" s="94">
        <v>36.792429999994056</v>
      </c>
      <c r="E28" s="98">
        <v>730.51096635359954</v>
      </c>
      <c r="F28" s="94">
        <v>676.36642768147112</v>
      </c>
      <c r="G28" s="99">
        <v>54.144538672128419</v>
      </c>
      <c r="H28" s="94">
        <v>-134.19512272705788</v>
      </c>
      <c r="I28" s="94">
        <v>-82.942796999999814</v>
      </c>
      <c r="J28" s="94">
        <v>-126.20095105493522</v>
      </c>
      <c r="K28" s="94">
        <v>407.49999999999989</v>
      </c>
      <c r="L28" s="94">
        <v>286.12900000000275</v>
      </c>
      <c r="M28" s="94">
        <v>226.30000000000064</v>
      </c>
      <c r="N28" s="94">
        <v>37.16799999999995</v>
      </c>
      <c r="O28" s="94">
        <v>-320.81129733816249</v>
      </c>
      <c r="P28" s="94">
        <v>63.3</v>
      </c>
      <c r="Q28" s="99">
        <v>292.08570266184074</v>
      </c>
    </row>
    <row r="29" spans="1:17" x14ac:dyDescent="0.25">
      <c r="A29" s="19">
        <v>44378</v>
      </c>
      <c r="B29" s="94">
        <v>6072.5056939999995</v>
      </c>
      <c r="C29" s="94">
        <v>6305.4772089999969</v>
      </c>
      <c r="D29" s="94">
        <v>-232.97151499999745</v>
      </c>
      <c r="E29" s="98">
        <v>858.30000000000018</v>
      </c>
      <c r="F29" s="94">
        <v>726.89999999999918</v>
      </c>
      <c r="G29" s="99">
        <v>131.400000000001</v>
      </c>
      <c r="H29" s="94">
        <v>-136.58799999999928</v>
      </c>
      <c r="I29" s="94">
        <v>-80.176374000000237</v>
      </c>
      <c r="J29" s="94">
        <v>-318.33588899999597</v>
      </c>
      <c r="K29" s="94">
        <v>26.799999999999983</v>
      </c>
      <c r="L29" s="94">
        <v>-519.724000000003</v>
      </c>
      <c r="M29" s="94">
        <v>588.69999999999936</v>
      </c>
      <c r="N29" s="94">
        <v>14.22999999999999</v>
      </c>
      <c r="O29" s="94">
        <v>-1362.182794555554</v>
      </c>
      <c r="P29" s="94">
        <v>16.099999999999994</v>
      </c>
      <c r="Q29" s="99">
        <v>-1262.8767945555578</v>
      </c>
    </row>
    <row r="30" spans="1:17" x14ac:dyDescent="0.25">
      <c r="A30" s="19">
        <v>44409</v>
      </c>
      <c r="B30" s="94">
        <v>5845.1648340000102</v>
      </c>
      <c r="C30" s="94">
        <v>6183.8281510000015</v>
      </c>
      <c r="D30" s="94">
        <v>-338.66331699999137</v>
      </c>
      <c r="E30" s="98">
        <v>863.85999999999967</v>
      </c>
      <c r="F30" s="94">
        <v>729.80000000000018</v>
      </c>
      <c r="G30" s="99">
        <v>134.05999999999949</v>
      </c>
      <c r="H30" s="94">
        <v>-139.39899999999989</v>
      </c>
      <c r="I30" s="94">
        <v>-108.84058199999993</v>
      </c>
      <c r="J30" s="94">
        <v>-452.84289899999169</v>
      </c>
      <c r="K30" s="94">
        <v>-12.299999999999841</v>
      </c>
      <c r="L30" s="94">
        <v>-77.267999999990934</v>
      </c>
      <c r="M30" s="94">
        <v>1168.7000000000007</v>
      </c>
      <c r="N30" s="94">
        <v>-1.9759999999999991</v>
      </c>
      <c r="O30" s="94">
        <v>-2034.2853592997978</v>
      </c>
      <c r="P30" s="94">
        <v>782.99999999999977</v>
      </c>
      <c r="Q30" s="99">
        <v>-161.82935929978828</v>
      </c>
    </row>
    <row r="31" spans="1:17" x14ac:dyDescent="0.25">
      <c r="A31" s="19">
        <v>44440</v>
      </c>
      <c r="B31" s="94">
        <v>6608.5410740000079</v>
      </c>
      <c r="C31" s="94">
        <v>6890.9219719999965</v>
      </c>
      <c r="D31" s="94">
        <v>-282.38089799998852</v>
      </c>
      <c r="E31" s="98">
        <v>843</v>
      </c>
      <c r="F31" s="94">
        <v>713.39999999999964</v>
      </c>
      <c r="G31" s="99">
        <v>129.60000000000036</v>
      </c>
      <c r="H31" s="94">
        <v>-119.47200000000021</v>
      </c>
      <c r="I31" s="94">
        <v>-88.305894999999964</v>
      </c>
      <c r="J31" s="94">
        <v>-360.55879299998833</v>
      </c>
      <c r="K31" s="94">
        <v>44.399999999999977</v>
      </c>
      <c r="L31" s="94">
        <v>229.67299999999284</v>
      </c>
      <c r="M31" s="94">
        <v>-359</v>
      </c>
      <c r="N31" s="94">
        <v>24.920000000000016</v>
      </c>
      <c r="O31" s="94">
        <v>-523.55185593858869</v>
      </c>
      <c r="P31" s="94">
        <v>-98.200000000000045</v>
      </c>
      <c r="Q31" s="99">
        <v>-726.15885593859593</v>
      </c>
    </row>
    <row r="32" spans="1:17" x14ac:dyDescent="0.25">
      <c r="A32" s="20">
        <v>44489</v>
      </c>
      <c r="B32" s="100">
        <v>7339.0572519999987</v>
      </c>
      <c r="C32" s="100">
        <v>7202.2872360000038</v>
      </c>
      <c r="D32" s="100">
        <v>136.77001599999494</v>
      </c>
      <c r="E32" s="101">
        <v>847.39999999999964</v>
      </c>
      <c r="F32" s="100">
        <v>733.39999999999964</v>
      </c>
      <c r="G32" s="102">
        <v>114</v>
      </c>
      <c r="H32" s="100">
        <v>-150.72899999999981</v>
      </c>
      <c r="I32" s="100">
        <v>-36.300000000000068</v>
      </c>
      <c r="J32" s="100">
        <v>63.741015999995057</v>
      </c>
      <c r="K32" s="100">
        <v>-11.300000000000125</v>
      </c>
      <c r="L32" s="100">
        <v>-120.25999999999897</v>
      </c>
      <c r="M32" s="100">
        <v>-163.00000000000023</v>
      </c>
      <c r="N32" s="100">
        <v>10.492999999999995</v>
      </c>
      <c r="O32" s="100">
        <v>796.49379753643461</v>
      </c>
      <c r="P32" s="100">
        <v>-210.90000000000009</v>
      </c>
      <c r="Q32" s="102">
        <v>312.82679753643515</v>
      </c>
    </row>
    <row r="34" spans="1:5" ht="15.75" customHeight="1" x14ac:dyDescent="0.25">
      <c r="A34" s="107" t="s">
        <v>129</v>
      </c>
    </row>
    <row r="35" spans="1:5" x14ac:dyDescent="0.25">
      <c r="A35" s="83"/>
      <c r="B35" s="405" t="s">
        <v>90</v>
      </c>
      <c r="C35" s="406"/>
      <c r="D35" s="405" t="s">
        <v>91</v>
      </c>
      <c r="E35" s="406"/>
    </row>
    <row r="36" spans="1:5" x14ac:dyDescent="0.25">
      <c r="A36" s="86"/>
      <c r="B36" s="87" t="s">
        <v>287</v>
      </c>
      <c r="C36" s="88" t="s">
        <v>288</v>
      </c>
      <c r="D36" s="87" t="s">
        <v>287</v>
      </c>
      <c r="E36" s="103" t="s">
        <v>288</v>
      </c>
    </row>
    <row r="37" spans="1:5" x14ac:dyDescent="0.25">
      <c r="A37" s="91"/>
      <c r="B37" s="92">
        <v>17</v>
      </c>
      <c r="C37" s="93">
        <v>18</v>
      </c>
      <c r="D37" s="93">
        <v>19</v>
      </c>
      <c r="E37" s="93">
        <v>20</v>
      </c>
    </row>
    <row r="38" spans="1:5" x14ac:dyDescent="0.25">
      <c r="A38" s="9">
        <v>2013</v>
      </c>
      <c r="B38" s="104">
        <v>3.7425266960800343</v>
      </c>
      <c r="C38" s="31">
        <v>3.2082806903076317</v>
      </c>
      <c r="D38" s="31">
        <v>15.134661785630072</v>
      </c>
      <c r="E38" s="32">
        <v>15.157958074097877</v>
      </c>
    </row>
    <row r="39" spans="1:5" x14ac:dyDescent="0.25">
      <c r="A39" s="9">
        <v>2014</v>
      </c>
      <c r="B39" s="104">
        <v>0.27334353251082177</v>
      </c>
      <c r="C39" s="31">
        <v>0.53859269774505947</v>
      </c>
      <c r="D39" s="31">
        <v>-1.0956485372344815</v>
      </c>
      <c r="E39" s="32">
        <v>3.5763315717430402</v>
      </c>
    </row>
    <row r="40" spans="1:5" x14ac:dyDescent="0.25">
      <c r="A40" s="9">
        <v>2015</v>
      </c>
      <c r="B40" s="104">
        <v>3.1903057859009891</v>
      </c>
      <c r="C40" s="31">
        <v>6.6130906881211757</v>
      </c>
      <c r="D40" s="31">
        <v>6.3233725237433305</v>
      </c>
      <c r="E40" s="32">
        <v>7.2019806862566327</v>
      </c>
    </row>
    <row r="41" spans="1:5" x14ac:dyDescent="0.25">
      <c r="A41" s="9">
        <v>2016</v>
      </c>
      <c r="B41" s="104">
        <v>3.2654572303643334</v>
      </c>
      <c r="C41" s="31">
        <v>2.5913895237124223</v>
      </c>
      <c r="D41" s="31">
        <v>14.010060926941208</v>
      </c>
      <c r="E41" s="32">
        <v>10.708751030200503</v>
      </c>
    </row>
    <row r="42" spans="1:5" x14ac:dyDescent="0.25">
      <c r="A42" s="9">
        <v>2017</v>
      </c>
      <c r="B42" s="104">
        <v>5.7346418755239768</v>
      </c>
      <c r="C42" s="31">
        <v>6.848591272946237</v>
      </c>
      <c r="D42" s="31">
        <v>11.843388911473113</v>
      </c>
      <c r="E42" s="32">
        <v>6.1492315039344732</v>
      </c>
    </row>
    <row r="43" spans="1:5" x14ac:dyDescent="0.25">
      <c r="A43" s="9">
        <v>2018</v>
      </c>
      <c r="B43" s="104">
        <v>6.569260834819417</v>
      </c>
      <c r="C43" s="31">
        <v>7.820533017309387</v>
      </c>
      <c r="D43" s="31">
        <v>9.5129114839911182</v>
      </c>
      <c r="E43" s="32">
        <v>9.9690874411501085</v>
      </c>
    </row>
    <row r="44" spans="1:5" x14ac:dyDescent="0.25">
      <c r="A44" s="9">
        <v>2019</v>
      </c>
      <c r="B44" s="104">
        <v>0.50569116532206237</v>
      </c>
      <c r="C44" s="31">
        <v>1.6935001374660317</v>
      </c>
      <c r="D44" s="31">
        <v>7.3691480602256405</v>
      </c>
      <c r="E44" s="32">
        <v>4.9782674666785169</v>
      </c>
    </row>
    <row r="45" spans="1:5" x14ac:dyDescent="0.25">
      <c r="A45" s="12">
        <v>2020</v>
      </c>
      <c r="B45" s="33">
        <v>-7.297695698560517</v>
      </c>
      <c r="C45" s="34">
        <v>-9.9947207733885364</v>
      </c>
      <c r="D45" s="34">
        <v>-17.752464715843828</v>
      </c>
      <c r="E45" s="35">
        <v>-18.629477716767482</v>
      </c>
    </row>
    <row r="46" spans="1:5" x14ac:dyDescent="0.25">
      <c r="A46" s="9" t="s">
        <v>450</v>
      </c>
      <c r="B46" s="104">
        <v>3.7155544431659848</v>
      </c>
      <c r="C46" s="31">
        <v>1.0477052006280019E-2</v>
      </c>
      <c r="D46" s="31">
        <v>-22.688952175710625</v>
      </c>
      <c r="E46" s="32">
        <v>-19.681430511332763</v>
      </c>
    </row>
    <row r="47" spans="1:5" x14ac:dyDescent="0.25">
      <c r="A47" s="9" t="s">
        <v>451</v>
      </c>
      <c r="B47" s="104">
        <v>12.437184612380705</v>
      </c>
      <c r="C47" s="31">
        <v>3.4007538686129095</v>
      </c>
      <c r="D47" s="31">
        <v>-16.12363469213885</v>
      </c>
      <c r="E47" s="32">
        <v>-10.568932509482494</v>
      </c>
    </row>
    <row r="48" spans="1:5" x14ac:dyDescent="0.25">
      <c r="A48" s="9" t="s">
        <v>452</v>
      </c>
      <c r="B48" s="104">
        <v>50.36680610378869</v>
      </c>
      <c r="C48" s="31">
        <v>50.679839553007355</v>
      </c>
      <c r="D48" s="31">
        <v>12.721216021648701</v>
      </c>
      <c r="E48" s="32">
        <v>18.993378502812135</v>
      </c>
    </row>
    <row r="49" spans="1:5" x14ac:dyDescent="0.25">
      <c r="A49" s="12" t="s">
        <v>453</v>
      </c>
      <c r="B49" s="33">
        <v>2.4638256151312987</v>
      </c>
      <c r="C49" s="34">
        <v>13.630893242658075</v>
      </c>
      <c r="D49" s="34">
        <v>4.1279188157829338</v>
      </c>
      <c r="E49" s="35">
        <v>10.22292933998061</v>
      </c>
    </row>
    <row r="50" spans="1:5" x14ac:dyDescent="0.25">
      <c r="A50" s="19">
        <v>44136</v>
      </c>
      <c r="B50" s="104">
        <v>3.683519463141721</v>
      </c>
      <c r="C50" s="31">
        <v>2.1576019650051137</v>
      </c>
      <c r="D50" s="31">
        <v>-22.47072475999579</v>
      </c>
      <c r="E50" s="32">
        <v>-19.591882247992842</v>
      </c>
    </row>
    <row r="51" spans="1:5" x14ac:dyDescent="0.25">
      <c r="A51" s="19">
        <v>44166</v>
      </c>
      <c r="B51" s="104">
        <v>9.7879243085787095</v>
      </c>
      <c r="C51" s="31">
        <v>6.8759000124765777</v>
      </c>
      <c r="D51" s="31">
        <v>-23.185138194148237</v>
      </c>
      <c r="E51" s="32">
        <v>-19.909700421993662</v>
      </c>
    </row>
    <row r="52" spans="1:5" x14ac:dyDescent="0.25">
      <c r="A52" s="19">
        <v>44197</v>
      </c>
      <c r="B52" s="104">
        <v>-3.2744873857151902</v>
      </c>
      <c r="C52" s="31">
        <v>-7.9094337948720579</v>
      </c>
      <c r="D52" s="31">
        <v>-16.380269501792554</v>
      </c>
      <c r="E52" s="32">
        <v>-10.78779276082328</v>
      </c>
    </row>
    <row r="53" spans="1:5" x14ac:dyDescent="0.25">
      <c r="A53" s="19">
        <v>44228</v>
      </c>
      <c r="B53" s="104">
        <v>5.1136588291702054</v>
      </c>
      <c r="C53" s="31">
        <v>-0.37659839301818465</v>
      </c>
      <c r="D53" s="31">
        <v>-16.335104411219561</v>
      </c>
      <c r="E53" s="32">
        <v>-10.824596202890319</v>
      </c>
    </row>
    <row r="54" spans="1:5" x14ac:dyDescent="0.25">
      <c r="A54" s="19">
        <v>44256</v>
      </c>
      <c r="B54" s="104">
        <v>38.269199449046567</v>
      </c>
      <c r="C54" s="31">
        <v>19.05658984731329</v>
      </c>
      <c r="D54" s="31">
        <v>-15.655270845493575</v>
      </c>
      <c r="E54" s="32">
        <v>-10.092836730891747</v>
      </c>
    </row>
    <row r="55" spans="1:5" x14ac:dyDescent="0.25">
      <c r="A55" s="19">
        <v>44287</v>
      </c>
      <c r="B55" s="104">
        <v>112.55595424407315</v>
      </c>
      <c r="C55" s="31">
        <v>74.839450622653771</v>
      </c>
      <c r="D55" s="31">
        <v>12.735995047971855</v>
      </c>
      <c r="E55" s="32">
        <v>18.954248366013829</v>
      </c>
    </row>
    <row r="56" spans="1:5" x14ac:dyDescent="0.25">
      <c r="A56" s="19">
        <v>44317</v>
      </c>
      <c r="B56" s="104">
        <v>51.733994115477117</v>
      </c>
      <c r="C56" s="31">
        <v>55.806550160014581</v>
      </c>
      <c r="D56" s="31">
        <v>13.137893593919699</v>
      </c>
      <c r="E56" s="32">
        <v>19.539415411868859</v>
      </c>
    </row>
    <row r="57" spans="1:5" x14ac:dyDescent="0.25">
      <c r="A57" s="19">
        <v>44348</v>
      </c>
      <c r="B57" s="104">
        <v>16.799617377548799</v>
      </c>
      <c r="C57" s="31">
        <v>29.707806581233342</v>
      </c>
      <c r="D57" s="31">
        <v>12.293596377956504</v>
      </c>
      <c r="E57" s="32">
        <v>18.492185873082406</v>
      </c>
    </row>
    <row r="58" spans="1:5" x14ac:dyDescent="0.25">
      <c r="A58" s="19">
        <v>44378</v>
      </c>
      <c r="B58" s="104">
        <v>8.76589223776773</v>
      </c>
      <c r="C58" s="31">
        <v>18.237907999837148</v>
      </c>
      <c r="D58" s="31">
        <v>3.7722161770038554</v>
      </c>
      <c r="E58" s="32">
        <v>10.003026634382323</v>
      </c>
    </row>
    <row r="59" spans="1:5" x14ac:dyDescent="0.25">
      <c r="A59" s="19">
        <v>44409</v>
      </c>
      <c r="B59" s="104">
        <v>1.688611892785147</v>
      </c>
      <c r="C59" s="31">
        <v>11.712780072896862</v>
      </c>
      <c r="D59" s="31">
        <v>4.3057232552523317</v>
      </c>
      <c r="E59" s="32">
        <v>10.341699425461243</v>
      </c>
    </row>
    <row r="60" spans="1:5" x14ac:dyDescent="0.25">
      <c r="A60" s="19">
        <v>44440</v>
      </c>
      <c r="B60" s="104">
        <v>-2.0889392110799889</v>
      </c>
      <c r="C60" s="31">
        <v>11.376038011961811</v>
      </c>
      <c r="D60" s="31">
        <v>4.3097419755618915</v>
      </c>
      <c r="E60" s="32">
        <v>10.326168240109681</v>
      </c>
    </row>
    <row r="61" spans="1:5" x14ac:dyDescent="0.25">
      <c r="A61" s="20">
        <v>44489</v>
      </c>
      <c r="B61" s="33">
        <v>0.91962861401056273</v>
      </c>
      <c r="C61" s="34">
        <v>7.7402134838439025</v>
      </c>
      <c r="D61" s="34">
        <v>15.229806907804999</v>
      </c>
      <c r="E61" s="35">
        <v>1.6775266879242423</v>
      </c>
    </row>
    <row r="62" spans="1:5" x14ac:dyDescent="0.25">
      <c r="B62" s="105"/>
    </row>
    <row r="63" spans="1:5" x14ac:dyDescent="0.25">
      <c r="A63" s="1" t="s">
        <v>438</v>
      </c>
    </row>
  </sheetData>
  <mergeCells count="4">
    <mergeCell ref="B6:D6"/>
    <mergeCell ref="E6:G6"/>
    <mergeCell ref="B35:C35"/>
    <mergeCell ref="D35:E35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I64"/>
  <sheetViews>
    <sheetView showGridLines="0" zoomScale="75" zoomScaleNormal="75" workbookViewId="0">
      <selection activeCell="M25" sqref="M25"/>
    </sheetView>
  </sheetViews>
  <sheetFormatPr defaultColWidth="9" defaultRowHeight="13.8" x14ac:dyDescent="0.25"/>
  <cols>
    <col min="1" max="1" width="10.5" style="1" customWidth="1"/>
    <col min="2" max="2" width="19" style="1" customWidth="1"/>
    <col min="3" max="3" width="8.19921875" style="1" customWidth="1"/>
    <col min="4" max="4" width="14.8984375" style="1" customWidth="1"/>
    <col min="5" max="5" width="8.19921875" style="1" customWidth="1"/>
    <col min="6" max="6" width="17.5" style="1" customWidth="1"/>
    <col min="7" max="7" width="7.69921875" style="1" customWidth="1"/>
    <col min="8" max="8" width="17.8984375" style="1" customWidth="1"/>
    <col min="9" max="9" width="8.5" style="1" customWidth="1"/>
    <col min="10" max="16384" width="9" style="1"/>
  </cols>
  <sheetData>
    <row r="1" spans="1:9" ht="16.8" x14ac:dyDescent="0.3">
      <c r="A1" s="155" t="s">
        <v>13</v>
      </c>
      <c r="B1" s="155"/>
    </row>
    <row r="2" spans="1:9" ht="16.8" x14ac:dyDescent="0.3">
      <c r="A2" s="156" t="s">
        <v>14</v>
      </c>
      <c r="B2" s="155"/>
    </row>
    <row r="3" spans="1:9" ht="9" customHeight="1" x14ac:dyDescent="0.25">
      <c r="A3" s="2"/>
    </row>
    <row r="4" spans="1:9" x14ac:dyDescent="0.25">
      <c r="A4" s="1" t="s">
        <v>15</v>
      </c>
    </row>
    <row r="6" spans="1:9" ht="12.75" customHeight="1" x14ac:dyDescent="0.25">
      <c r="A6" s="307" t="s">
        <v>16</v>
      </c>
      <c r="B6" s="307" t="s">
        <v>17</v>
      </c>
      <c r="C6" s="304" t="s">
        <v>22</v>
      </c>
      <c r="D6" s="308" t="s">
        <v>18</v>
      </c>
      <c r="E6" s="309"/>
      <c r="F6" s="309"/>
      <c r="G6" s="310"/>
      <c r="H6" s="307" t="s">
        <v>25</v>
      </c>
      <c r="I6" s="304" t="s">
        <v>26</v>
      </c>
    </row>
    <row r="7" spans="1:9" ht="41.4" x14ac:dyDescent="0.25">
      <c r="A7" s="307"/>
      <c r="B7" s="307"/>
      <c r="C7" s="305"/>
      <c r="D7" s="129" t="s">
        <v>19</v>
      </c>
      <c r="E7" s="129"/>
      <c r="F7" s="129" t="s">
        <v>20</v>
      </c>
      <c r="G7" s="129"/>
      <c r="H7" s="307"/>
      <c r="I7" s="305"/>
    </row>
    <row r="8" spans="1:9" ht="27.6" x14ac:dyDescent="0.25">
      <c r="A8" s="307"/>
      <c r="B8" s="307"/>
      <c r="C8" s="306"/>
      <c r="D8" s="129" t="s">
        <v>21</v>
      </c>
      <c r="E8" s="129" t="s">
        <v>22</v>
      </c>
      <c r="F8" s="129" t="s">
        <v>23</v>
      </c>
      <c r="G8" s="129" t="s">
        <v>24</v>
      </c>
      <c r="H8" s="307"/>
      <c r="I8" s="306"/>
    </row>
    <row r="9" spans="1:9" x14ac:dyDescent="0.25">
      <c r="A9" s="130">
        <v>36161</v>
      </c>
      <c r="B9" s="131">
        <v>2</v>
      </c>
      <c r="C9" s="132" t="s">
        <v>397</v>
      </c>
      <c r="D9" s="132">
        <v>3</v>
      </c>
      <c r="E9" s="132" t="s">
        <v>397</v>
      </c>
      <c r="F9" s="132" t="s">
        <v>397</v>
      </c>
      <c r="G9" s="132" t="s">
        <v>397</v>
      </c>
      <c r="H9" s="132">
        <v>4.5</v>
      </c>
      <c r="I9" s="133" t="s">
        <v>397</v>
      </c>
    </row>
    <row r="10" spans="1:9" ht="15.6" x14ac:dyDescent="0.25">
      <c r="A10" s="134" t="s">
        <v>345</v>
      </c>
      <c r="B10" s="135">
        <v>2.75</v>
      </c>
      <c r="C10" s="136">
        <v>0.75</v>
      </c>
      <c r="D10" s="136">
        <v>3</v>
      </c>
      <c r="E10" s="136">
        <v>0</v>
      </c>
      <c r="F10" s="136" t="s">
        <v>397</v>
      </c>
      <c r="G10" s="136" t="s">
        <v>397</v>
      </c>
      <c r="H10" s="136">
        <v>3.25</v>
      </c>
      <c r="I10" s="137">
        <v>-1.25</v>
      </c>
    </row>
    <row r="11" spans="1:9" x14ac:dyDescent="0.25">
      <c r="A11" s="138">
        <v>36182</v>
      </c>
      <c r="B11" s="135">
        <v>2</v>
      </c>
      <c r="C11" s="136">
        <v>-0.75</v>
      </c>
      <c r="D11" s="136">
        <v>3</v>
      </c>
      <c r="E11" s="136">
        <v>0</v>
      </c>
      <c r="F11" s="136" t="s">
        <v>397</v>
      </c>
      <c r="G11" s="136" t="s">
        <v>397</v>
      </c>
      <c r="H11" s="136">
        <v>4.5</v>
      </c>
      <c r="I11" s="137">
        <v>1.25</v>
      </c>
    </row>
    <row r="12" spans="1:9" x14ac:dyDescent="0.25">
      <c r="A12" s="138">
        <v>36259</v>
      </c>
      <c r="B12" s="135">
        <v>1.5</v>
      </c>
      <c r="C12" s="136">
        <v>-0.5</v>
      </c>
      <c r="D12" s="136">
        <v>2.5</v>
      </c>
      <c r="E12" s="136">
        <v>-0.5</v>
      </c>
      <c r="F12" s="136" t="s">
        <v>397</v>
      </c>
      <c r="G12" s="136" t="s">
        <v>397</v>
      </c>
      <c r="H12" s="136">
        <v>3.5</v>
      </c>
      <c r="I12" s="137">
        <v>-1</v>
      </c>
    </row>
    <row r="13" spans="1:9" x14ac:dyDescent="0.25">
      <c r="A13" s="139">
        <v>36469</v>
      </c>
      <c r="B13" s="140">
        <v>2</v>
      </c>
      <c r="C13" s="141">
        <v>0.5</v>
      </c>
      <c r="D13" s="141">
        <v>3</v>
      </c>
      <c r="E13" s="141">
        <v>0.5</v>
      </c>
      <c r="F13" s="141" t="s">
        <v>397</v>
      </c>
      <c r="G13" s="141" t="s">
        <v>397</v>
      </c>
      <c r="H13" s="141">
        <v>4</v>
      </c>
      <c r="I13" s="142">
        <v>0.5</v>
      </c>
    </row>
    <row r="14" spans="1:9" x14ac:dyDescent="0.25">
      <c r="A14" s="138">
        <v>36560</v>
      </c>
      <c r="B14" s="135">
        <v>2.25</v>
      </c>
      <c r="C14" s="136">
        <v>0.25</v>
      </c>
      <c r="D14" s="136">
        <v>3.25</v>
      </c>
      <c r="E14" s="136">
        <v>0.25</v>
      </c>
      <c r="F14" s="136" t="s">
        <v>397</v>
      </c>
      <c r="G14" s="136" t="s">
        <v>397</v>
      </c>
      <c r="H14" s="136">
        <v>4.25</v>
      </c>
      <c r="I14" s="137">
        <v>0.25</v>
      </c>
    </row>
    <row r="15" spans="1:9" x14ac:dyDescent="0.25">
      <c r="A15" s="138">
        <v>36602</v>
      </c>
      <c r="B15" s="135">
        <v>2.5</v>
      </c>
      <c r="C15" s="136">
        <v>0.25</v>
      </c>
      <c r="D15" s="136">
        <v>3.5</v>
      </c>
      <c r="E15" s="136">
        <v>0.25</v>
      </c>
      <c r="F15" s="136" t="s">
        <v>397</v>
      </c>
      <c r="G15" s="136" t="s">
        <v>397</v>
      </c>
      <c r="H15" s="136">
        <v>4.5</v>
      </c>
      <c r="I15" s="137">
        <v>0.25</v>
      </c>
    </row>
    <row r="16" spans="1:9" x14ac:dyDescent="0.25">
      <c r="A16" s="138">
        <v>36644</v>
      </c>
      <c r="B16" s="135">
        <v>2.75</v>
      </c>
      <c r="C16" s="136">
        <v>0.25</v>
      </c>
      <c r="D16" s="136">
        <v>3.75</v>
      </c>
      <c r="E16" s="136">
        <v>0.25</v>
      </c>
      <c r="F16" s="136" t="s">
        <v>397</v>
      </c>
      <c r="G16" s="136" t="s">
        <v>397</v>
      </c>
      <c r="H16" s="136">
        <v>4.75</v>
      </c>
      <c r="I16" s="137">
        <v>0.25</v>
      </c>
    </row>
    <row r="17" spans="1:9" x14ac:dyDescent="0.25">
      <c r="A17" s="138">
        <v>36686</v>
      </c>
      <c r="B17" s="135">
        <v>3.25</v>
      </c>
      <c r="C17" s="136">
        <v>0.5</v>
      </c>
      <c r="D17" s="136">
        <v>4.25</v>
      </c>
      <c r="E17" s="136">
        <v>0.5</v>
      </c>
      <c r="F17" s="136" t="s">
        <v>397</v>
      </c>
      <c r="G17" s="136" t="s">
        <v>397</v>
      </c>
      <c r="H17" s="136">
        <v>5.25</v>
      </c>
      <c r="I17" s="137">
        <v>0.5</v>
      </c>
    </row>
    <row r="18" spans="1:9" ht="15.6" x14ac:dyDescent="0.25">
      <c r="A18" s="134" t="s">
        <v>346</v>
      </c>
      <c r="B18" s="135">
        <v>3.25</v>
      </c>
      <c r="C18" s="136">
        <v>0</v>
      </c>
      <c r="D18" s="136" t="s">
        <v>397</v>
      </c>
      <c r="E18" s="136" t="s">
        <v>397</v>
      </c>
      <c r="F18" s="136">
        <v>4.25</v>
      </c>
      <c r="G18" s="136">
        <v>0</v>
      </c>
      <c r="H18" s="136">
        <v>5.25</v>
      </c>
      <c r="I18" s="137">
        <v>0</v>
      </c>
    </row>
    <row r="19" spans="1:9" x14ac:dyDescent="0.25">
      <c r="A19" s="138">
        <v>36770</v>
      </c>
      <c r="B19" s="135">
        <v>3.5</v>
      </c>
      <c r="C19" s="136">
        <v>0.25</v>
      </c>
      <c r="D19" s="136" t="s">
        <v>397</v>
      </c>
      <c r="E19" s="136" t="s">
        <v>397</v>
      </c>
      <c r="F19" s="136">
        <v>4.5</v>
      </c>
      <c r="G19" s="136">
        <v>0.25</v>
      </c>
      <c r="H19" s="136">
        <v>5.5</v>
      </c>
      <c r="I19" s="137">
        <v>0.25</v>
      </c>
    </row>
    <row r="20" spans="1:9" x14ac:dyDescent="0.25">
      <c r="A20" s="139">
        <v>36805</v>
      </c>
      <c r="B20" s="140">
        <v>3.75</v>
      </c>
      <c r="C20" s="141">
        <v>0.25</v>
      </c>
      <c r="D20" s="141" t="s">
        <v>397</v>
      </c>
      <c r="E20" s="141" t="s">
        <v>397</v>
      </c>
      <c r="F20" s="141">
        <v>4.75</v>
      </c>
      <c r="G20" s="141">
        <v>0.25</v>
      </c>
      <c r="H20" s="141">
        <v>5.75</v>
      </c>
      <c r="I20" s="142">
        <v>0.25</v>
      </c>
    </row>
    <row r="21" spans="1:9" x14ac:dyDescent="0.25">
      <c r="A21" s="138">
        <v>37022</v>
      </c>
      <c r="B21" s="135">
        <v>3.5</v>
      </c>
      <c r="C21" s="136">
        <v>-0.25</v>
      </c>
      <c r="D21" s="136" t="s">
        <v>397</v>
      </c>
      <c r="E21" s="136" t="s">
        <v>397</v>
      </c>
      <c r="F21" s="136">
        <v>4.5</v>
      </c>
      <c r="G21" s="136">
        <v>-0.25</v>
      </c>
      <c r="H21" s="136">
        <v>5.5</v>
      </c>
      <c r="I21" s="137">
        <v>-0.25</v>
      </c>
    </row>
    <row r="22" spans="1:9" x14ac:dyDescent="0.25">
      <c r="A22" s="138">
        <v>37134</v>
      </c>
      <c r="B22" s="135">
        <v>3.25</v>
      </c>
      <c r="C22" s="136">
        <v>-0.25</v>
      </c>
      <c r="D22" s="136" t="s">
        <v>397</v>
      </c>
      <c r="E22" s="136" t="s">
        <v>397</v>
      </c>
      <c r="F22" s="136">
        <v>4.25</v>
      </c>
      <c r="G22" s="136">
        <v>-0.25</v>
      </c>
      <c r="H22" s="136">
        <v>5.25</v>
      </c>
      <c r="I22" s="137">
        <v>-0.25</v>
      </c>
    </row>
    <row r="23" spans="1:9" ht="15.6" x14ac:dyDescent="0.25">
      <c r="A23" s="134" t="s">
        <v>347</v>
      </c>
      <c r="B23" s="135">
        <v>2.75</v>
      </c>
      <c r="C23" s="136">
        <v>-0.5</v>
      </c>
      <c r="D23" s="136" t="s">
        <v>397</v>
      </c>
      <c r="E23" s="136" t="s">
        <v>397</v>
      </c>
      <c r="F23" s="136">
        <v>3.75</v>
      </c>
      <c r="G23" s="136">
        <v>-0.5</v>
      </c>
      <c r="H23" s="136">
        <v>4.75</v>
      </c>
      <c r="I23" s="137">
        <v>-0.5</v>
      </c>
    </row>
    <row r="24" spans="1:9" x14ac:dyDescent="0.25">
      <c r="A24" s="139">
        <v>37204</v>
      </c>
      <c r="B24" s="140">
        <v>2.25</v>
      </c>
      <c r="C24" s="141">
        <v>-0.5</v>
      </c>
      <c r="D24" s="141" t="s">
        <v>397</v>
      </c>
      <c r="E24" s="141" t="s">
        <v>397</v>
      </c>
      <c r="F24" s="141">
        <v>3.25</v>
      </c>
      <c r="G24" s="141">
        <v>-0.5</v>
      </c>
      <c r="H24" s="141">
        <v>4.25</v>
      </c>
      <c r="I24" s="142">
        <v>-0.5</v>
      </c>
    </row>
    <row r="25" spans="1:9" x14ac:dyDescent="0.25">
      <c r="A25" s="143">
        <v>37596</v>
      </c>
      <c r="B25" s="140">
        <v>1.75</v>
      </c>
      <c r="C25" s="141">
        <v>-0.5</v>
      </c>
      <c r="D25" s="141" t="s">
        <v>397</v>
      </c>
      <c r="E25" s="141" t="s">
        <v>397</v>
      </c>
      <c r="F25" s="141">
        <v>2.75</v>
      </c>
      <c r="G25" s="141">
        <v>-0.5</v>
      </c>
      <c r="H25" s="141">
        <v>3.75</v>
      </c>
      <c r="I25" s="142">
        <v>-0.5</v>
      </c>
    </row>
    <row r="26" spans="1:9" x14ac:dyDescent="0.25">
      <c r="A26" s="138">
        <v>37687</v>
      </c>
      <c r="B26" s="131">
        <v>1.5</v>
      </c>
      <c r="C26" s="132">
        <v>-0.25</v>
      </c>
      <c r="D26" s="132" t="s">
        <v>397</v>
      </c>
      <c r="E26" s="132" t="s">
        <v>397</v>
      </c>
      <c r="F26" s="132">
        <v>2.5</v>
      </c>
      <c r="G26" s="132">
        <v>-0.25</v>
      </c>
      <c r="H26" s="132">
        <v>3.5</v>
      </c>
      <c r="I26" s="133">
        <v>-0.25</v>
      </c>
    </row>
    <row r="27" spans="1:9" x14ac:dyDescent="0.25">
      <c r="A27" s="139">
        <v>37778</v>
      </c>
      <c r="B27" s="140">
        <v>1</v>
      </c>
      <c r="C27" s="141">
        <v>-0.5</v>
      </c>
      <c r="D27" s="141" t="s">
        <v>397</v>
      </c>
      <c r="E27" s="141" t="s">
        <v>397</v>
      </c>
      <c r="F27" s="141">
        <v>2</v>
      </c>
      <c r="G27" s="141">
        <v>-0.5</v>
      </c>
      <c r="H27" s="141">
        <v>3</v>
      </c>
      <c r="I27" s="142">
        <v>-0.5</v>
      </c>
    </row>
    <row r="28" spans="1:9" x14ac:dyDescent="0.25">
      <c r="A28" s="143">
        <v>38692</v>
      </c>
      <c r="B28" s="140">
        <v>1.25</v>
      </c>
      <c r="C28" s="141">
        <v>0.25</v>
      </c>
      <c r="D28" s="141" t="s">
        <v>397</v>
      </c>
      <c r="E28" s="141" t="s">
        <v>397</v>
      </c>
      <c r="F28" s="141">
        <v>2.25</v>
      </c>
      <c r="G28" s="141">
        <v>0.25</v>
      </c>
      <c r="H28" s="141">
        <v>3.25</v>
      </c>
      <c r="I28" s="142">
        <v>0.25</v>
      </c>
    </row>
    <row r="29" spans="1:9" x14ac:dyDescent="0.25">
      <c r="A29" s="138">
        <v>38784</v>
      </c>
      <c r="B29" s="135">
        <v>1.5</v>
      </c>
      <c r="C29" s="136">
        <v>0.25</v>
      </c>
      <c r="D29" s="136" t="s">
        <v>397</v>
      </c>
      <c r="E29" s="136" t="s">
        <v>397</v>
      </c>
      <c r="F29" s="136">
        <v>2.5</v>
      </c>
      <c r="G29" s="136">
        <v>0.25</v>
      </c>
      <c r="H29" s="136">
        <v>3.5</v>
      </c>
      <c r="I29" s="137">
        <v>0.25</v>
      </c>
    </row>
    <row r="30" spans="1:9" x14ac:dyDescent="0.25">
      <c r="A30" s="138">
        <v>38883</v>
      </c>
      <c r="B30" s="135">
        <v>1.75</v>
      </c>
      <c r="C30" s="136">
        <v>0.25</v>
      </c>
      <c r="D30" s="136" t="s">
        <v>397</v>
      </c>
      <c r="E30" s="136" t="s">
        <v>397</v>
      </c>
      <c r="F30" s="136">
        <v>2.75</v>
      </c>
      <c r="G30" s="136">
        <v>0.25</v>
      </c>
      <c r="H30" s="136">
        <v>3.75</v>
      </c>
      <c r="I30" s="137">
        <v>0.25</v>
      </c>
    </row>
    <row r="31" spans="1:9" x14ac:dyDescent="0.25">
      <c r="A31" s="138">
        <v>38938</v>
      </c>
      <c r="B31" s="135">
        <v>2</v>
      </c>
      <c r="C31" s="136">
        <v>0.25</v>
      </c>
      <c r="D31" s="136" t="s">
        <v>397</v>
      </c>
      <c r="E31" s="136" t="s">
        <v>397</v>
      </c>
      <c r="F31" s="136">
        <v>3</v>
      </c>
      <c r="G31" s="136">
        <v>0.25</v>
      </c>
      <c r="H31" s="136">
        <v>4</v>
      </c>
      <c r="I31" s="137">
        <v>0.25</v>
      </c>
    </row>
    <row r="32" spans="1:9" x14ac:dyDescent="0.25">
      <c r="A32" s="138">
        <v>39001</v>
      </c>
      <c r="B32" s="135">
        <v>2.25</v>
      </c>
      <c r="C32" s="136">
        <v>0.25</v>
      </c>
      <c r="D32" s="136" t="s">
        <v>397</v>
      </c>
      <c r="E32" s="136" t="s">
        <v>397</v>
      </c>
      <c r="F32" s="136">
        <v>3.25</v>
      </c>
      <c r="G32" s="136">
        <v>0.25</v>
      </c>
      <c r="H32" s="136">
        <v>4.25</v>
      </c>
      <c r="I32" s="137">
        <v>0.25</v>
      </c>
    </row>
    <row r="33" spans="1:9" x14ac:dyDescent="0.25">
      <c r="A33" s="139">
        <v>39064</v>
      </c>
      <c r="B33" s="140">
        <v>2.5</v>
      </c>
      <c r="C33" s="141">
        <v>0.25</v>
      </c>
      <c r="D33" s="141" t="s">
        <v>397</v>
      </c>
      <c r="E33" s="141" t="s">
        <v>397</v>
      </c>
      <c r="F33" s="141">
        <v>3.5</v>
      </c>
      <c r="G33" s="141">
        <v>0.25</v>
      </c>
      <c r="H33" s="141">
        <v>4.5</v>
      </c>
      <c r="I33" s="142">
        <v>0.25</v>
      </c>
    </row>
    <row r="34" spans="1:9" x14ac:dyDescent="0.25">
      <c r="A34" s="138">
        <v>39155</v>
      </c>
      <c r="B34" s="131">
        <v>2.75</v>
      </c>
      <c r="C34" s="132">
        <v>0.25</v>
      </c>
      <c r="D34" s="132" t="s">
        <v>397</v>
      </c>
      <c r="E34" s="132" t="s">
        <v>397</v>
      </c>
      <c r="F34" s="132">
        <v>3.75</v>
      </c>
      <c r="G34" s="132">
        <v>0.25</v>
      </c>
      <c r="H34" s="132">
        <v>4.75</v>
      </c>
      <c r="I34" s="133">
        <v>0.25</v>
      </c>
    </row>
    <row r="35" spans="1:9" x14ac:dyDescent="0.25">
      <c r="A35" s="139">
        <v>39246</v>
      </c>
      <c r="B35" s="140">
        <v>3</v>
      </c>
      <c r="C35" s="141">
        <v>0.25</v>
      </c>
      <c r="D35" s="141" t="s">
        <v>397</v>
      </c>
      <c r="E35" s="141" t="s">
        <v>397</v>
      </c>
      <c r="F35" s="141">
        <v>4</v>
      </c>
      <c r="G35" s="141">
        <v>0.25</v>
      </c>
      <c r="H35" s="141">
        <v>5</v>
      </c>
      <c r="I35" s="142">
        <v>0.25</v>
      </c>
    </row>
    <row r="36" spans="1:9" x14ac:dyDescent="0.25">
      <c r="A36" s="138">
        <v>39638</v>
      </c>
      <c r="B36" s="135">
        <v>3.25</v>
      </c>
      <c r="C36" s="136">
        <v>0.25</v>
      </c>
      <c r="D36" s="136" t="s">
        <v>397</v>
      </c>
      <c r="E36" s="136" t="s">
        <v>397</v>
      </c>
      <c r="F36" s="136">
        <v>4.25</v>
      </c>
      <c r="G36" s="136">
        <v>0.25</v>
      </c>
      <c r="H36" s="136">
        <v>5.25</v>
      </c>
      <c r="I36" s="137">
        <v>0.25</v>
      </c>
    </row>
    <row r="37" spans="1:9" x14ac:dyDescent="0.25">
      <c r="A37" s="138">
        <v>39729</v>
      </c>
      <c r="B37" s="135">
        <v>2.75</v>
      </c>
      <c r="C37" s="136">
        <v>-0.5</v>
      </c>
      <c r="D37" s="136" t="s">
        <v>397</v>
      </c>
      <c r="E37" s="136" t="s">
        <v>397</v>
      </c>
      <c r="F37" s="136" t="s">
        <v>397</v>
      </c>
      <c r="G37" s="136" t="s">
        <v>397</v>
      </c>
      <c r="H37" s="136">
        <v>4.75</v>
      </c>
      <c r="I37" s="137">
        <v>-0.5</v>
      </c>
    </row>
    <row r="38" spans="1:9" ht="15.6" x14ac:dyDescent="0.25">
      <c r="A38" s="134" t="s">
        <v>348</v>
      </c>
      <c r="B38" s="135">
        <v>3.25</v>
      </c>
      <c r="C38" s="136">
        <v>0.5</v>
      </c>
      <c r="D38" s="136" t="s">
        <v>397</v>
      </c>
      <c r="E38" s="136" t="s">
        <v>397</v>
      </c>
      <c r="F38" s="136" t="s">
        <v>397</v>
      </c>
      <c r="G38" s="136" t="s">
        <v>397</v>
      </c>
      <c r="H38" s="136">
        <v>4.25</v>
      </c>
      <c r="I38" s="137">
        <v>-0.5</v>
      </c>
    </row>
    <row r="39" spans="1:9" ht="15.6" x14ac:dyDescent="0.25">
      <c r="A39" s="134" t="s">
        <v>349</v>
      </c>
      <c r="B39" s="135">
        <v>3.25</v>
      </c>
      <c r="C39" s="136">
        <v>0</v>
      </c>
      <c r="D39" s="136">
        <v>3.75</v>
      </c>
      <c r="E39" s="136">
        <v>-0.5</v>
      </c>
      <c r="F39" s="136" t="s">
        <v>397</v>
      </c>
      <c r="G39" s="136" t="s">
        <v>397</v>
      </c>
      <c r="H39" s="136">
        <v>4.25</v>
      </c>
      <c r="I39" s="137">
        <v>0</v>
      </c>
    </row>
    <row r="40" spans="1:9" x14ac:dyDescent="0.25">
      <c r="A40" s="138">
        <v>39764</v>
      </c>
      <c r="B40" s="135">
        <v>2.75</v>
      </c>
      <c r="C40" s="136">
        <v>-0.5</v>
      </c>
      <c r="D40" s="136">
        <v>3.25</v>
      </c>
      <c r="E40" s="136">
        <v>-0.5</v>
      </c>
      <c r="F40" s="136" t="s">
        <v>397</v>
      </c>
      <c r="G40" s="136" t="s">
        <v>397</v>
      </c>
      <c r="H40" s="136">
        <v>3.75</v>
      </c>
      <c r="I40" s="137">
        <v>-0.5</v>
      </c>
    </row>
    <row r="41" spans="1:9" x14ac:dyDescent="0.25">
      <c r="A41" s="144">
        <v>39792</v>
      </c>
      <c r="B41" s="140">
        <v>2</v>
      </c>
      <c r="C41" s="141">
        <v>-0.75</v>
      </c>
      <c r="D41" s="141">
        <v>2.5</v>
      </c>
      <c r="E41" s="141">
        <v>-0.75</v>
      </c>
      <c r="F41" s="141" t="s">
        <v>397</v>
      </c>
      <c r="G41" s="141" t="s">
        <v>397</v>
      </c>
      <c r="H41" s="141">
        <v>3</v>
      </c>
      <c r="I41" s="142">
        <v>-0.75</v>
      </c>
    </row>
    <row r="42" spans="1:9" x14ac:dyDescent="0.25">
      <c r="A42" s="145">
        <v>39834</v>
      </c>
      <c r="B42" s="135">
        <v>1</v>
      </c>
      <c r="C42" s="136">
        <v>-1</v>
      </c>
      <c r="D42" s="136">
        <v>2</v>
      </c>
      <c r="E42" s="136">
        <v>-0.5</v>
      </c>
      <c r="F42" s="136" t="s">
        <v>397</v>
      </c>
      <c r="G42" s="136" t="s">
        <v>397</v>
      </c>
      <c r="H42" s="136">
        <v>3</v>
      </c>
      <c r="I42" s="137">
        <v>0</v>
      </c>
    </row>
    <row r="43" spans="1:9" x14ac:dyDescent="0.25">
      <c r="A43" s="145">
        <v>39883</v>
      </c>
      <c r="B43" s="135">
        <v>0.5</v>
      </c>
      <c r="C43" s="136">
        <v>-0.5</v>
      </c>
      <c r="D43" s="136">
        <v>1.5</v>
      </c>
      <c r="E43" s="136">
        <v>-0.5</v>
      </c>
      <c r="F43" s="136" t="s">
        <v>397</v>
      </c>
      <c r="G43" s="136" t="s">
        <v>397</v>
      </c>
      <c r="H43" s="136">
        <v>2.5</v>
      </c>
      <c r="I43" s="137">
        <v>-0.5</v>
      </c>
    </row>
    <row r="44" spans="1:9" x14ac:dyDescent="0.25">
      <c r="A44" s="145">
        <v>39911</v>
      </c>
      <c r="B44" s="135">
        <v>0.25</v>
      </c>
      <c r="C44" s="136">
        <v>-0.25</v>
      </c>
      <c r="D44" s="136">
        <v>1.25</v>
      </c>
      <c r="E44" s="136">
        <v>-0.25</v>
      </c>
      <c r="F44" s="136" t="s">
        <v>397</v>
      </c>
      <c r="G44" s="136" t="s">
        <v>397</v>
      </c>
      <c r="H44" s="136">
        <v>2.25</v>
      </c>
      <c r="I44" s="137">
        <v>-0.25</v>
      </c>
    </row>
    <row r="45" spans="1:9" x14ac:dyDescent="0.25">
      <c r="A45" s="144">
        <v>39946</v>
      </c>
      <c r="B45" s="140">
        <v>0.25</v>
      </c>
      <c r="C45" s="141">
        <v>0</v>
      </c>
      <c r="D45" s="141">
        <v>1</v>
      </c>
      <c r="E45" s="141">
        <v>-0.25</v>
      </c>
      <c r="F45" s="141" t="s">
        <v>397</v>
      </c>
      <c r="G45" s="141" t="s">
        <v>397</v>
      </c>
      <c r="H45" s="141">
        <v>1.75</v>
      </c>
      <c r="I45" s="142">
        <v>-0.5</v>
      </c>
    </row>
    <row r="46" spans="1:9" x14ac:dyDescent="0.25">
      <c r="A46" s="145">
        <v>40646</v>
      </c>
      <c r="B46" s="135">
        <v>0.5</v>
      </c>
      <c r="C46" s="136">
        <v>0.25</v>
      </c>
      <c r="D46" s="136">
        <v>1.25</v>
      </c>
      <c r="E46" s="136">
        <v>0.25</v>
      </c>
      <c r="F46" s="136" t="s">
        <v>397</v>
      </c>
      <c r="G46" s="136" t="s">
        <v>397</v>
      </c>
      <c r="H46" s="136">
        <v>2</v>
      </c>
      <c r="I46" s="137">
        <v>0.25</v>
      </c>
    </row>
    <row r="47" spans="1:9" x14ac:dyDescent="0.25">
      <c r="A47" s="145">
        <v>40737</v>
      </c>
      <c r="B47" s="135">
        <v>0.75</v>
      </c>
      <c r="C47" s="136">
        <v>0.25</v>
      </c>
      <c r="D47" s="136">
        <v>1.5</v>
      </c>
      <c r="E47" s="136">
        <v>0.25</v>
      </c>
      <c r="F47" s="136" t="s">
        <v>397</v>
      </c>
      <c r="G47" s="136" t="s">
        <v>397</v>
      </c>
      <c r="H47" s="136">
        <v>2.25</v>
      </c>
      <c r="I47" s="137">
        <v>0.25</v>
      </c>
    </row>
    <row r="48" spans="1:9" x14ac:dyDescent="0.25">
      <c r="A48" s="145">
        <v>40856</v>
      </c>
      <c r="B48" s="135">
        <v>0.5</v>
      </c>
      <c r="C48" s="136">
        <v>-0.25</v>
      </c>
      <c r="D48" s="136">
        <v>1.25</v>
      </c>
      <c r="E48" s="136">
        <v>-0.25</v>
      </c>
      <c r="F48" s="136" t="s">
        <v>397</v>
      </c>
      <c r="G48" s="136" t="s">
        <v>397</v>
      </c>
      <c r="H48" s="136">
        <v>2</v>
      </c>
      <c r="I48" s="137">
        <v>-0.25</v>
      </c>
    </row>
    <row r="49" spans="1:9" x14ac:dyDescent="0.25">
      <c r="A49" s="144">
        <v>40891</v>
      </c>
      <c r="B49" s="140">
        <v>0.25</v>
      </c>
      <c r="C49" s="141">
        <v>-0.25</v>
      </c>
      <c r="D49" s="141">
        <v>1</v>
      </c>
      <c r="E49" s="141">
        <v>-0.25</v>
      </c>
      <c r="F49" s="141" t="s">
        <v>397</v>
      </c>
      <c r="G49" s="141" t="s">
        <v>397</v>
      </c>
      <c r="H49" s="141">
        <v>1.75</v>
      </c>
      <c r="I49" s="142">
        <v>-0.25</v>
      </c>
    </row>
    <row r="50" spans="1:9" x14ac:dyDescent="0.25">
      <c r="A50" s="146">
        <v>41101</v>
      </c>
      <c r="B50" s="147">
        <v>0</v>
      </c>
      <c r="C50" s="148">
        <v>-0.25</v>
      </c>
      <c r="D50" s="148">
        <v>0.75</v>
      </c>
      <c r="E50" s="148">
        <v>-0.25</v>
      </c>
      <c r="F50" s="148" t="s">
        <v>397</v>
      </c>
      <c r="G50" s="148" t="s">
        <v>397</v>
      </c>
      <c r="H50" s="148">
        <v>1.5</v>
      </c>
      <c r="I50" s="149">
        <v>-0.25</v>
      </c>
    </row>
    <row r="51" spans="1:9" x14ac:dyDescent="0.25">
      <c r="A51" s="145">
        <v>41402</v>
      </c>
      <c r="B51" s="135">
        <v>0</v>
      </c>
      <c r="C51" s="136">
        <v>0</v>
      </c>
      <c r="D51" s="136">
        <v>0.5</v>
      </c>
      <c r="E51" s="136">
        <v>-0.25</v>
      </c>
      <c r="F51" s="136" t="s">
        <v>397</v>
      </c>
      <c r="G51" s="136" t="s">
        <v>397</v>
      </c>
      <c r="H51" s="136">
        <v>1</v>
      </c>
      <c r="I51" s="137">
        <v>-0.5</v>
      </c>
    </row>
    <row r="52" spans="1:9" x14ac:dyDescent="0.25">
      <c r="A52" s="144">
        <v>41591</v>
      </c>
      <c r="B52" s="140">
        <v>0</v>
      </c>
      <c r="C52" s="141">
        <v>0</v>
      </c>
      <c r="D52" s="141">
        <v>0.25</v>
      </c>
      <c r="E52" s="141">
        <v>-0.25</v>
      </c>
      <c r="F52" s="141" t="s">
        <v>397</v>
      </c>
      <c r="G52" s="141" t="s">
        <v>397</v>
      </c>
      <c r="H52" s="141">
        <v>0.75</v>
      </c>
      <c r="I52" s="142">
        <v>-0.25</v>
      </c>
    </row>
    <row r="53" spans="1:9" x14ac:dyDescent="0.25">
      <c r="A53" s="150">
        <v>41801</v>
      </c>
      <c r="B53" s="131">
        <v>-0.1</v>
      </c>
      <c r="C53" s="132">
        <v>-0.1</v>
      </c>
      <c r="D53" s="132">
        <v>0.15</v>
      </c>
      <c r="E53" s="132">
        <v>-0.1</v>
      </c>
      <c r="F53" s="132" t="s">
        <v>397</v>
      </c>
      <c r="G53" s="132" t="s">
        <v>397</v>
      </c>
      <c r="H53" s="132">
        <v>0.4</v>
      </c>
      <c r="I53" s="133">
        <v>-0.35</v>
      </c>
    </row>
    <row r="54" spans="1:9" x14ac:dyDescent="0.25">
      <c r="A54" s="144">
        <v>41892</v>
      </c>
      <c r="B54" s="140">
        <v>-0.2</v>
      </c>
      <c r="C54" s="141">
        <v>-0.1</v>
      </c>
      <c r="D54" s="141">
        <v>0.05</v>
      </c>
      <c r="E54" s="141">
        <v>-0.1</v>
      </c>
      <c r="F54" s="141" t="s">
        <v>397</v>
      </c>
      <c r="G54" s="141" t="s">
        <v>397</v>
      </c>
      <c r="H54" s="141">
        <v>0.3</v>
      </c>
      <c r="I54" s="142">
        <v>-0.1</v>
      </c>
    </row>
    <row r="55" spans="1:9" x14ac:dyDescent="0.25">
      <c r="A55" s="144">
        <v>42347</v>
      </c>
      <c r="B55" s="140">
        <v>-0.3</v>
      </c>
      <c r="C55" s="141">
        <v>-0.1</v>
      </c>
      <c r="D55" s="141">
        <v>0.05</v>
      </c>
      <c r="E55" s="141">
        <v>0</v>
      </c>
      <c r="F55" s="141" t="s">
        <v>397</v>
      </c>
      <c r="G55" s="141" t="s">
        <v>397</v>
      </c>
      <c r="H55" s="141">
        <v>0.3</v>
      </c>
      <c r="I55" s="142">
        <v>0</v>
      </c>
    </row>
    <row r="56" spans="1:9" x14ac:dyDescent="0.25">
      <c r="A56" s="144">
        <v>42445</v>
      </c>
      <c r="B56" s="140">
        <v>-0.4</v>
      </c>
      <c r="C56" s="141">
        <v>-0.1</v>
      </c>
      <c r="D56" s="141">
        <v>0</v>
      </c>
      <c r="E56" s="141">
        <v>-0.05</v>
      </c>
      <c r="F56" s="141" t="s">
        <v>397</v>
      </c>
      <c r="G56" s="141" t="s">
        <v>397</v>
      </c>
      <c r="H56" s="141">
        <v>0.25</v>
      </c>
      <c r="I56" s="142">
        <v>-0.05</v>
      </c>
    </row>
    <row r="57" spans="1:9" x14ac:dyDescent="0.25">
      <c r="A57" s="150">
        <v>43726</v>
      </c>
      <c r="B57" s="136">
        <v>-0.5</v>
      </c>
      <c r="C57" s="136">
        <v>-0.1</v>
      </c>
      <c r="D57" s="136">
        <v>0</v>
      </c>
      <c r="E57" s="136">
        <v>0</v>
      </c>
      <c r="F57" s="136" t="s">
        <v>397</v>
      </c>
      <c r="G57" s="136" t="s">
        <v>397</v>
      </c>
      <c r="H57" s="136">
        <v>0.25</v>
      </c>
      <c r="I57" s="137">
        <v>0</v>
      </c>
    </row>
    <row r="58" spans="1:9" x14ac:dyDescent="0.25">
      <c r="A58" s="151"/>
      <c r="B58" s="136"/>
      <c r="C58" s="136"/>
      <c r="D58" s="136"/>
      <c r="E58" s="136"/>
      <c r="F58" s="136"/>
      <c r="G58" s="136"/>
      <c r="H58" s="136"/>
      <c r="I58" s="136"/>
    </row>
    <row r="59" spans="1:9" x14ac:dyDescent="0.25">
      <c r="A59" s="152" t="s">
        <v>398</v>
      </c>
      <c r="B59" s="153"/>
      <c r="C59" s="153"/>
      <c r="D59" s="153"/>
      <c r="E59" s="153"/>
      <c r="F59" s="154"/>
      <c r="G59" s="154"/>
      <c r="H59" s="153"/>
      <c r="I59" s="153"/>
    </row>
    <row r="60" spans="1:9" ht="38.25" customHeight="1" x14ac:dyDescent="0.25">
      <c r="A60" s="303" t="s">
        <v>399</v>
      </c>
      <c r="B60" s="303"/>
      <c r="C60" s="303"/>
      <c r="D60" s="303"/>
      <c r="E60" s="303"/>
      <c r="F60" s="303"/>
      <c r="G60" s="303"/>
      <c r="H60" s="303"/>
      <c r="I60" s="303"/>
    </row>
    <row r="61" spans="1:9" ht="42.75" customHeight="1" x14ac:dyDescent="0.25">
      <c r="A61" s="303" t="s">
        <v>27</v>
      </c>
      <c r="B61" s="303"/>
      <c r="C61" s="303"/>
      <c r="D61" s="303"/>
      <c r="E61" s="303"/>
      <c r="F61" s="303"/>
      <c r="G61" s="303"/>
      <c r="H61" s="303"/>
      <c r="I61" s="303"/>
    </row>
    <row r="62" spans="1:9" ht="15.75" customHeight="1" x14ac:dyDescent="0.25">
      <c r="A62" s="303" t="s">
        <v>400</v>
      </c>
      <c r="B62" s="303"/>
      <c r="C62" s="303"/>
      <c r="D62" s="303"/>
      <c r="E62" s="303"/>
      <c r="F62" s="303"/>
      <c r="G62" s="303"/>
      <c r="H62" s="303"/>
      <c r="I62" s="303"/>
    </row>
    <row r="63" spans="1:9" ht="18" customHeight="1" x14ac:dyDescent="0.25">
      <c r="A63" s="303" t="s">
        <v>401</v>
      </c>
      <c r="B63" s="303"/>
      <c r="C63" s="303"/>
      <c r="D63" s="303"/>
      <c r="E63" s="303"/>
      <c r="F63" s="303"/>
      <c r="G63" s="303"/>
      <c r="H63" s="303"/>
      <c r="I63" s="303"/>
    </row>
    <row r="64" spans="1:9" ht="56.25" customHeight="1" x14ac:dyDescent="0.25">
      <c r="A64" s="303" t="s">
        <v>28</v>
      </c>
      <c r="B64" s="303"/>
      <c r="C64" s="303"/>
      <c r="D64" s="303"/>
      <c r="E64" s="303"/>
      <c r="F64" s="303"/>
      <c r="G64" s="303"/>
      <c r="H64" s="303"/>
      <c r="I64" s="303"/>
    </row>
  </sheetData>
  <mergeCells count="11">
    <mergeCell ref="I6:I8"/>
    <mergeCell ref="A6:A8"/>
    <mergeCell ref="B6:B8"/>
    <mergeCell ref="C6:C8"/>
    <mergeCell ref="D6:G6"/>
    <mergeCell ref="H6:H8"/>
    <mergeCell ref="A60:I60"/>
    <mergeCell ref="A61:I61"/>
    <mergeCell ref="A62:I62"/>
    <mergeCell ref="A63:I63"/>
    <mergeCell ref="A64:I64"/>
  </mergeCells>
  <pageMargins left="0.7" right="0.7" top="0.75" bottom="0.75" header="0.3" footer="0.3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 tint="0.59999389629810485"/>
    <pageSetUpPr fitToPage="1"/>
  </sheetPr>
  <dimension ref="A1:I199"/>
  <sheetViews>
    <sheetView showGridLines="0" zoomScale="90" zoomScaleNormal="90" workbookViewId="0">
      <selection activeCell="O64" sqref="O64"/>
    </sheetView>
  </sheetViews>
  <sheetFormatPr defaultColWidth="9" defaultRowHeight="13.8" x14ac:dyDescent="0.25"/>
  <cols>
    <col min="1" max="1" width="15.69921875" style="108" customWidth="1"/>
    <col min="2" max="4" width="9" style="108"/>
    <col min="5" max="5" width="11.09765625" style="108" customWidth="1"/>
    <col min="6" max="6" width="12.19921875" style="109" customWidth="1"/>
    <col min="7" max="7" width="11.69921875" style="108" customWidth="1"/>
    <col min="8" max="8" width="15.5" style="108" customWidth="1"/>
    <col min="9" max="9" width="16.69921875" style="108" customWidth="1"/>
    <col min="10" max="16384" width="9" style="108"/>
  </cols>
  <sheetData>
    <row r="1" spans="1:9" ht="16.8" x14ac:dyDescent="0.3">
      <c r="A1" s="273" t="s">
        <v>289</v>
      </c>
      <c r="B1" s="273"/>
      <c r="C1" s="273"/>
    </row>
    <row r="2" spans="1:9" ht="16.8" x14ac:dyDescent="0.3">
      <c r="A2" s="274" t="s">
        <v>290</v>
      </c>
      <c r="B2" s="273"/>
      <c r="C2" s="273"/>
    </row>
    <row r="3" spans="1:9" x14ac:dyDescent="0.25">
      <c r="A3" s="110"/>
    </row>
    <row r="4" spans="1:9" x14ac:dyDescent="0.25">
      <c r="A4" s="111" t="s">
        <v>12</v>
      </c>
    </row>
    <row r="6" spans="1:9" x14ac:dyDescent="0.25">
      <c r="A6" s="112" t="s">
        <v>291</v>
      </c>
    </row>
    <row r="7" spans="1:9" x14ac:dyDescent="0.25">
      <c r="A7" s="113"/>
      <c r="B7" s="405" t="s">
        <v>295</v>
      </c>
      <c r="C7" s="352"/>
      <c r="D7" s="406"/>
      <c r="E7" s="405" t="s">
        <v>296</v>
      </c>
      <c r="F7" s="352"/>
      <c r="G7" s="352"/>
      <c r="H7" s="406"/>
      <c r="I7" s="114" t="s">
        <v>297</v>
      </c>
    </row>
    <row r="8" spans="1:9" ht="46.5" customHeight="1" x14ac:dyDescent="0.25">
      <c r="A8" s="115"/>
      <c r="B8" s="116" t="s">
        <v>4</v>
      </c>
      <c r="C8" s="84" t="s">
        <v>332</v>
      </c>
      <c r="D8" s="84" t="s">
        <v>8</v>
      </c>
      <c r="E8" s="84" t="s">
        <v>333</v>
      </c>
      <c r="F8" s="84" t="s">
        <v>334</v>
      </c>
      <c r="G8" s="84" t="s">
        <v>335</v>
      </c>
      <c r="H8" s="84" t="s">
        <v>336</v>
      </c>
      <c r="I8" s="117" t="s">
        <v>343</v>
      </c>
    </row>
    <row r="9" spans="1:9" ht="15.6" x14ac:dyDescent="0.25">
      <c r="A9" s="118"/>
      <c r="B9" s="119">
        <v>1</v>
      </c>
      <c r="C9" s="120">
        <v>2</v>
      </c>
      <c r="D9" s="120">
        <v>3</v>
      </c>
      <c r="E9" s="120">
        <v>4</v>
      </c>
      <c r="F9" s="120">
        <v>5</v>
      </c>
      <c r="G9" s="120">
        <v>6</v>
      </c>
      <c r="H9" s="120">
        <v>7</v>
      </c>
      <c r="I9" s="121">
        <v>8</v>
      </c>
    </row>
    <row r="10" spans="1:9" x14ac:dyDescent="0.25">
      <c r="A10" s="9">
        <v>2013</v>
      </c>
      <c r="B10" s="31">
        <v>1.4</v>
      </c>
      <c r="C10" s="31">
        <v>1.3</v>
      </c>
      <c r="D10" s="31">
        <v>-0.1</v>
      </c>
      <c r="E10" s="31">
        <v>-0.2</v>
      </c>
      <c r="F10" s="31">
        <v>-0.8</v>
      </c>
      <c r="G10" s="31">
        <v>-0.7</v>
      </c>
      <c r="H10" s="31">
        <v>10.3</v>
      </c>
      <c r="I10" s="32">
        <v>3</v>
      </c>
    </row>
    <row r="11" spans="1:9" x14ac:dyDescent="0.25">
      <c r="A11" s="9">
        <v>2014</v>
      </c>
      <c r="B11" s="31">
        <v>0.4</v>
      </c>
      <c r="C11" s="31">
        <v>0.9</v>
      </c>
      <c r="D11" s="31">
        <v>-1.5</v>
      </c>
      <c r="E11" s="31">
        <v>1.4</v>
      </c>
      <c r="F11" s="31">
        <v>1</v>
      </c>
      <c r="G11" s="31">
        <v>1.1000000000000001</v>
      </c>
      <c r="H11" s="31">
        <v>9</v>
      </c>
      <c r="I11" s="32">
        <v>2</v>
      </c>
    </row>
    <row r="12" spans="1:9" x14ac:dyDescent="0.25">
      <c r="A12" s="9">
        <v>2015</v>
      </c>
      <c r="B12" s="31">
        <v>0.2</v>
      </c>
      <c r="C12" s="31">
        <v>1</v>
      </c>
      <c r="D12" s="31">
        <v>-2.6</v>
      </c>
      <c r="E12" s="31">
        <v>2</v>
      </c>
      <c r="F12" s="31">
        <v>2.6</v>
      </c>
      <c r="G12" s="31">
        <v>2.8</v>
      </c>
      <c r="H12" s="31">
        <v>7.5</v>
      </c>
      <c r="I12" s="32">
        <v>1.2</v>
      </c>
    </row>
    <row r="13" spans="1:9" x14ac:dyDescent="0.25">
      <c r="A13" s="9">
        <v>2016</v>
      </c>
      <c r="B13" s="31">
        <v>0.2</v>
      </c>
      <c r="C13" s="31">
        <v>0.8</v>
      </c>
      <c r="D13" s="31">
        <v>-2.2000000000000002</v>
      </c>
      <c r="E13" s="31">
        <v>1.9</v>
      </c>
      <c r="F13" s="31">
        <v>1.6</v>
      </c>
      <c r="G13" s="31">
        <v>1.6</v>
      </c>
      <c r="H13" s="31">
        <v>6.2</v>
      </c>
      <c r="I13" s="32">
        <v>0.9</v>
      </c>
    </row>
    <row r="14" spans="1:9" x14ac:dyDescent="0.25">
      <c r="A14" s="9">
        <v>2017</v>
      </c>
      <c r="B14" s="31">
        <v>1.5</v>
      </c>
      <c r="C14" s="31">
        <v>1.1000000000000001</v>
      </c>
      <c r="D14" s="31">
        <v>3</v>
      </c>
      <c r="E14" s="31">
        <v>2.6</v>
      </c>
      <c r="F14" s="31">
        <v>3</v>
      </c>
      <c r="G14" s="31">
        <v>2.6</v>
      </c>
      <c r="H14" s="31">
        <v>4.9000000000000004</v>
      </c>
      <c r="I14" s="32">
        <v>1.1000000000000001</v>
      </c>
    </row>
    <row r="15" spans="1:9" x14ac:dyDescent="0.25">
      <c r="A15" s="9">
        <v>2018</v>
      </c>
      <c r="B15" s="31">
        <v>1.7</v>
      </c>
      <c r="C15" s="31">
        <v>1.2</v>
      </c>
      <c r="D15" s="31">
        <v>3.3</v>
      </c>
      <c r="E15" s="31">
        <v>1.8</v>
      </c>
      <c r="F15" s="31">
        <v>0.8</v>
      </c>
      <c r="G15" s="31">
        <v>1.6</v>
      </c>
      <c r="H15" s="31">
        <v>3.9</v>
      </c>
      <c r="I15" s="32">
        <v>1.1000000000000001</v>
      </c>
    </row>
    <row r="16" spans="1:9" x14ac:dyDescent="0.25">
      <c r="A16" s="9">
        <v>2019</v>
      </c>
      <c r="B16" s="31">
        <v>1.2</v>
      </c>
      <c r="C16" s="31">
        <v>1.2</v>
      </c>
      <c r="D16" s="31">
        <v>0.6</v>
      </c>
      <c r="E16" s="31">
        <v>1.6</v>
      </c>
      <c r="F16" s="31">
        <v>-1.3</v>
      </c>
      <c r="G16" s="31">
        <v>2.4</v>
      </c>
      <c r="H16" s="31">
        <v>3.3</v>
      </c>
      <c r="I16" s="32">
        <v>0.4</v>
      </c>
    </row>
    <row r="17" spans="1:9" x14ac:dyDescent="0.25">
      <c r="A17" s="12">
        <v>2020</v>
      </c>
      <c r="B17" s="34">
        <v>0.2</v>
      </c>
      <c r="C17" s="34">
        <v>0.9</v>
      </c>
      <c r="D17" s="34">
        <v>-2.6</v>
      </c>
      <c r="E17" s="34">
        <v>-6.4</v>
      </c>
      <c r="F17" s="34">
        <v>-8.6</v>
      </c>
      <c r="G17" s="34">
        <v>-0.8</v>
      </c>
      <c r="H17" s="34" t="s">
        <v>454</v>
      </c>
      <c r="I17" s="35">
        <v>0.1</v>
      </c>
    </row>
    <row r="18" spans="1:9" x14ac:dyDescent="0.25">
      <c r="A18" s="9" t="s">
        <v>450</v>
      </c>
      <c r="B18" s="31">
        <v>-0.3</v>
      </c>
      <c r="C18" s="31">
        <v>0.4</v>
      </c>
      <c r="D18" s="31">
        <v>-1.7</v>
      </c>
      <c r="E18" s="31">
        <v>-4.4000000000000004</v>
      </c>
      <c r="F18" s="31">
        <v>-1.5</v>
      </c>
      <c r="G18" s="31">
        <v>1.5</v>
      </c>
      <c r="H18" s="31">
        <v>8</v>
      </c>
      <c r="I18" s="32">
        <v>-0.2</v>
      </c>
    </row>
    <row r="19" spans="1:9" x14ac:dyDescent="0.25">
      <c r="A19" s="9" t="s">
        <v>451</v>
      </c>
      <c r="B19" s="31">
        <v>1.1000000000000001</v>
      </c>
      <c r="C19" s="31">
        <v>1.2</v>
      </c>
      <c r="D19" s="31">
        <v>2.1</v>
      </c>
      <c r="E19" s="31">
        <v>-1.1000000000000001</v>
      </c>
      <c r="F19" s="31">
        <v>3.5</v>
      </c>
      <c r="G19" s="31">
        <v>2.4</v>
      </c>
      <c r="H19" s="31">
        <v>8.3000000000000007</v>
      </c>
      <c r="I19" s="32">
        <v>-0.1</v>
      </c>
    </row>
    <row r="20" spans="1:9" x14ac:dyDescent="0.25">
      <c r="A20" s="9" t="s">
        <v>452</v>
      </c>
      <c r="B20" s="31">
        <v>1.8</v>
      </c>
      <c r="C20" s="31">
        <v>0.9</v>
      </c>
      <c r="D20" s="31">
        <v>9.1999999999999993</v>
      </c>
      <c r="E20" s="31">
        <v>14.4</v>
      </c>
      <c r="F20" s="31">
        <v>22.4</v>
      </c>
      <c r="G20" s="31">
        <v>11.9</v>
      </c>
      <c r="H20" s="31">
        <v>8</v>
      </c>
      <c r="I20" s="32">
        <v>0.2</v>
      </c>
    </row>
    <row r="21" spans="1:9" x14ac:dyDescent="0.25">
      <c r="A21" s="12" t="s">
        <v>453</v>
      </c>
      <c r="B21" s="34">
        <v>2.8</v>
      </c>
      <c r="C21" s="34">
        <v>1.4</v>
      </c>
      <c r="D21" s="34">
        <v>14</v>
      </c>
      <c r="E21" s="34">
        <v>3.9</v>
      </c>
      <c r="F21" s="34">
        <v>6</v>
      </c>
      <c r="G21" s="34">
        <v>2.4</v>
      </c>
      <c r="H21" s="34" t="s">
        <v>454</v>
      </c>
      <c r="I21" s="35">
        <v>0</v>
      </c>
    </row>
    <row r="22" spans="1:9" x14ac:dyDescent="0.25">
      <c r="A22" s="19">
        <v>44166</v>
      </c>
      <c r="B22" s="31">
        <v>-0.3</v>
      </c>
      <c r="C22" s="31">
        <v>0.4</v>
      </c>
      <c r="D22" s="31">
        <v>-1.1000000000000001</v>
      </c>
      <c r="E22" s="31" t="s">
        <v>454</v>
      </c>
      <c r="F22" s="31">
        <v>0</v>
      </c>
      <c r="G22" s="31">
        <v>1.5</v>
      </c>
      <c r="H22" s="31">
        <v>8.1</v>
      </c>
      <c r="I22" s="32">
        <v>-0.2</v>
      </c>
    </row>
    <row r="23" spans="1:9" x14ac:dyDescent="0.25">
      <c r="A23" s="19">
        <v>44197</v>
      </c>
      <c r="B23" s="31">
        <v>0.9</v>
      </c>
      <c r="C23" s="31">
        <v>1.4</v>
      </c>
      <c r="D23" s="31">
        <v>0.4</v>
      </c>
      <c r="E23" s="31" t="s">
        <v>454</v>
      </c>
      <c r="F23" s="31">
        <v>0.5</v>
      </c>
      <c r="G23" s="31">
        <v>-4.8</v>
      </c>
      <c r="H23" s="31">
        <v>8.1999999999999993</v>
      </c>
      <c r="I23" s="32">
        <v>-0.2</v>
      </c>
    </row>
    <row r="24" spans="1:9" x14ac:dyDescent="0.25">
      <c r="A24" s="19">
        <v>44228</v>
      </c>
      <c r="B24" s="31">
        <v>0.9</v>
      </c>
      <c r="C24" s="31">
        <v>1.2</v>
      </c>
      <c r="D24" s="31">
        <v>1.5</v>
      </c>
      <c r="E24" s="31" t="s">
        <v>454</v>
      </c>
      <c r="F24" s="31">
        <v>-1.7</v>
      </c>
      <c r="G24" s="31">
        <v>-1.2</v>
      </c>
      <c r="H24" s="31">
        <v>8.1</v>
      </c>
      <c r="I24" s="32">
        <v>-0.1</v>
      </c>
    </row>
    <row r="25" spans="1:9" x14ac:dyDescent="0.25">
      <c r="A25" s="19">
        <v>44256</v>
      </c>
      <c r="B25" s="31">
        <v>1.3</v>
      </c>
      <c r="C25" s="31">
        <v>1</v>
      </c>
      <c r="D25" s="31">
        <v>4.4000000000000004</v>
      </c>
      <c r="E25" s="31" t="s">
        <v>454</v>
      </c>
      <c r="F25" s="31">
        <v>12</v>
      </c>
      <c r="G25" s="31">
        <v>13.7</v>
      </c>
      <c r="H25" s="31">
        <v>8.1</v>
      </c>
      <c r="I25" s="32">
        <v>0</v>
      </c>
    </row>
    <row r="26" spans="1:9" x14ac:dyDescent="0.25">
      <c r="A26" s="19">
        <v>44287</v>
      </c>
      <c r="B26" s="31">
        <v>1.6</v>
      </c>
      <c r="C26" s="31">
        <v>0.8</v>
      </c>
      <c r="D26" s="31">
        <v>7.6</v>
      </c>
      <c r="E26" s="31" t="s">
        <v>454</v>
      </c>
      <c r="F26" s="31">
        <v>39.799999999999997</v>
      </c>
      <c r="G26" s="31">
        <v>23.7</v>
      </c>
      <c r="H26" s="31">
        <v>8.1999999999999993</v>
      </c>
      <c r="I26" s="32">
        <v>0.1</v>
      </c>
    </row>
    <row r="27" spans="1:9" x14ac:dyDescent="0.25">
      <c r="A27" s="19">
        <v>44317</v>
      </c>
      <c r="B27" s="31">
        <v>2</v>
      </c>
      <c r="C27" s="31">
        <v>0.9</v>
      </c>
      <c r="D27" s="31">
        <v>9.6</v>
      </c>
      <c r="E27" s="31" t="s">
        <v>454</v>
      </c>
      <c r="F27" s="31">
        <v>20.5</v>
      </c>
      <c r="G27" s="31">
        <v>8.8000000000000007</v>
      </c>
      <c r="H27" s="31">
        <v>8</v>
      </c>
      <c r="I27" s="32">
        <v>0.2</v>
      </c>
    </row>
    <row r="28" spans="1:9" x14ac:dyDescent="0.25">
      <c r="A28" s="19">
        <v>44348</v>
      </c>
      <c r="B28" s="31">
        <v>1.9</v>
      </c>
      <c r="C28" s="31">
        <v>0.9</v>
      </c>
      <c r="D28" s="31">
        <v>10.3</v>
      </c>
      <c r="E28" s="31" t="s">
        <v>454</v>
      </c>
      <c r="F28" s="31">
        <v>10.5</v>
      </c>
      <c r="G28" s="31">
        <v>5.7</v>
      </c>
      <c r="H28" s="31">
        <v>7.8</v>
      </c>
      <c r="I28" s="32">
        <v>0.2</v>
      </c>
    </row>
    <row r="29" spans="1:9" x14ac:dyDescent="0.25">
      <c r="A29" s="19">
        <v>44378</v>
      </c>
      <c r="B29" s="31">
        <v>2.2000000000000002</v>
      </c>
      <c r="C29" s="31">
        <v>0.9</v>
      </c>
      <c r="D29" s="31">
        <v>12.4</v>
      </c>
      <c r="E29" s="31" t="s">
        <v>454</v>
      </c>
      <c r="F29" s="31">
        <v>7.7</v>
      </c>
      <c r="G29" s="31">
        <v>3.3</v>
      </c>
      <c r="H29" s="31">
        <v>7.6</v>
      </c>
      <c r="I29" s="32">
        <v>0</v>
      </c>
    </row>
    <row r="30" spans="1:9" x14ac:dyDescent="0.25">
      <c r="A30" s="19">
        <v>44409</v>
      </c>
      <c r="B30" s="31">
        <v>3</v>
      </c>
      <c r="C30" s="31">
        <v>1.6</v>
      </c>
      <c r="D30" s="31">
        <v>13.4</v>
      </c>
      <c r="E30" s="31" t="s">
        <v>454</v>
      </c>
      <c r="F30" s="31">
        <v>4.9000000000000004</v>
      </c>
      <c r="G30" s="31">
        <v>1.3</v>
      </c>
      <c r="H30" s="31">
        <v>7.5</v>
      </c>
      <c r="I30" s="32">
        <v>-0.1</v>
      </c>
    </row>
    <row r="31" spans="1:9" x14ac:dyDescent="0.25">
      <c r="A31" s="19">
        <v>44440</v>
      </c>
      <c r="B31" s="31">
        <v>3.4</v>
      </c>
      <c r="C31" s="31">
        <v>1.9</v>
      </c>
      <c r="D31" s="31">
        <v>16.100000000000001</v>
      </c>
      <c r="E31" s="31" t="s">
        <v>454</v>
      </c>
      <c r="F31" s="31">
        <v>5.0999999999999996</v>
      </c>
      <c r="G31" s="31">
        <v>2.6</v>
      </c>
      <c r="H31" s="31">
        <v>7.4</v>
      </c>
      <c r="I31" s="32">
        <v>0.1</v>
      </c>
    </row>
    <row r="32" spans="1:9" x14ac:dyDescent="0.25">
      <c r="A32" s="19">
        <v>44470</v>
      </c>
      <c r="B32" s="31">
        <v>4.0999999999999996</v>
      </c>
      <c r="C32" s="31">
        <v>2.1</v>
      </c>
      <c r="D32" s="31">
        <v>21.9</v>
      </c>
      <c r="E32" s="31" t="s">
        <v>454</v>
      </c>
      <c r="F32" s="31">
        <v>3.3</v>
      </c>
      <c r="G32" s="31">
        <v>1.4</v>
      </c>
      <c r="H32" s="31">
        <v>7.3</v>
      </c>
      <c r="I32" s="32">
        <v>0.2</v>
      </c>
    </row>
    <row r="33" spans="1:9" x14ac:dyDescent="0.25">
      <c r="A33" s="20">
        <v>44520</v>
      </c>
      <c r="B33" s="34">
        <v>4.9000000000000004</v>
      </c>
      <c r="C33" s="34">
        <v>2.6</v>
      </c>
      <c r="D33" s="34" t="s">
        <v>454</v>
      </c>
      <c r="E33" s="34" t="s">
        <v>454</v>
      </c>
      <c r="F33" s="34" t="s">
        <v>454</v>
      </c>
      <c r="G33" s="34" t="s">
        <v>454</v>
      </c>
      <c r="H33" s="34" t="s">
        <v>454</v>
      </c>
      <c r="I33" s="35">
        <v>0.2</v>
      </c>
    </row>
    <row r="35" spans="1:9" x14ac:dyDescent="0.25">
      <c r="A35" s="122" t="s">
        <v>434</v>
      </c>
    </row>
    <row r="36" spans="1:9" x14ac:dyDescent="0.25">
      <c r="A36" s="123" t="s">
        <v>419</v>
      </c>
    </row>
    <row r="37" spans="1:9" x14ac:dyDescent="0.25">
      <c r="A37" s="123" t="s">
        <v>394</v>
      </c>
    </row>
    <row r="38" spans="1:9" x14ac:dyDescent="0.25">
      <c r="A38" s="123" t="s">
        <v>420</v>
      </c>
    </row>
    <row r="39" spans="1:9" x14ac:dyDescent="0.25">
      <c r="A39" s="123" t="s">
        <v>421</v>
      </c>
    </row>
    <row r="40" spans="1:9" x14ac:dyDescent="0.25">
      <c r="A40" s="123" t="s">
        <v>422</v>
      </c>
    </row>
    <row r="41" spans="1:9" x14ac:dyDescent="0.25">
      <c r="A41" s="123" t="s">
        <v>423</v>
      </c>
    </row>
    <row r="42" spans="1:9" x14ac:dyDescent="0.25">
      <c r="A42" s="123" t="s">
        <v>424</v>
      </c>
    </row>
    <row r="45" spans="1:9" x14ac:dyDescent="0.25">
      <c r="A45" s="112" t="s">
        <v>292</v>
      </c>
    </row>
    <row r="46" spans="1:9" x14ac:dyDescent="0.25">
      <c r="A46" s="113"/>
      <c r="B46" s="405" t="s">
        <v>295</v>
      </c>
      <c r="C46" s="352"/>
      <c r="D46" s="406"/>
      <c r="E46" s="405" t="s">
        <v>296</v>
      </c>
      <c r="F46" s="352"/>
      <c r="G46" s="352"/>
      <c r="H46" s="406"/>
      <c r="I46" s="114" t="s">
        <v>297</v>
      </c>
    </row>
    <row r="47" spans="1:9" ht="46.5" customHeight="1" x14ac:dyDescent="0.25">
      <c r="A47" s="115"/>
      <c r="B47" s="116" t="s">
        <v>4</v>
      </c>
      <c r="C47" s="84" t="s">
        <v>337</v>
      </c>
      <c r="D47" s="84" t="s">
        <v>8</v>
      </c>
      <c r="E47" s="84" t="s">
        <v>338</v>
      </c>
      <c r="F47" s="84" t="s">
        <v>334</v>
      </c>
      <c r="G47" s="84" t="s">
        <v>335</v>
      </c>
      <c r="H47" s="84" t="s">
        <v>336</v>
      </c>
      <c r="I47" s="117" t="s">
        <v>344</v>
      </c>
    </row>
    <row r="48" spans="1:9" ht="15.6" x14ac:dyDescent="0.25">
      <c r="A48" s="118"/>
      <c r="B48" s="119">
        <v>1</v>
      </c>
      <c r="C48" s="120">
        <v>2</v>
      </c>
      <c r="D48" s="120">
        <v>3</v>
      </c>
      <c r="E48" s="120">
        <v>4</v>
      </c>
      <c r="F48" s="120">
        <v>5</v>
      </c>
      <c r="G48" s="120">
        <v>6</v>
      </c>
      <c r="H48" s="120">
        <v>7</v>
      </c>
      <c r="I48" s="121">
        <v>8</v>
      </c>
    </row>
    <row r="49" spans="1:9" x14ac:dyDescent="0.25">
      <c r="A49" s="9">
        <v>2013</v>
      </c>
      <c r="B49" s="31">
        <v>1.4</v>
      </c>
      <c r="C49" s="31">
        <v>1</v>
      </c>
      <c r="D49" s="31">
        <v>0.8</v>
      </c>
      <c r="E49" s="31">
        <v>0</v>
      </c>
      <c r="F49" s="31">
        <v>0.1</v>
      </c>
      <c r="G49" s="31">
        <v>-0.1</v>
      </c>
      <c r="H49" s="31">
        <v>10.199999999999999</v>
      </c>
      <c r="I49" s="32">
        <v>2.1</v>
      </c>
    </row>
    <row r="50" spans="1:9" x14ac:dyDescent="0.25">
      <c r="A50" s="9">
        <v>2014</v>
      </c>
      <c r="B50" s="31">
        <v>0.4</v>
      </c>
      <c r="C50" s="31">
        <v>1.1000000000000001</v>
      </c>
      <c r="D50" s="31">
        <v>-0.7</v>
      </c>
      <c r="E50" s="31">
        <v>2.2999999999999998</v>
      </c>
      <c r="F50" s="31">
        <v>5.2</v>
      </c>
      <c r="G50" s="31">
        <v>2.5</v>
      </c>
      <c r="H50" s="31">
        <v>7.7</v>
      </c>
      <c r="I50" s="32">
        <v>1.6</v>
      </c>
    </row>
    <row r="51" spans="1:9" x14ac:dyDescent="0.25">
      <c r="A51" s="9">
        <v>2015</v>
      </c>
      <c r="B51" s="31">
        <v>0.3</v>
      </c>
      <c r="C51" s="31">
        <v>0.8</v>
      </c>
      <c r="D51" s="31">
        <v>-3.2</v>
      </c>
      <c r="E51" s="31">
        <v>5.4</v>
      </c>
      <c r="F51" s="31">
        <v>4.5</v>
      </c>
      <c r="G51" s="31">
        <v>5.8</v>
      </c>
      <c r="H51" s="31">
        <v>6.8</v>
      </c>
      <c r="I51" s="32">
        <v>0.6</v>
      </c>
    </row>
    <row r="52" spans="1:9" x14ac:dyDescent="0.25">
      <c r="A52" s="9">
        <v>2016</v>
      </c>
      <c r="B52" s="31">
        <v>0.6</v>
      </c>
      <c r="C52" s="31">
        <v>1.2</v>
      </c>
      <c r="D52" s="31">
        <v>-3.3</v>
      </c>
      <c r="E52" s="31">
        <v>2.5</v>
      </c>
      <c r="F52" s="31">
        <v>3.1</v>
      </c>
      <c r="G52" s="31">
        <v>4.5999999999999996</v>
      </c>
      <c r="H52" s="31">
        <v>5.0999999999999996</v>
      </c>
      <c r="I52" s="32">
        <v>0.4</v>
      </c>
    </row>
    <row r="53" spans="1:9" x14ac:dyDescent="0.25">
      <c r="A53" s="9">
        <v>2017</v>
      </c>
      <c r="B53" s="31">
        <v>2.4</v>
      </c>
      <c r="C53" s="31">
        <v>2.6</v>
      </c>
      <c r="D53" s="31">
        <v>1.8</v>
      </c>
      <c r="E53" s="31">
        <v>5.2</v>
      </c>
      <c r="F53" s="31">
        <v>6.7</v>
      </c>
      <c r="G53" s="31">
        <v>6</v>
      </c>
      <c r="H53" s="31">
        <v>4.2</v>
      </c>
      <c r="I53" s="32">
        <v>1</v>
      </c>
    </row>
    <row r="54" spans="1:9" x14ac:dyDescent="0.25">
      <c r="A54" s="9">
        <v>2018</v>
      </c>
      <c r="B54" s="31">
        <v>2</v>
      </c>
      <c r="C54" s="31">
        <v>1.8</v>
      </c>
      <c r="D54" s="31">
        <v>2.1</v>
      </c>
      <c r="E54" s="31">
        <v>3.2</v>
      </c>
      <c r="F54" s="31">
        <v>3.1</v>
      </c>
      <c r="G54" s="31">
        <v>5</v>
      </c>
      <c r="H54" s="31">
        <v>3.7</v>
      </c>
      <c r="I54" s="32">
        <v>2</v>
      </c>
    </row>
    <row r="55" spans="1:9" x14ac:dyDescent="0.25">
      <c r="A55" s="9">
        <v>2019</v>
      </c>
      <c r="B55" s="31">
        <v>2.6</v>
      </c>
      <c r="C55" s="31">
        <v>2.2999999999999998</v>
      </c>
      <c r="D55" s="31">
        <v>2.6</v>
      </c>
      <c r="E55" s="31">
        <v>3</v>
      </c>
      <c r="F55" s="31">
        <v>-0.4</v>
      </c>
      <c r="G55" s="31">
        <v>4.8</v>
      </c>
      <c r="H55" s="31">
        <v>3.4</v>
      </c>
      <c r="I55" s="32">
        <v>1.5</v>
      </c>
    </row>
    <row r="56" spans="1:9" x14ac:dyDescent="0.25">
      <c r="A56" s="12">
        <v>2020</v>
      </c>
      <c r="B56" s="34">
        <v>3.3</v>
      </c>
      <c r="C56" s="34">
        <v>3.7</v>
      </c>
      <c r="D56" s="34">
        <v>0.1</v>
      </c>
      <c r="E56" s="34">
        <v>-5.8</v>
      </c>
      <c r="F56" s="34">
        <v>-7.2</v>
      </c>
      <c r="G56" s="34">
        <v>-1</v>
      </c>
      <c r="H56" s="34" t="s">
        <v>454</v>
      </c>
      <c r="I56" s="35">
        <v>1.1000000000000001</v>
      </c>
    </row>
    <row r="57" spans="1:9" x14ac:dyDescent="0.25">
      <c r="A57" s="9" t="s">
        <v>450</v>
      </c>
      <c r="B57" s="31">
        <v>2.7</v>
      </c>
      <c r="C57" s="31">
        <v>3.6</v>
      </c>
      <c r="D57" s="31">
        <v>0.1</v>
      </c>
      <c r="E57" s="31">
        <v>-5</v>
      </c>
      <c r="F57" s="31">
        <v>2.1</v>
      </c>
      <c r="G57" s="31">
        <v>-2</v>
      </c>
      <c r="H57" s="31">
        <v>6.8</v>
      </c>
      <c r="I57" s="32">
        <v>1.1000000000000001</v>
      </c>
    </row>
    <row r="58" spans="1:9" x14ac:dyDescent="0.25">
      <c r="A58" s="9" t="s">
        <v>451</v>
      </c>
      <c r="B58" s="31">
        <v>2.2000000000000002</v>
      </c>
      <c r="C58" s="31">
        <v>3.2</v>
      </c>
      <c r="D58" s="31">
        <v>1.5</v>
      </c>
      <c r="E58" s="31">
        <v>-2.1</v>
      </c>
      <c r="F58" s="31">
        <v>3.9</v>
      </c>
      <c r="G58" s="31">
        <v>-0.5</v>
      </c>
      <c r="H58" s="31">
        <v>6.2</v>
      </c>
      <c r="I58" s="32">
        <v>1.5</v>
      </c>
    </row>
    <row r="59" spans="1:9" x14ac:dyDescent="0.25">
      <c r="A59" s="9" t="s">
        <v>452</v>
      </c>
      <c r="B59" s="31">
        <v>2.8</v>
      </c>
      <c r="C59" s="31">
        <v>3.1</v>
      </c>
      <c r="D59" s="31">
        <v>5.3</v>
      </c>
      <c r="E59" s="31">
        <v>7.8</v>
      </c>
      <c r="F59" s="31">
        <v>27.7</v>
      </c>
      <c r="G59" s="31">
        <v>7</v>
      </c>
      <c r="H59" s="31">
        <v>5.9</v>
      </c>
      <c r="I59" s="32">
        <v>1.8</v>
      </c>
    </row>
    <row r="60" spans="1:9" x14ac:dyDescent="0.25">
      <c r="A60" s="12" t="s">
        <v>453</v>
      </c>
      <c r="B60" s="34">
        <v>3.3</v>
      </c>
      <c r="C60" s="34">
        <v>3.4</v>
      </c>
      <c r="D60" s="34">
        <v>9</v>
      </c>
      <c r="E60" s="34">
        <v>2.8</v>
      </c>
      <c r="F60" s="34">
        <v>-0.4</v>
      </c>
      <c r="G60" s="34">
        <v>4</v>
      </c>
      <c r="H60" s="34">
        <v>5.0999999999999996</v>
      </c>
      <c r="I60" s="35">
        <v>1.8</v>
      </c>
    </row>
    <row r="61" spans="1:9" x14ac:dyDescent="0.25">
      <c r="A61" s="19">
        <v>44166</v>
      </c>
      <c r="B61" s="31">
        <v>2.4</v>
      </c>
      <c r="C61" s="31">
        <v>3.5</v>
      </c>
      <c r="D61" s="31">
        <v>0</v>
      </c>
      <c r="E61" s="31" t="s">
        <v>454</v>
      </c>
      <c r="F61" s="31">
        <v>2.4</v>
      </c>
      <c r="G61" s="31">
        <v>-0.9</v>
      </c>
      <c r="H61" s="31">
        <v>3.2</v>
      </c>
      <c r="I61" s="32">
        <v>1.3</v>
      </c>
    </row>
    <row r="62" spans="1:9" x14ac:dyDescent="0.25">
      <c r="A62" s="19">
        <v>44197</v>
      </c>
      <c r="B62" s="31">
        <v>2.2000000000000002</v>
      </c>
      <c r="C62" s="31">
        <v>3.4</v>
      </c>
      <c r="D62" s="31">
        <v>0</v>
      </c>
      <c r="E62" s="31" t="s">
        <v>454</v>
      </c>
      <c r="F62" s="31">
        <v>0.1</v>
      </c>
      <c r="G62" s="31">
        <v>-6.4</v>
      </c>
      <c r="H62" s="31">
        <v>3.2</v>
      </c>
      <c r="I62" s="32">
        <v>1.3</v>
      </c>
    </row>
    <row r="63" spans="1:9" x14ac:dyDescent="0.25">
      <c r="A63" s="19">
        <v>44228</v>
      </c>
      <c r="B63" s="31">
        <v>2.1</v>
      </c>
      <c r="C63" s="31">
        <v>3.2</v>
      </c>
      <c r="D63" s="31">
        <v>1.4</v>
      </c>
      <c r="E63" s="31" t="s">
        <v>454</v>
      </c>
      <c r="F63" s="31">
        <v>-2.2999999999999998</v>
      </c>
      <c r="G63" s="31">
        <v>-2.5</v>
      </c>
      <c r="H63" s="31">
        <v>3.2</v>
      </c>
      <c r="I63" s="32">
        <v>1.5</v>
      </c>
    </row>
    <row r="64" spans="1:9" x14ac:dyDescent="0.25">
      <c r="A64" s="19">
        <v>44256</v>
      </c>
      <c r="B64" s="31">
        <v>2.2999999999999998</v>
      </c>
      <c r="C64" s="31">
        <v>3</v>
      </c>
      <c r="D64" s="31">
        <v>3.3</v>
      </c>
      <c r="E64" s="31" t="s">
        <v>454</v>
      </c>
      <c r="F64" s="31">
        <v>14.1</v>
      </c>
      <c r="G64" s="31">
        <v>7.4</v>
      </c>
      <c r="H64" s="31">
        <v>3.4</v>
      </c>
      <c r="I64" s="32">
        <v>1.9</v>
      </c>
    </row>
    <row r="65" spans="1:9" x14ac:dyDescent="0.25">
      <c r="A65" s="19">
        <v>44287</v>
      </c>
      <c r="B65" s="31">
        <v>3.1</v>
      </c>
      <c r="C65" s="31">
        <v>3.5</v>
      </c>
      <c r="D65" s="31">
        <v>4.5999999999999996</v>
      </c>
      <c r="E65" s="31" t="s">
        <v>454</v>
      </c>
      <c r="F65" s="31">
        <v>54.3</v>
      </c>
      <c r="G65" s="31">
        <v>7.2</v>
      </c>
      <c r="H65" s="31">
        <v>3.3</v>
      </c>
      <c r="I65" s="32">
        <v>1.9</v>
      </c>
    </row>
    <row r="66" spans="1:9" x14ac:dyDescent="0.25">
      <c r="A66" s="19">
        <v>44317</v>
      </c>
      <c r="B66" s="31">
        <v>2.7</v>
      </c>
      <c r="C66" s="31">
        <v>3</v>
      </c>
      <c r="D66" s="31">
        <v>5.0999999999999996</v>
      </c>
      <c r="E66" s="31" t="s">
        <v>454</v>
      </c>
      <c r="F66" s="31">
        <v>25.1</v>
      </c>
      <c r="G66" s="31">
        <v>7.2</v>
      </c>
      <c r="H66" s="31">
        <v>3.1</v>
      </c>
      <c r="I66" s="32">
        <v>1.7</v>
      </c>
    </row>
    <row r="67" spans="1:9" x14ac:dyDescent="0.25">
      <c r="A67" s="19">
        <v>44348</v>
      </c>
      <c r="B67" s="31">
        <v>2.5</v>
      </c>
      <c r="C67" s="31">
        <v>2.8</v>
      </c>
      <c r="D67" s="31">
        <v>6.1</v>
      </c>
      <c r="E67" s="31" t="s">
        <v>454</v>
      </c>
      <c r="F67" s="31">
        <v>11.1</v>
      </c>
      <c r="G67" s="31">
        <v>6.7</v>
      </c>
      <c r="H67" s="31">
        <v>2.8</v>
      </c>
      <c r="I67" s="32">
        <v>1.7</v>
      </c>
    </row>
    <row r="68" spans="1:9" x14ac:dyDescent="0.25">
      <c r="A68" s="19">
        <v>44378</v>
      </c>
      <c r="B68" s="31">
        <v>2.7</v>
      </c>
      <c r="C68" s="31">
        <v>2.7</v>
      </c>
      <c r="D68" s="31">
        <v>7.8</v>
      </c>
      <c r="E68" s="31" t="s">
        <v>454</v>
      </c>
      <c r="F68" s="31">
        <v>5.0999999999999996</v>
      </c>
      <c r="G68" s="31">
        <v>4.0999999999999996</v>
      </c>
      <c r="H68" s="31">
        <v>2.6</v>
      </c>
      <c r="I68" s="32">
        <v>1.7</v>
      </c>
    </row>
    <row r="69" spans="1:9" x14ac:dyDescent="0.25">
      <c r="A69" s="19">
        <v>44409</v>
      </c>
      <c r="B69" s="31">
        <v>3.1</v>
      </c>
      <c r="C69" s="31">
        <v>3.3</v>
      </c>
      <c r="D69" s="31">
        <v>9.3000000000000007</v>
      </c>
      <c r="E69" s="31" t="s">
        <v>454</v>
      </c>
      <c r="F69" s="31">
        <v>-1.6</v>
      </c>
      <c r="G69" s="31">
        <v>4.5999999999999996</v>
      </c>
      <c r="H69" s="31">
        <v>2.8</v>
      </c>
      <c r="I69" s="32">
        <v>1.7</v>
      </c>
    </row>
    <row r="70" spans="1:9" x14ac:dyDescent="0.25">
      <c r="A70" s="19">
        <v>44440</v>
      </c>
      <c r="B70" s="31">
        <v>4</v>
      </c>
      <c r="C70" s="31">
        <v>4.3</v>
      </c>
      <c r="D70" s="31">
        <v>9.9</v>
      </c>
      <c r="E70" s="31" t="s">
        <v>454</v>
      </c>
      <c r="F70" s="31">
        <v>-3.9</v>
      </c>
      <c r="G70" s="31">
        <v>3.5</v>
      </c>
      <c r="H70" s="31">
        <v>2.6</v>
      </c>
      <c r="I70" s="32">
        <v>1.9</v>
      </c>
    </row>
    <row r="71" spans="1:9" x14ac:dyDescent="0.25">
      <c r="A71" s="19">
        <v>44470</v>
      </c>
      <c r="B71" s="31">
        <v>4.8</v>
      </c>
      <c r="C71" s="31">
        <v>4.8</v>
      </c>
      <c r="D71" s="31">
        <v>11.6</v>
      </c>
      <c r="E71" s="31" t="s">
        <v>454</v>
      </c>
      <c r="F71" s="31">
        <v>-4.9000000000000004</v>
      </c>
      <c r="G71" s="31">
        <v>7.3</v>
      </c>
      <c r="H71" s="31">
        <v>2.6</v>
      </c>
      <c r="I71" s="32">
        <v>2.2999999999999998</v>
      </c>
    </row>
    <row r="72" spans="1:9" x14ac:dyDescent="0.25">
      <c r="A72" s="20">
        <v>44520</v>
      </c>
      <c r="B72" s="34" t="s">
        <v>454</v>
      </c>
      <c r="C72" s="34" t="s">
        <v>454</v>
      </c>
      <c r="D72" s="34" t="s">
        <v>454</v>
      </c>
      <c r="E72" s="34" t="s">
        <v>454</v>
      </c>
      <c r="F72" s="34" t="s">
        <v>454</v>
      </c>
      <c r="G72" s="34" t="s">
        <v>454</v>
      </c>
      <c r="H72" s="34" t="s">
        <v>454</v>
      </c>
      <c r="I72" s="35">
        <v>2.6</v>
      </c>
    </row>
    <row r="74" spans="1:9" x14ac:dyDescent="0.25">
      <c r="A74" s="122" t="s">
        <v>434</v>
      </c>
    </row>
    <row r="75" spans="1:9" x14ac:dyDescent="0.25">
      <c r="A75" s="123" t="s">
        <v>419</v>
      </c>
    </row>
    <row r="76" spans="1:9" x14ac:dyDescent="0.25">
      <c r="A76" s="123" t="s">
        <v>394</v>
      </c>
    </row>
    <row r="77" spans="1:9" x14ac:dyDescent="0.25">
      <c r="A77" s="123" t="s">
        <v>420</v>
      </c>
    </row>
    <row r="78" spans="1:9" x14ac:dyDescent="0.25">
      <c r="A78" s="123" t="s">
        <v>421</v>
      </c>
    </row>
    <row r="79" spans="1:9" x14ac:dyDescent="0.25">
      <c r="A79" s="123" t="s">
        <v>422</v>
      </c>
    </row>
    <row r="80" spans="1:9" x14ac:dyDescent="0.25">
      <c r="A80" s="123" t="s">
        <v>423</v>
      </c>
    </row>
    <row r="81" spans="1:9" x14ac:dyDescent="0.25">
      <c r="A81" s="1" t="s">
        <v>425</v>
      </c>
    </row>
    <row r="82" spans="1:9" x14ac:dyDescent="0.25">
      <c r="A82" s="1" t="s">
        <v>426</v>
      </c>
    </row>
    <row r="85" spans="1:9" x14ac:dyDescent="0.25">
      <c r="A85" s="124" t="s">
        <v>293</v>
      </c>
    </row>
    <row r="86" spans="1:9" x14ac:dyDescent="0.25">
      <c r="A86" s="113"/>
      <c r="B86" s="405" t="s">
        <v>295</v>
      </c>
      <c r="C86" s="352"/>
      <c r="D86" s="406"/>
      <c r="E86" s="405" t="s">
        <v>296</v>
      </c>
      <c r="F86" s="352"/>
      <c r="G86" s="352"/>
      <c r="H86" s="406"/>
      <c r="I86" s="114" t="s">
        <v>297</v>
      </c>
    </row>
    <row r="87" spans="1:9" ht="45.75" customHeight="1" x14ac:dyDescent="0.25">
      <c r="A87" s="115"/>
      <c r="B87" s="116" t="s">
        <v>4</v>
      </c>
      <c r="C87" s="84" t="s">
        <v>337</v>
      </c>
      <c r="D87" s="84" t="s">
        <v>8</v>
      </c>
      <c r="E87" s="84" t="s">
        <v>338</v>
      </c>
      <c r="F87" s="84" t="s">
        <v>334</v>
      </c>
      <c r="G87" s="84" t="s">
        <v>335</v>
      </c>
      <c r="H87" s="84" t="s">
        <v>336</v>
      </c>
      <c r="I87" s="117" t="s">
        <v>344</v>
      </c>
    </row>
    <row r="88" spans="1:9" ht="15.6" x14ac:dyDescent="0.25">
      <c r="A88" s="118"/>
      <c r="B88" s="119">
        <v>1</v>
      </c>
      <c r="C88" s="120">
        <v>2</v>
      </c>
      <c r="D88" s="120">
        <v>3</v>
      </c>
      <c r="E88" s="120">
        <v>4</v>
      </c>
      <c r="F88" s="120">
        <v>5</v>
      </c>
      <c r="G88" s="120">
        <v>6</v>
      </c>
      <c r="H88" s="120">
        <v>7</v>
      </c>
      <c r="I88" s="121">
        <v>8</v>
      </c>
    </row>
    <row r="89" spans="1:9" x14ac:dyDescent="0.25">
      <c r="A89" s="9">
        <v>2013</v>
      </c>
      <c r="B89" s="31">
        <v>1.7</v>
      </c>
      <c r="C89" s="31">
        <v>3</v>
      </c>
      <c r="D89" s="31">
        <v>-0.5</v>
      </c>
      <c r="E89" s="31">
        <v>1.8</v>
      </c>
      <c r="F89" s="31">
        <v>1.4</v>
      </c>
      <c r="G89" s="31">
        <v>1.9</v>
      </c>
      <c r="H89" s="31">
        <v>7</v>
      </c>
      <c r="I89" s="32">
        <v>5.9</v>
      </c>
    </row>
    <row r="90" spans="1:9" x14ac:dyDescent="0.25">
      <c r="A90" s="9">
        <v>2014</v>
      </c>
      <c r="B90" s="31">
        <v>0</v>
      </c>
      <c r="C90" s="31">
        <v>1.6</v>
      </c>
      <c r="D90" s="31">
        <v>-2.1</v>
      </c>
      <c r="E90" s="31">
        <v>4.2</v>
      </c>
      <c r="F90" s="31">
        <v>7.2</v>
      </c>
      <c r="G90" s="31">
        <v>5.2</v>
      </c>
      <c r="H90" s="31">
        <v>6.1</v>
      </c>
      <c r="I90" s="32">
        <v>4.8</v>
      </c>
    </row>
    <row r="91" spans="1:9" x14ac:dyDescent="0.25">
      <c r="A91" s="9">
        <v>2015</v>
      </c>
      <c r="B91" s="31">
        <v>0.1</v>
      </c>
      <c r="C91" s="31">
        <v>1.3</v>
      </c>
      <c r="D91" s="31">
        <v>-3.1</v>
      </c>
      <c r="E91" s="31">
        <v>3.7</v>
      </c>
      <c r="F91" s="31">
        <v>7.1</v>
      </c>
      <c r="G91" s="31">
        <v>5.6</v>
      </c>
      <c r="H91" s="31">
        <v>5.0999999999999996</v>
      </c>
      <c r="I91" s="32">
        <v>3.4</v>
      </c>
    </row>
    <row r="92" spans="1:9" x14ac:dyDescent="0.25">
      <c r="A92" s="9">
        <v>2016</v>
      </c>
      <c r="B92" s="31">
        <v>0.4</v>
      </c>
      <c r="C92" s="31">
        <v>1.3</v>
      </c>
      <c r="D92" s="31">
        <v>-3.1</v>
      </c>
      <c r="E92" s="31">
        <v>2.2000000000000002</v>
      </c>
      <c r="F92" s="31">
        <v>0.7</v>
      </c>
      <c r="G92" s="31">
        <v>4.8</v>
      </c>
      <c r="H92" s="31">
        <v>4</v>
      </c>
      <c r="I92" s="32">
        <v>3.1</v>
      </c>
    </row>
    <row r="93" spans="1:9" x14ac:dyDescent="0.25">
      <c r="A93" s="9">
        <v>2017</v>
      </c>
      <c r="B93" s="31">
        <v>2.4</v>
      </c>
      <c r="C93" s="31">
        <v>2.1</v>
      </c>
      <c r="D93" s="31">
        <v>4.5999999999999996</v>
      </c>
      <c r="E93" s="31">
        <v>4.3</v>
      </c>
      <c r="F93" s="31">
        <v>5.4</v>
      </c>
      <c r="G93" s="31">
        <v>5.8</v>
      </c>
      <c r="H93" s="31">
        <v>2.9</v>
      </c>
      <c r="I93" s="32">
        <v>3</v>
      </c>
    </row>
    <row r="94" spans="1:9" x14ac:dyDescent="0.25">
      <c r="A94" s="9">
        <v>2018</v>
      </c>
      <c r="B94" s="31">
        <v>2.9</v>
      </c>
      <c r="C94" s="31">
        <v>2.2999999999999998</v>
      </c>
      <c r="D94" s="31">
        <v>6.2</v>
      </c>
      <c r="E94" s="31">
        <v>5.4</v>
      </c>
      <c r="F94" s="31">
        <v>3.8</v>
      </c>
      <c r="G94" s="31">
        <v>6.7</v>
      </c>
      <c r="H94" s="31">
        <v>2.2000000000000002</v>
      </c>
      <c r="I94" s="32">
        <v>3.1</v>
      </c>
    </row>
    <row r="95" spans="1:9" x14ac:dyDescent="0.25">
      <c r="A95" s="9">
        <v>2019</v>
      </c>
      <c r="B95" s="31">
        <v>3.4</v>
      </c>
      <c r="C95" s="31">
        <v>3.7</v>
      </c>
      <c r="D95" s="31">
        <v>3.9</v>
      </c>
      <c r="E95" s="31">
        <v>4.5999999999999996</v>
      </c>
      <c r="F95" s="31">
        <v>5.6</v>
      </c>
      <c r="G95" s="31">
        <v>6.3</v>
      </c>
      <c r="H95" s="31">
        <v>2</v>
      </c>
      <c r="I95" s="32">
        <v>2.5</v>
      </c>
    </row>
    <row r="96" spans="1:9" x14ac:dyDescent="0.25">
      <c r="A96" s="12">
        <v>2020</v>
      </c>
      <c r="B96" s="34">
        <v>3.4</v>
      </c>
      <c r="C96" s="34">
        <v>3.7</v>
      </c>
      <c r="D96" s="34">
        <v>0.8</v>
      </c>
      <c r="E96" s="34">
        <v>-4.7</v>
      </c>
      <c r="F96" s="34">
        <v>-7.1</v>
      </c>
      <c r="G96" s="34">
        <v>-0.2</v>
      </c>
      <c r="H96" s="34" t="s">
        <v>454</v>
      </c>
      <c r="I96" s="35">
        <v>2.2000000000000002</v>
      </c>
    </row>
    <row r="97" spans="1:9" x14ac:dyDescent="0.25">
      <c r="A97" s="9" t="s">
        <v>450</v>
      </c>
      <c r="B97" s="31">
        <v>2.9</v>
      </c>
      <c r="C97" s="31">
        <v>3.4</v>
      </c>
      <c r="D97" s="31">
        <v>1.5</v>
      </c>
      <c r="E97" s="31">
        <v>-4.3</v>
      </c>
      <c r="F97" s="31">
        <v>2.1</v>
      </c>
      <c r="G97" s="31">
        <v>-1.7</v>
      </c>
      <c r="H97" s="31">
        <v>4.2</v>
      </c>
      <c r="I97" s="32">
        <v>2.2000000000000002</v>
      </c>
    </row>
    <row r="98" spans="1:9" x14ac:dyDescent="0.25">
      <c r="A98" s="9" t="s">
        <v>451</v>
      </c>
      <c r="B98" s="31">
        <v>3.3</v>
      </c>
      <c r="C98" s="31">
        <v>3.4</v>
      </c>
      <c r="D98" s="31">
        <v>5.0999999999999996</v>
      </c>
      <c r="E98" s="31">
        <v>-1.8</v>
      </c>
      <c r="F98" s="31">
        <v>5.7</v>
      </c>
      <c r="G98" s="31">
        <v>-3.2</v>
      </c>
      <c r="H98" s="31">
        <v>4.3</v>
      </c>
      <c r="I98" s="32">
        <v>2.4</v>
      </c>
    </row>
    <row r="99" spans="1:9" x14ac:dyDescent="0.25">
      <c r="A99" s="9" t="s">
        <v>452</v>
      </c>
      <c r="B99" s="31">
        <v>5.3</v>
      </c>
      <c r="C99" s="31">
        <v>4.2</v>
      </c>
      <c r="D99" s="31">
        <v>13.6</v>
      </c>
      <c r="E99" s="31">
        <v>17.7</v>
      </c>
      <c r="F99" s="31">
        <v>36.799999999999997</v>
      </c>
      <c r="G99" s="31">
        <v>7.2</v>
      </c>
      <c r="H99" s="31">
        <v>4.0999999999999996</v>
      </c>
      <c r="I99" s="32">
        <v>2.8</v>
      </c>
    </row>
    <row r="100" spans="1:9" x14ac:dyDescent="0.25">
      <c r="A100" s="12" t="s">
        <v>453</v>
      </c>
      <c r="B100" s="34">
        <v>5</v>
      </c>
      <c r="C100" s="34">
        <v>4.3</v>
      </c>
      <c r="D100" s="34">
        <v>18.8</v>
      </c>
      <c r="E100" s="34">
        <v>6.1</v>
      </c>
      <c r="F100" s="34">
        <v>2.8</v>
      </c>
      <c r="G100" s="34">
        <v>4.2</v>
      </c>
      <c r="H100" s="34" t="s">
        <v>454</v>
      </c>
      <c r="I100" s="35">
        <v>2.9</v>
      </c>
    </row>
    <row r="101" spans="1:9" x14ac:dyDescent="0.25">
      <c r="A101" s="19">
        <v>44166</v>
      </c>
      <c r="B101" s="31">
        <v>2.8</v>
      </c>
      <c r="C101" s="31">
        <v>3.4</v>
      </c>
      <c r="D101" s="31">
        <v>2.4</v>
      </c>
      <c r="E101" s="31" t="s">
        <v>454</v>
      </c>
      <c r="F101" s="31">
        <v>2.8</v>
      </c>
      <c r="G101" s="31">
        <v>-2.6</v>
      </c>
      <c r="H101" s="31">
        <v>4.2</v>
      </c>
      <c r="I101" s="32">
        <v>2.2000000000000002</v>
      </c>
    </row>
    <row r="102" spans="1:9" x14ac:dyDescent="0.25">
      <c r="A102" s="19">
        <v>44197</v>
      </c>
      <c r="B102" s="31">
        <v>2.9</v>
      </c>
      <c r="C102" s="31">
        <v>3.5</v>
      </c>
      <c r="D102" s="31">
        <v>2.6</v>
      </c>
      <c r="E102" s="31" t="s">
        <v>454</v>
      </c>
      <c r="F102" s="31">
        <v>-2.8</v>
      </c>
      <c r="G102" s="31">
        <v>-1.6</v>
      </c>
      <c r="H102" s="31">
        <v>4.5</v>
      </c>
      <c r="I102" s="32">
        <v>2.2000000000000002</v>
      </c>
    </row>
    <row r="103" spans="1:9" x14ac:dyDescent="0.25">
      <c r="A103" s="19">
        <v>44228</v>
      </c>
      <c r="B103" s="31">
        <v>3.3</v>
      </c>
      <c r="C103" s="31">
        <v>3.5</v>
      </c>
      <c r="D103" s="31">
        <v>4.7</v>
      </c>
      <c r="E103" s="31" t="s">
        <v>454</v>
      </c>
      <c r="F103" s="31">
        <v>4</v>
      </c>
      <c r="G103" s="31">
        <v>-6</v>
      </c>
      <c r="H103" s="31">
        <v>4.5</v>
      </c>
      <c r="I103" s="32">
        <v>2.4</v>
      </c>
    </row>
    <row r="104" spans="1:9" x14ac:dyDescent="0.25">
      <c r="A104" s="19">
        <v>44256</v>
      </c>
      <c r="B104" s="31">
        <v>3.9</v>
      </c>
      <c r="C104" s="31">
        <v>3.2</v>
      </c>
      <c r="D104" s="31">
        <v>8</v>
      </c>
      <c r="E104" s="31" t="s">
        <v>454</v>
      </c>
      <c r="F104" s="31">
        <v>16.100000000000001</v>
      </c>
      <c r="G104" s="31">
        <v>-2.1</v>
      </c>
      <c r="H104" s="31">
        <v>4</v>
      </c>
      <c r="I104" s="32">
        <v>2.7</v>
      </c>
    </row>
    <row r="105" spans="1:9" x14ac:dyDescent="0.25">
      <c r="A105" s="19">
        <v>44287</v>
      </c>
      <c r="B105" s="31">
        <v>5.2</v>
      </c>
      <c r="C105" s="31">
        <v>3.7</v>
      </c>
      <c r="D105" s="31">
        <v>11.5</v>
      </c>
      <c r="E105" s="31" t="s">
        <v>454</v>
      </c>
      <c r="F105" s="31">
        <v>59.4</v>
      </c>
      <c r="G105" s="31">
        <v>10.6</v>
      </c>
      <c r="H105" s="31">
        <v>4.0999999999999996</v>
      </c>
      <c r="I105" s="32">
        <v>2.7</v>
      </c>
    </row>
    <row r="106" spans="1:9" x14ac:dyDescent="0.25">
      <c r="A106" s="19">
        <v>44317</v>
      </c>
      <c r="B106" s="31">
        <v>5.3</v>
      </c>
      <c r="C106" s="31">
        <v>4.0999999999999996</v>
      </c>
      <c r="D106" s="31">
        <v>14.3</v>
      </c>
      <c r="E106" s="31" t="s">
        <v>454</v>
      </c>
      <c r="F106" s="31">
        <v>40.1</v>
      </c>
      <c r="G106" s="31">
        <v>5.8</v>
      </c>
      <c r="H106" s="31">
        <v>4.2</v>
      </c>
      <c r="I106" s="32">
        <v>2.9</v>
      </c>
    </row>
    <row r="107" spans="1:9" x14ac:dyDescent="0.25">
      <c r="A107" s="19">
        <v>44348</v>
      </c>
      <c r="B107" s="31">
        <v>5.3</v>
      </c>
      <c r="C107" s="31">
        <v>4.7</v>
      </c>
      <c r="D107" s="31">
        <v>15.2</v>
      </c>
      <c r="E107" s="31" t="s">
        <v>454</v>
      </c>
      <c r="F107" s="31">
        <v>18.600000000000001</v>
      </c>
      <c r="G107" s="31">
        <v>5.7</v>
      </c>
      <c r="H107" s="31">
        <v>4.0999999999999996</v>
      </c>
      <c r="I107" s="32">
        <v>2.8</v>
      </c>
    </row>
    <row r="108" spans="1:9" x14ac:dyDescent="0.25">
      <c r="A108" s="19">
        <v>44378</v>
      </c>
      <c r="B108" s="31">
        <v>4.7</v>
      </c>
      <c r="C108" s="31">
        <v>4</v>
      </c>
      <c r="D108" s="31">
        <v>18</v>
      </c>
      <c r="E108" s="31" t="s">
        <v>454</v>
      </c>
      <c r="F108" s="31">
        <v>10.3</v>
      </c>
      <c r="G108" s="31">
        <v>3</v>
      </c>
      <c r="H108" s="31">
        <v>4.0999999999999996</v>
      </c>
      <c r="I108" s="32">
        <v>2.8</v>
      </c>
    </row>
    <row r="109" spans="1:9" x14ac:dyDescent="0.25">
      <c r="A109" s="19">
        <v>44409</v>
      </c>
      <c r="B109" s="31">
        <v>4.9000000000000004</v>
      </c>
      <c r="C109" s="31">
        <v>4.0999999999999996</v>
      </c>
      <c r="D109" s="31">
        <v>18.3</v>
      </c>
      <c r="E109" s="31" t="s">
        <v>454</v>
      </c>
      <c r="F109" s="31">
        <v>0.6</v>
      </c>
      <c r="G109" s="31">
        <v>4.0999999999999996</v>
      </c>
      <c r="H109" s="31">
        <v>4.0999999999999996</v>
      </c>
      <c r="I109" s="32">
        <v>2.8</v>
      </c>
    </row>
    <row r="110" spans="1:9" x14ac:dyDescent="0.25">
      <c r="A110" s="19">
        <v>44440</v>
      </c>
      <c r="B110" s="31">
        <v>5.5</v>
      </c>
      <c r="C110" s="31">
        <v>4.8</v>
      </c>
      <c r="D110" s="31">
        <v>20</v>
      </c>
      <c r="E110" s="31" t="s">
        <v>454</v>
      </c>
      <c r="F110" s="31">
        <v>-1.7</v>
      </c>
      <c r="G110" s="31">
        <v>5.8</v>
      </c>
      <c r="H110" s="31">
        <v>3.6</v>
      </c>
      <c r="I110" s="32">
        <v>3.1</v>
      </c>
    </row>
    <row r="111" spans="1:9" x14ac:dyDescent="0.25">
      <c r="A111" s="19">
        <v>44470</v>
      </c>
      <c r="B111" s="31">
        <v>6.6</v>
      </c>
      <c r="C111" s="31">
        <v>5.3</v>
      </c>
      <c r="D111" s="31">
        <v>26.6</v>
      </c>
      <c r="E111" s="31" t="s">
        <v>454</v>
      </c>
      <c r="F111" s="31">
        <v>-2.7</v>
      </c>
      <c r="G111" s="31">
        <v>5.8</v>
      </c>
      <c r="H111" s="31">
        <v>3.9</v>
      </c>
      <c r="I111" s="32">
        <v>3.7</v>
      </c>
    </row>
    <row r="112" spans="1:9" x14ac:dyDescent="0.25">
      <c r="A112" s="20">
        <v>44520</v>
      </c>
      <c r="B112" s="34" t="s">
        <v>454</v>
      </c>
      <c r="C112" s="34" t="s">
        <v>454</v>
      </c>
      <c r="D112" s="34" t="s">
        <v>454</v>
      </c>
      <c r="E112" s="34" t="s">
        <v>454</v>
      </c>
      <c r="F112" s="34" t="s">
        <v>454</v>
      </c>
      <c r="G112" s="34" t="s">
        <v>454</v>
      </c>
      <c r="H112" s="34" t="s">
        <v>454</v>
      </c>
      <c r="I112" s="35">
        <v>4.0999999999999996</v>
      </c>
    </row>
    <row r="114" spans="1:9" x14ac:dyDescent="0.25">
      <c r="A114" s="122" t="s">
        <v>434</v>
      </c>
    </row>
    <row r="115" spans="1:9" x14ac:dyDescent="0.25">
      <c r="A115" s="123" t="s">
        <v>419</v>
      </c>
    </row>
    <row r="116" spans="1:9" x14ac:dyDescent="0.25">
      <c r="A116" s="123" t="s">
        <v>394</v>
      </c>
    </row>
    <row r="117" spans="1:9" x14ac:dyDescent="0.25">
      <c r="A117" s="123" t="s">
        <v>420</v>
      </c>
    </row>
    <row r="118" spans="1:9" x14ac:dyDescent="0.25">
      <c r="A118" s="123" t="s">
        <v>421</v>
      </c>
    </row>
    <row r="119" spans="1:9" x14ac:dyDescent="0.25">
      <c r="A119" s="123" t="s">
        <v>422</v>
      </c>
    </row>
    <row r="120" spans="1:9" x14ac:dyDescent="0.25">
      <c r="A120" s="123" t="s">
        <v>427</v>
      </c>
    </row>
    <row r="121" spans="1:9" x14ac:dyDescent="0.25">
      <c r="A121" s="1" t="s">
        <v>425</v>
      </c>
    </row>
    <row r="122" spans="1:9" x14ac:dyDescent="0.25">
      <c r="A122" s="1" t="s">
        <v>426</v>
      </c>
    </row>
    <row r="125" spans="1:9" x14ac:dyDescent="0.25">
      <c r="A125" s="112" t="s">
        <v>294</v>
      </c>
    </row>
    <row r="126" spans="1:9" x14ac:dyDescent="0.25">
      <c r="A126" s="113"/>
      <c r="B126" s="405" t="s">
        <v>295</v>
      </c>
      <c r="C126" s="352"/>
      <c r="D126" s="406"/>
      <c r="E126" s="405" t="s">
        <v>296</v>
      </c>
      <c r="F126" s="352"/>
      <c r="G126" s="352"/>
      <c r="H126" s="406"/>
      <c r="I126" s="114" t="s">
        <v>297</v>
      </c>
    </row>
    <row r="127" spans="1:9" ht="47.25" customHeight="1" x14ac:dyDescent="0.25">
      <c r="A127" s="115"/>
      <c r="B127" s="116" t="s">
        <v>4</v>
      </c>
      <c r="C127" s="84" t="s">
        <v>332</v>
      </c>
      <c r="D127" s="84" t="s">
        <v>8</v>
      </c>
      <c r="E127" s="84" t="s">
        <v>338</v>
      </c>
      <c r="F127" s="84" t="s">
        <v>334</v>
      </c>
      <c r="G127" s="84" t="s">
        <v>335</v>
      </c>
      <c r="H127" s="84" t="s">
        <v>336</v>
      </c>
      <c r="I127" s="117" t="s">
        <v>344</v>
      </c>
    </row>
    <row r="128" spans="1:9" ht="15.6" x14ac:dyDescent="0.25">
      <c r="A128" s="118"/>
      <c r="B128" s="119">
        <v>1</v>
      </c>
      <c r="C128" s="120">
        <v>2</v>
      </c>
      <c r="D128" s="120">
        <v>3</v>
      </c>
      <c r="E128" s="120">
        <v>4</v>
      </c>
      <c r="F128" s="120">
        <v>5</v>
      </c>
      <c r="G128" s="120">
        <v>6</v>
      </c>
      <c r="H128" s="120">
        <v>7</v>
      </c>
      <c r="I128" s="121">
        <v>8</v>
      </c>
    </row>
    <row r="129" spans="1:9" x14ac:dyDescent="0.25">
      <c r="A129" s="9">
        <v>2013</v>
      </c>
      <c r="B129" s="31">
        <v>0.8</v>
      </c>
      <c r="C129" s="31">
        <v>1</v>
      </c>
      <c r="D129" s="31">
        <v>-1.2</v>
      </c>
      <c r="E129" s="31">
        <v>1.1000000000000001</v>
      </c>
      <c r="F129" s="31">
        <v>2.7</v>
      </c>
      <c r="G129" s="31">
        <v>4.4000000000000004</v>
      </c>
      <c r="H129" s="31">
        <v>12</v>
      </c>
      <c r="I129" s="32">
        <v>4</v>
      </c>
    </row>
    <row r="130" spans="1:9" x14ac:dyDescent="0.25">
      <c r="A130" s="9">
        <v>2014</v>
      </c>
      <c r="B130" s="31">
        <v>0.1</v>
      </c>
      <c r="C130" s="31">
        <v>0.6</v>
      </c>
      <c r="D130" s="31">
        <v>-1.6</v>
      </c>
      <c r="E130" s="31">
        <v>3.4</v>
      </c>
      <c r="F130" s="31">
        <v>3.1</v>
      </c>
      <c r="G130" s="31">
        <v>0.9</v>
      </c>
      <c r="H130" s="31">
        <v>11.6</v>
      </c>
      <c r="I130" s="32">
        <v>3.5</v>
      </c>
    </row>
    <row r="131" spans="1:9" x14ac:dyDescent="0.25">
      <c r="A131" s="9">
        <v>2015</v>
      </c>
      <c r="B131" s="31">
        <v>-0.7</v>
      </c>
      <c r="C131" s="31">
        <v>0.3</v>
      </c>
      <c r="D131" s="31">
        <v>-2.2999999999999998</v>
      </c>
      <c r="E131" s="31">
        <v>4.2</v>
      </c>
      <c r="F131" s="31">
        <v>4.5</v>
      </c>
      <c r="G131" s="31">
        <v>6.5</v>
      </c>
      <c r="H131" s="31">
        <v>10.9</v>
      </c>
      <c r="I131" s="32">
        <v>2.7</v>
      </c>
    </row>
    <row r="132" spans="1:9" x14ac:dyDescent="0.25">
      <c r="A132" s="9">
        <v>2016</v>
      </c>
      <c r="B132" s="31">
        <v>-0.2</v>
      </c>
      <c r="C132" s="31">
        <v>0.3</v>
      </c>
      <c r="D132" s="31">
        <v>0</v>
      </c>
      <c r="E132" s="31">
        <v>3.1</v>
      </c>
      <c r="F132" s="31">
        <v>3.1</v>
      </c>
      <c r="G132" s="31">
        <v>5.5</v>
      </c>
      <c r="H132" s="31">
        <v>10</v>
      </c>
      <c r="I132" s="32">
        <v>3</v>
      </c>
    </row>
    <row r="133" spans="1:9" x14ac:dyDescent="0.25">
      <c r="A133" s="9">
        <v>2017</v>
      </c>
      <c r="B133" s="31">
        <v>1.6</v>
      </c>
      <c r="C133" s="31">
        <v>1.2</v>
      </c>
      <c r="D133" s="31">
        <v>4.8</v>
      </c>
      <c r="E133" s="31">
        <v>4.8</v>
      </c>
      <c r="F133" s="31">
        <v>6.9</v>
      </c>
      <c r="G133" s="31">
        <v>6.4</v>
      </c>
      <c r="H133" s="31">
        <v>9.1</v>
      </c>
      <c r="I133" s="32">
        <v>3.4</v>
      </c>
    </row>
    <row r="134" spans="1:9" x14ac:dyDescent="0.25">
      <c r="A134" s="9">
        <v>2018</v>
      </c>
      <c r="B134" s="31">
        <v>1.2</v>
      </c>
      <c r="C134" s="31">
        <v>0.6</v>
      </c>
      <c r="D134" s="31">
        <v>2.8</v>
      </c>
      <c r="E134" s="31">
        <v>5.4</v>
      </c>
      <c r="F134" s="31">
        <v>5.8</v>
      </c>
      <c r="G134" s="31">
        <v>6.4</v>
      </c>
      <c r="H134" s="31">
        <v>8.1999999999999993</v>
      </c>
      <c r="I134" s="32">
        <v>3.2</v>
      </c>
    </row>
    <row r="135" spans="1:9" x14ac:dyDescent="0.25">
      <c r="A135" s="9">
        <v>2019</v>
      </c>
      <c r="B135" s="31">
        <v>2.1</v>
      </c>
      <c r="C135" s="31">
        <v>2.2999999999999998</v>
      </c>
      <c r="D135" s="31">
        <v>1.6</v>
      </c>
      <c r="E135" s="31">
        <v>4.7</v>
      </c>
      <c r="F135" s="31">
        <v>4.3</v>
      </c>
      <c r="G135" s="31">
        <v>4.7</v>
      </c>
      <c r="H135" s="31">
        <v>7.6</v>
      </c>
      <c r="I135" s="32">
        <v>2.2999999999999998</v>
      </c>
    </row>
    <row r="136" spans="1:9" x14ac:dyDescent="0.25">
      <c r="A136" s="12">
        <v>2020</v>
      </c>
      <c r="B136" s="34">
        <v>3.7</v>
      </c>
      <c r="C136" s="34">
        <v>4.2</v>
      </c>
      <c r="D136" s="34">
        <v>-0.9</v>
      </c>
      <c r="E136" s="34">
        <v>-2.5</v>
      </c>
      <c r="F136" s="34">
        <v>-2.1</v>
      </c>
      <c r="G136" s="34">
        <v>2.7</v>
      </c>
      <c r="H136" s="34" t="s">
        <v>454</v>
      </c>
      <c r="I136" s="35">
        <v>1.5</v>
      </c>
    </row>
    <row r="137" spans="1:9" x14ac:dyDescent="0.25">
      <c r="A137" s="9" t="s">
        <v>450</v>
      </c>
      <c r="B137" s="31">
        <v>3.6</v>
      </c>
      <c r="C137" s="31">
        <v>4.4000000000000004</v>
      </c>
      <c r="D137" s="31">
        <v>-0.8</v>
      </c>
      <c r="E137" s="31">
        <v>-2.8</v>
      </c>
      <c r="F137" s="31">
        <v>4.0999999999999996</v>
      </c>
      <c r="G137" s="31">
        <v>3.2</v>
      </c>
      <c r="H137" s="31">
        <v>3.2</v>
      </c>
      <c r="I137" s="32">
        <v>1.2</v>
      </c>
    </row>
    <row r="138" spans="1:9" x14ac:dyDescent="0.25">
      <c r="A138" s="9" t="s">
        <v>451</v>
      </c>
      <c r="B138" s="31">
        <v>3.9</v>
      </c>
      <c r="C138" s="31">
        <v>4.2</v>
      </c>
      <c r="D138" s="31">
        <v>2.5</v>
      </c>
      <c r="E138" s="31">
        <v>-1.7</v>
      </c>
      <c r="F138" s="31">
        <v>8.5</v>
      </c>
      <c r="G138" s="31">
        <v>3.3</v>
      </c>
      <c r="H138" s="31">
        <v>3.9</v>
      </c>
      <c r="I138" s="32">
        <v>1.3</v>
      </c>
    </row>
    <row r="139" spans="1:9" x14ac:dyDescent="0.25">
      <c r="A139" s="9" t="s">
        <v>452</v>
      </c>
      <c r="B139" s="31">
        <v>4.5999999999999996</v>
      </c>
      <c r="C139" s="31">
        <v>3.6</v>
      </c>
      <c r="D139" s="31">
        <v>8.1999999999999993</v>
      </c>
      <c r="E139" s="31">
        <v>10.7</v>
      </c>
      <c r="F139" s="31">
        <v>30.1</v>
      </c>
      <c r="G139" s="31">
        <v>12.4</v>
      </c>
      <c r="H139" s="31">
        <v>3.7</v>
      </c>
      <c r="I139" s="32">
        <v>1.7</v>
      </c>
    </row>
    <row r="140" spans="1:9" x14ac:dyDescent="0.25">
      <c r="A140" s="12" t="s">
        <v>453</v>
      </c>
      <c r="B140" s="34">
        <v>5.0999999999999996</v>
      </c>
      <c r="C140" s="34">
        <v>4</v>
      </c>
      <c r="D140" s="34">
        <v>11.6</v>
      </c>
      <c r="E140" s="34">
        <v>5.3</v>
      </c>
      <c r="F140" s="34">
        <v>10.4</v>
      </c>
      <c r="G140" s="34">
        <v>8.9</v>
      </c>
      <c r="H140" s="34" t="s">
        <v>454</v>
      </c>
      <c r="I140" s="35">
        <v>1.7</v>
      </c>
    </row>
    <row r="141" spans="1:9" x14ac:dyDescent="0.25">
      <c r="A141" s="19">
        <v>44166</v>
      </c>
      <c r="B141" s="31">
        <v>3.4</v>
      </c>
      <c r="C141" s="31">
        <v>4.2</v>
      </c>
      <c r="D141" s="31">
        <v>-0.3</v>
      </c>
      <c r="E141" s="31" t="s">
        <v>454</v>
      </c>
      <c r="F141" s="31">
        <v>6.1</v>
      </c>
      <c r="G141" s="31">
        <v>4.5</v>
      </c>
      <c r="H141" s="31">
        <v>3.4</v>
      </c>
      <c r="I141" s="32">
        <v>1.3</v>
      </c>
    </row>
    <row r="142" spans="1:9" x14ac:dyDescent="0.25">
      <c r="A142" s="19">
        <v>44197</v>
      </c>
      <c r="B142" s="31">
        <v>3.6</v>
      </c>
      <c r="C142" s="31">
        <v>4.2</v>
      </c>
      <c r="D142" s="31">
        <v>0.3</v>
      </c>
      <c r="E142" s="31" t="s">
        <v>454</v>
      </c>
      <c r="F142" s="31">
        <v>5.3</v>
      </c>
      <c r="G142" s="31">
        <v>-1.9</v>
      </c>
      <c r="H142" s="31">
        <v>3.7</v>
      </c>
      <c r="I142" s="32">
        <v>1.2</v>
      </c>
    </row>
    <row r="143" spans="1:9" x14ac:dyDescent="0.25">
      <c r="A143" s="19">
        <v>44228</v>
      </c>
      <c r="B143" s="31">
        <v>3.6</v>
      </c>
      <c r="C143" s="31">
        <v>4.2</v>
      </c>
      <c r="D143" s="31">
        <v>2.2999999999999998</v>
      </c>
      <c r="E143" s="31" t="s">
        <v>454</v>
      </c>
      <c r="F143" s="31">
        <v>4</v>
      </c>
      <c r="G143" s="31">
        <v>2.1</v>
      </c>
      <c r="H143" s="31">
        <v>3.9</v>
      </c>
      <c r="I143" s="32">
        <v>1.3</v>
      </c>
    </row>
    <row r="144" spans="1:9" x14ac:dyDescent="0.25">
      <c r="A144" s="19">
        <v>44256</v>
      </c>
      <c r="B144" s="31">
        <v>4.4000000000000004</v>
      </c>
      <c r="C144" s="31">
        <v>4.3</v>
      </c>
      <c r="D144" s="31">
        <v>5</v>
      </c>
      <c r="E144" s="31" t="s">
        <v>454</v>
      </c>
      <c r="F144" s="31">
        <v>16</v>
      </c>
      <c r="G144" s="31">
        <v>9.3000000000000007</v>
      </c>
      <c r="H144" s="31">
        <v>3.9</v>
      </c>
      <c r="I144" s="32">
        <v>1.5</v>
      </c>
    </row>
    <row r="145" spans="1:9" x14ac:dyDescent="0.25">
      <c r="A145" s="19">
        <v>44287</v>
      </c>
      <c r="B145" s="31">
        <v>5.0999999999999996</v>
      </c>
      <c r="C145" s="31">
        <v>4.3</v>
      </c>
      <c r="D145" s="31">
        <v>7.2</v>
      </c>
      <c r="E145" s="31" t="s">
        <v>454</v>
      </c>
      <c r="F145" s="31">
        <v>44.9</v>
      </c>
      <c r="G145" s="31">
        <v>15.8</v>
      </c>
      <c r="H145" s="31">
        <v>3.7</v>
      </c>
      <c r="I145" s="32">
        <v>1.6</v>
      </c>
    </row>
    <row r="146" spans="1:9" x14ac:dyDescent="0.25">
      <c r="A146" s="19">
        <v>44317</v>
      </c>
      <c r="B146" s="31">
        <v>4.5999999999999996</v>
      </c>
      <c r="C146" s="31">
        <v>3.4</v>
      </c>
      <c r="D146" s="31">
        <v>8.6</v>
      </c>
      <c r="E146" s="31" t="s">
        <v>454</v>
      </c>
      <c r="F146" s="31">
        <v>30</v>
      </c>
      <c r="G146" s="31">
        <v>13.2</v>
      </c>
      <c r="H146" s="31">
        <v>3.6</v>
      </c>
      <c r="I146" s="32">
        <v>1.8</v>
      </c>
    </row>
    <row r="147" spans="1:9" x14ac:dyDescent="0.25">
      <c r="A147" s="19">
        <v>44348</v>
      </c>
      <c r="B147" s="31">
        <v>4.0999999999999996</v>
      </c>
      <c r="C147" s="31">
        <v>3.1</v>
      </c>
      <c r="D147" s="31">
        <v>8.9</v>
      </c>
      <c r="E147" s="31" t="s">
        <v>454</v>
      </c>
      <c r="F147" s="31">
        <v>18.3</v>
      </c>
      <c r="G147" s="31">
        <v>8.6999999999999993</v>
      </c>
      <c r="H147" s="31">
        <v>3.5</v>
      </c>
      <c r="I147" s="32">
        <v>1.8</v>
      </c>
    </row>
    <row r="148" spans="1:9" x14ac:dyDescent="0.25">
      <c r="A148" s="19">
        <v>44378</v>
      </c>
      <c r="B148" s="31">
        <v>4.7</v>
      </c>
      <c r="C148" s="31">
        <v>3.6</v>
      </c>
      <c r="D148" s="31">
        <v>10.3</v>
      </c>
      <c r="E148" s="31" t="s">
        <v>454</v>
      </c>
      <c r="F148" s="31">
        <v>12.2</v>
      </c>
      <c r="G148" s="31">
        <v>8.6999999999999993</v>
      </c>
      <c r="H148" s="31">
        <v>3.4</v>
      </c>
      <c r="I148" s="32">
        <v>1.6</v>
      </c>
    </row>
    <row r="149" spans="1:9" x14ac:dyDescent="0.25">
      <c r="A149" s="19">
        <v>44409</v>
      </c>
      <c r="B149" s="31">
        <v>5</v>
      </c>
      <c r="C149" s="31">
        <v>3.9</v>
      </c>
      <c r="D149" s="31">
        <v>11.5</v>
      </c>
      <c r="E149" s="31" t="s">
        <v>454</v>
      </c>
      <c r="F149" s="31">
        <v>10.5</v>
      </c>
      <c r="G149" s="31">
        <v>8.1999999999999993</v>
      </c>
      <c r="H149" s="31">
        <v>3.4</v>
      </c>
      <c r="I149" s="32">
        <v>1.6</v>
      </c>
    </row>
    <row r="150" spans="1:9" x14ac:dyDescent="0.25">
      <c r="A150" s="19">
        <v>44440</v>
      </c>
      <c r="B150" s="31">
        <v>5.6</v>
      </c>
      <c r="C150" s="31">
        <v>4.3</v>
      </c>
      <c r="D150" s="31">
        <v>12.9</v>
      </c>
      <c r="E150" s="31" t="s">
        <v>454</v>
      </c>
      <c r="F150" s="31">
        <v>8.6999999999999993</v>
      </c>
      <c r="G150" s="31">
        <v>10</v>
      </c>
      <c r="H150" s="31">
        <v>3.4</v>
      </c>
      <c r="I150" s="32">
        <v>1.9</v>
      </c>
    </row>
    <row r="151" spans="1:9" x14ac:dyDescent="0.25">
      <c r="A151" s="19">
        <v>44470</v>
      </c>
      <c r="B151" s="31">
        <v>6.4</v>
      </c>
      <c r="C151" s="31">
        <v>4.5999999999999996</v>
      </c>
      <c r="D151" s="31">
        <v>15.7</v>
      </c>
      <c r="E151" s="31" t="s">
        <v>454</v>
      </c>
      <c r="F151" s="31">
        <v>10.199999999999999</v>
      </c>
      <c r="G151" s="31">
        <v>12.4</v>
      </c>
      <c r="H151" s="31">
        <v>3.4</v>
      </c>
      <c r="I151" s="32">
        <v>2.6</v>
      </c>
    </row>
    <row r="152" spans="1:9" x14ac:dyDescent="0.25">
      <c r="A152" s="20">
        <v>44520</v>
      </c>
      <c r="B152" s="34" t="s">
        <v>454</v>
      </c>
      <c r="C152" s="34" t="s">
        <v>454</v>
      </c>
      <c r="D152" s="34" t="s">
        <v>454</v>
      </c>
      <c r="E152" s="34" t="s">
        <v>454</v>
      </c>
      <c r="F152" s="34" t="s">
        <v>454</v>
      </c>
      <c r="G152" s="34" t="s">
        <v>454</v>
      </c>
      <c r="H152" s="34" t="s">
        <v>454</v>
      </c>
      <c r="I152" s="35">
        <v>3.1</v>
      </c>
    </row>
    <row r="154" spans="1:9" x14ac:dyDescent="0.25">
      <c r="A154" s="122" t="s">
        <v>434</v>
      </c>
    </row>
    <row r="155" spans="1:9" x14ac:dyDescent="0.25">
      <c r="A155" s="123" t="s">
        <v>419</v>
      </c>
    </row>
    <row r="156" spans="1:9" x14ac:dyDescent="0.25">
      <c r="A156" s="123" t="s">
        <v>394</v>
      </c>
    </row>
    <row r="157" spans="1:9" x14ac:dyDescent="0.25">
      <c r="A157" s="123" t="s">
        <v>420</v>
      </c>
    </row>
    <row r="158" spans="1:9" x14ac:dyDescent="0.25">
      <c r="A158" s="123" t="s">
        <v>421</v>
      </c>
    </row>
    <row r="159" spans="1:9" x14ac:dyDescent="0.25">
      <c r="A159" s="123" t="s">
        <v>422</v>
      </c>
    </row>
    <row r="160" spans="1:9" x14ac:dyDescent="0.25">
      <c r="A160" s="123" t="s">
        <v>427</v>
      </c>
    </row>
    <row r="161" spans="1:9" x14ac:dyDescent="0.25">
      <c r="A161" s="1" t="s">
        <v>425</v>
      </c>
    </row>
    <row r="162" spans="1:9" x14ac:dyDescent="0.25">
      <c r="A162" s="1" t="s">
        <v>426</v>
      </c>
    </row>
    <row r="165" spans="1:9" x14ac:dyDescent="0.25">
      <c r="A165" s="112" t="s">
        <v>9</v>
      </c>
    </row>
    <row r="166" spans="1:9" x14ac:dyDescent="0.25">
      <c r="A166" s="113"/>
      <c r="B166" s="405" t="s">
        <v>295</v>
      </c>
      <c r="C166" s="352"/>
      <c r="D166" s="406"/>
      <c r="E166" s="405" t="s">
        <v>296</v>
      </c>
      <c r="F166" s="352"/>
      <c r="G166" s="352"/>
      <c r="H166" s="406"/>
      <c r="I166" s="114" t="s">
        <v>297</v>
      </c>
    </row>
    <row r="167" spans="1:9" ht="43.2" x14ac:dyDescent="0.25">
      <c r="A167" s="115"/>
      <c r="B167" s="116" t="s">
        <v>6</v>
      </c>
      <c r="C167" s="84" t="s">
        <v>339</v>
      </c>
      <c r="D167" s="84" t="s">
        <v>331</v>
      </c>
      <c r="E167" s="84" t="s">
        <v>340</v>
      </c>
      <c r="F167" s="84" t="s">
        <v>341</v>
      </c>
      <c r="G167" s="84" t="s">
        <v>342</v>
      </c>
      <c r="H167" s="84" t="s">
        <v>298</v>
      </c>
      <c r="I167" s="117" t="s">
        <v>343</v>
      </c>
    </row>
    <row r="168" spans="1:9" ht="15.6" x14ac:dyDescent="0.25">
      <c r="A168" s="118"/>
      <c r="B168" s="119">
        <v>1</v>
      </c>
      <c r="C168" s="120">
        <v>2</v>
      </c>
      <c r="D168" s="120">
        <v>3</v>
      </c>
      <c r="E168" s="120">
        <v>4</v>
      </c>
      <c r="F168" s="120">
        <v>5</v>
      </c>
      <c r="G168" s="120">
        <v>6</v>
      </c>
      <c r="H168" s="120">
        <v>7</v>
      </c>
      <c r="I168" s="121">
        <v>8</v>
      </c>
    </row>
    <row r="169" spans="1:9" x14ac:dyDescent="0.25">
      <c r="A169" s="9">
        <v>2013</v>
      </c>
      <c r="B169" s="31">
        <v>1.5</v>
      </c>
      <c r="C169" s="31">
        <v>1.8</v>
      </c>
      <c r="D169" s="31">
        <v>1.2</v>
      </c>
      <c r="E169" s="31">
        <v>1.8</v>
      </c>
      <c r="F169" s="31">
        <v>2</v>
      </c>
      <c r="G169" s="31">
        <v>2.6</v>
      </c>
      <c r="H169" s="31">
        <v>7.4</v>
      </c>
      <c r="I169" s="32">
        <v>2.2999999999999998</v>
      </c>
    </row>
    <row r="170" spans="1:9" x14ac:dyDescent="0.25">
      <c r="A170" s="9">
        <v>2014</v>
      </c>
      <c r="B170" s="31">
        <v>1.6</v>
      </c>
      <c r="C170" s="31">
        <v>1.7</v>
      </c>
      <c r="D170" s="31">
        <v>1.9</v>
      </c>
      <c r="E170" s="31">
        <v>2.2999999999999998</v>
      </c>
      <c r="F170" s="31">
        <v>3</v>
      </c>
      <c r="G170" s="31">
        <v>3.7</v>
      </c>
      <c r="H170" s="31">
        <v>6.2</v>
      </c>
      <c r="I170" s="32">
        <v>2.5</v>
      </c>
    </row>
    <row r="171" spans="1:9" x14ac:dyDescent="0.25">
      <c r="A171" s="9">
        <v>2015</v>
      </c>
      <c r="B171" s="31">
        <v>0.1</v>
      </c>
      <c r="C171" s="31">
        <v>1.8</v>
      </c>
      <c r="D171" s="31">
        <v>-3.3</v>
      </c>
      <c r="E171" s="31">
        <v>2.7</v>
      </c>
      <c r="F171" s="31">
        <v>-1.4</v>
      </c>
      <c r="G171" s="31">
        <v>1.4</v>
      </c>
      <c r="H171" s="31">
        <v>5.3</v>
      </c>
      <c r="I171" s="32">
        <v>2.1</v>
      </c>
    </row>
    <row r="172" spans="1:9" x14ac:dyDescent="0.25">
      <c r="A172" s="9">
        <v>2016</v>
      </c>
      <c r="B172" s="31">
        <v>1.3</v>
      </c>
      <c r="C172" s="31">
        <v>2.2000000000000002</v>
      </c>
      <c r="D172" s="31">
        <v>-1</v>
      </c>
      <c r="E172" s="31">
        <v>1.7</v>
      </c>
      <c r="F172" s="31">
        <v>-2.2000000000000002</v>
      </c>
      <c r="G172" s="31">
        <v>2.5</v>
      </c>
      <c r="H172" s="31">
        <v>4.9000000000000004</v>
      </c>
      <c r="I172" s="32">
        <v>1.8</v>
      </c>
    </row>
    <row r="173" spans="1:9" x14ac:dyDescent="0.25">
      <c r="A173" s="9">
        <v>2017</v>
      </c>
      <c r="B173" s="31">
        <v>2.1</v>
      </c>
      <c r="C173" s="31">
        <v>1.8</v>
      </c>
      <c r="D173" s="31">
        <v>3.2</v>
      </c>
      <c r="E173" s="31">
        <v>2.2999999999999998</v>
      </c>
      <c r="F173" s="31">
        <v>1.3</v>
      </c>
      <c r="G173" s="31">
        <v>4.4000000000000004</v>
      </c>
      <c r="H173" s="31">
        <v>4.4000000000000004</v>
      </c>
      <c r="I173" s="32">
        <v>2.2999999999999998</v>
      </c>
    </row>
    <row r="174" spans="1:9" x14ac:dyDescent="0.25">
      <c r="A174" s="9">
        <v>2018</v>
      </c>
      <c r="B174" s="31">
        <v>2.4</v>
      </c>
      <c r="C174" s="31">
        <v>2.1</v>
      </c>
      <c r="D174" s="31">
        <v>3.1</v>
      </c>
      <c r="E174" s="31">
        <v>2.9</v>
      </c>
      <c r="F174" s="31">
        <v>3.2</v>
      </c>
      <c r="G174" s="31">
        <v>5.0999999999999996</v>
      </c>
      <c r="H174" s="31">
        <v>3.9</v>
      </c>
      <c r="I174" s="32">
        <v>2.9</v>
      </c>
    </row>
    <row r="175" spans="1:9" x14ac:dyDescent="0.25">
      <c r="A175" s="9">
        <v>2019</v>
      </c>
      <c r="B175" s="31">
        <v>1.8</v>
      </c>
      <c r="C175" s="31">
        <v>2.2000000000000002</v>
      </c>
      <c r="D175" s="31">
        <v>0.8</v>
      </c>
      <c r="E175" s="31">
        <v>2.2999999999999998</v>
      </c>
      <c r="F175" s="31">
        <v>-0.8</v>
      </c>
      <c r="G175" s="31">
        <v>3.4</v>
      </c>
      <c r="H175" s="31">
        <v>3.7</v>
      </c>
      <c r="I175" s="32">
        <v>2.1</v>
      </c>
    </row>
    <row r="176" spans="1:9" x14ac:dyDescent="0.25">
      <c r="A176" s="12">
        <v>2020</v>
      </c>
      <c r="B176" s="34">
        <v>1.2</v>
      </c>
      <c r="C176" s="34">
        <v>1.7</v>
      </c>
      <c r="D176" s="34">
        <v>-1.4</v>
      </c>
      <c r="E176" s="34">
        <v>-3.4</v>
      </c>
      <c r="F176" s="34">
        <v>-7.2</v>
      </c>
      <c r="G176" s="34">
        <v>0.5</v>
      </c>
      <c r="H176" s="34">
        <v>8.1</v>
      </c>
      <c r="I176" s="35">
        <v>0.9</v>
      </c>
    </row>
    <row r="177" spans="1:9" x14ac:dyDescent="0.25">
      <c r="A177" s="9" t="s">
        <v>450</v>
      </c>
      <c r="B177" s="31">
        <v>1.2</v>
      </c>
      <c r="C177" s="31">
        <v>1.6</v>
      </c>
      <c r="D177" s="31">
        <v>-1.1000000000000001</v>
      </c>
      <c r="E177" s="31">
        <v>-2.2999999999999998</v>
      </c>
      <c r="F177" s="31">
        <v>-4.2</v>
      </c>
      <c r="G177" s="31">
        <v>3</v>
      </c>
      <c r="H177" s="31">
        <v>2.8</v>
      </c>
      <c r="I177" s="32">
        <v>0.9</v>
      </c>
    </row>
    <row r="178" spans="1:9" x14ac:dyDescent="0.25">
      <c r="A178" s="9" t="s">
        <v>451</v>
      </c>
      <c r="B178" s="31">
        <v>1.9</v>
      </c>
      <c r="C178" s="31">
        <v>1.4</v>
      </c>
      <c r="D178" s="31">
        <v>2.9</v>
      </c>
      <c r="E178" s="31">
        <v>0.5</v>
      </c>
      <c r="F178" s="31">
        <v>-1.3</v>
      </c>
      <c r="G178" s="31">
        <v>10.6</v>
      </c>
      <c r="H178" s="31">
        <v>3.4</v>
      </c>
      <c r="I178" s="32">
        <v>1.3</v>
      </c>
    </row>
    <row r="179" spans="1:9" x14ac:dyDescent="0.25">
      <c r="A179" s="9" t="s">
        <v>452</v>
      </c>
      <c r="B179" s="31">
        <v>4.9000000000000004</v>
      </c>
      <c r="C179" s="31">
        <v>3.7</v>
      </c>
      <c r="D179" s="31">
        <v>9.4</v>
      </c>
      <c r="E179" s="31">
        <v>12.2</v>
      </c>
      <c r="F179" s="31">
        <v>15</v>
      </c>
      <c r="G179" s="31">
        <v>28.3</v>
      </c>
      <c r="H179" s="31">
        <v>3.2</v>
      </c>
      <c r="I179" s="32">
        <v>1.6</v>
      </c>
    </row>
    <row r="180" spans="1:9" x14ac:dyDescent="0.25">
      <c r="A180" s="12" t="s">
        <v>453</v>
      </c>
      <c r="B180" s="34">
        <v>5.3</v>
      </c>
      <c r="C180" s="34">
        <v>4.0999999999999996</v>
      </c>
      <c r="D180" s="34">
        <v>10.8</v>
      </c>
      <c r="E180" s="34">
        <v>4.9000000000000004</v>
      </c>
      <c r="F180" s="34">
        <v>5.5</v>
      </c>
      <c r="G180" s="34">
        <v>16.3</v>
      </c>
      <c r="H180" s="34" t="s">
        <v>454</v>
      </c>
      <c r="I180" s="35">
        <v>1.3</v>
      </c>
    </row>
    <row r="181" spans="1:9" x14ac:dyDescent="0.25">
      <c r="A181" s="19">
        <v>44166</v>
      </c>
      <c r="B181" s="31">
        <v>1.4</v>
      </c>
      <c r="C181" s="31">
        <v>1.6</v>
      </c>
      <c r="D181" s="31">
        <v>-0.8</v>
      </c>
      <c r="E181" s="31" t="s">
        <v>454</v>
      </c>
      <c r="F181" s="31">
        <v>-3.2</v>
      </c>
      <c r="G181" s="31">
        <v>2.2999999999999998</v>
      </c>
      <c r="H181" s="31">
        <v>6.7</v>
      </c>
      <c r="I181" s="32">
        <v>0.9</v>
      </c>
    </row>
    <row r="182" spans="1:9" x14ac:dyDescent="0.25">
      <c r="A182" s="19">
        <v>44197</v>
      </c>
      <c r="B182" s="31">
        <v>1.4</v>
      </c>
      <c r="C182" s="31">
        <v>1.4</v>
      </c>
      <c r="D182" s="31">
        <v>0.4</v>
      </c>
      <c r="E182" s="31" t="s">
        <v>454</v>
      </c>
      <c r="F182" s="31">
        <v>-1.2</v>
      </c>
      <c r="G182" s="31">
        <v>6.7</v>
      </c>
      <c r="H182" s="31">
        <v>6.3</v>
      </c>
      <c r="I182" s="32">
        <v>1.1000000000000001</v>
      </c>
    </row>
    <row r="183" spans="1:9" x14ac:dyDescent="0.25">
      <c r="A183" s="19">
        <v>44228</v>
      </c>
      <c r="B183" s="31">
        <v>1.7</v>
      </c>
      <c r="C183" s="31">
        <v>1.3</v>
      </c>
      <c r="D183" s="31">
        <v>2.5</v>
      </c>
      <c r="E183" s="31" t="s">
        <v>454</v>
      </c>
      <c r="F183" s="31">
        <v>-4.5</v>
      </c>
      <c r="G183" s="31">
        <v>1.9</v>
      </c>
      <c r="H183" s="31">
        <v>6.2</v>
      </c>
      <c r="I183" s="32">
        <v>1.2</v>
      </c>
    </row>
    <row r="184" spans="1:9" x14ac:dyDescent="0.25">
      <c r="A184" s="19">
        <v>44256</v>
      </c>
      <c r="B184" s="31">
        <v>2.6</v>
      </c>
      <c r="C184" s="31">
        <v>1.6</v>
      </c>
      <c r="D184" s="31">
        <v>5.9</v>
      </c>
      <c r="E184" s="31" t="s">
        <v>454</v>
      </c>
      <c r="F184" s="31">
        <v>2</v>
      </c>
      <c r="G184" s="31">
        <v>22.8</v>
      </c>
      <c r="H184" s="31">
        <v>6</v>
      </c>
      <c r="I184" s="32">
        <v>1.6</v>
      </c>
    </row>
    <row r="185" spans="1:9" x14ac:dyDescent="0.25">
      <c r="A185" s="19">
        <v>44287</v>
      </c>
      <c r="B185" s="31">
        <v>4.2</v>
      </c>
      <c r="C185" s="31">
        <v>3</v>
      </c>
      <c r="D185" s="31">
        <v>9.6999999999999993</v>
      </c>
      <c r="E185" s="31" t="s">
        <v>454</v>
      </c>
      <c r="F185" s="31">
        <v>19.100000000000001</v>
      </c>
      <c r="G185" s="31">
        <v>42.6</v>
      </c>
      <c r="H185" s="31">
        <v>6.1</v>
      </c>
      <c r="I185" s="32">
        <v>1.6</v>
      </c>
    </row>
    <row r="186" spans="1:9" x14ac:dyDescent="0.25">
      <c r="A186" s="19">
        <v>44317</v>
      </c>
      <c r="B186" s="31">
        <v>5</v>
      </c>
      <c r="C186" s="31">
        <v>3.8</v>
      </c>
      <c r="D186" s="31">
        <v>8.6999999999999993</v>
      </c>
      <c r="E186" s="31" t="s">
        <v>454</v>
      </c>
      <c r="F186" s="31">
        <v>16.600000000000001</v>
      </c>
      <c r="G186" s="31">
        <v>26</v>
      </c>
      <c r="H186" s="31">
        <v>5.8</v>
      </c>
      <c r="I186" s="32">
        <v>1.6</v>
      </c>
    </row>
    <row r="187" spans="1:9" x14ac:dyDescent="0.25">
      <c r="A187" s="19">
        <v>44348</v>
      </c>
      <c r="B187" s="31">
        <v>5.4</v>
      </c>
      <c r="C187" s="31">
        <v>4.5</v>
      </c>
      <c r="D187" s="31">
        <v>9.6999999999999993</v>
      </c>
      <c r="E187" s="31" t="s">
        <v>454</v>
      </c>
      <c r="F187" s="31">
        <v>10</v>
      </c>
      <c r="G187" s="31">
        <v>19.100000000000001</v>
      </c>
      <c r="H187" s="31">
        <v>5.9</v>
      </c>
      <c r="I187" s="32">
        <v>1.5</v>
      </c>
    </row>
    <row r="188" spans="1:9" x14ac:dyDescent="0.25">
      <c r="A188" s="19">
        <v>44378</v>
      </c>
      <c r="B188" s="31">
        <v>5.4</v>
      </c>
      <c r="C188" s="31">
        <v>4.3</v>
      </c>
      <c r="D188" s="31">
        <v>9.9</v>
      </c>
      <c r="E188" s="31" t="s">
        <v>454</v>
      </c>
      <c r="F188" s="31">
        <v>6.7</v>
      </c>
      <c r="G188" s="31">
        <v>15.5</v>
      </c>
      <c r="H188" s="31">
        <v>5.4</v>
      </c>
      <c r="I188" s="32">
        <v>1.3</v>
      </c>
    </row>
    <row r="189" spans="1:9" x14ac:dyDescent="0.25">
      <c r="A189" s="19">
        <v>44409</v>
      </c>
      <c r="B189" s="31">
        <v>5.3</v>
      </c>
      <c r="C189" s="31">
        <v>4</v>
      </c>
      <c r="D189" s="31">
        <v>10.7</v>
      </c>
      <c r="E189" s="31" t="s">
        <v>454</v>
      </c>
      <c r="F189" s="31">
        <v>5.3</v>
      </c>
      <c r="G189" s="31">
        <v>17.2</v>
      </c>
      <c r="H189" s="31">
        <v>5.2</v>
      </c>
      <c r="I189" s="32">
        <v>1.3</v>
      </c>
    </row>
    <row r="190" spans="1:9" x14ac:dyDescent="0.25">
      <c r="A190" s="19">
        <v>44440</v>
      </c>
      <c r="B190" s="31">
        <v>5.4</v>
      </c>
      <c r="C190" s="31">
        <v>4</v>
      </c>
      <c r="D190" s="31">
        <v>11.8</v>
      </c>
      <c r="E190" s="31" t="s">
        <v>454</v>
      </c>
      <c r="F190" s="31">
        <v>4.4000000000000004</v>
      </c>
      <c r="G190" s="31">
        <v>16.100000000000001</v>
      </c>
      <c r="H190" s="31">
        <v>4.8</v>
      </c>
      <c r="I190" s="32">
        <v>1.4</v>
      </c>
    </row>
    <row r="191" spans="1:9" x14ac:dyDescent="0.25">
      <c r="A191" s="19">
        <v>44470</v>
      </c>
      <c r="B191" s="31">
        <v>6.2</v>
      </c>
      <c r="C191" s="31">
        <v>4.5999999999999996</v>
      </c>
      <c r="D191" s="31">
        <v>12.6</v>
      </c>
      <c r="E191" s="31" t="s">
        <v>454</v>
      </c>
      <c r="F191" s="31">
        <v>5</v>
      </c>
      <c r="G191" s="31">
        <v>16.2</v>
      </c>
      <c r="H191" s="31">
        <v>4.5999999999999996</v>
      </c>
      <c r="I191" s="32">
        <v>1.6</v>
      </c>
    </row>
    <row r="192" spans="1:9" x14ac:dyDescent="0.25">
      <c r="A192" s="20">
        <v>44520</v>
      </c>
      <c r="B192" s="34">
        <v>6.8</v>
      </c>
      <c r="C192" s="34">
        <v>4.9000000000000004</v>
      </c>
      <c r="D192" s="34">
        <v>13.3</v>
      </c>
      <c r="E192" s="34" t="s">
        <v>454</v>
      </c>
      <c r="F192" s="34" t="s">
        <v>454</v>
      </c>
      <c r="G192" s="34" t="s">
        <v>454</v>
      </c>
      <c r="H192" s="34" t="s">
        <v>454</v>
      </c>
      <c r="I192" s="35">
        <v>1.6</v>
      </c>
    </row>
    <row r="194" spans="1:6" x14ac:dyDescent="0.25">
      <c r="A194" s="122" t="s">
        <v>428</v>
      </c>
      <c r="F194" s="108"/>
    </row>
    <row r="195" spans="1:6" x14ac:dyDescent="0.25">
      <c r="A195" s="123" t="s">
        <v>429</v>
      </c>
      <c r="F195" s="108"/>
    </row>
    <row r="196" spans="1:6" x14ac:dyDescent="0.25">
      <c r="A196" s="123" t="s">
        <v>430</v>
      </c>
      <c r="F196" s="108"/>
    </row>
    <row r="197" spans="1:6" x14ac:dyDescent="0.25">
      <c r="A197" s="123" t="s">
        <v>431</v>
      </c>
      <c r="F197" s="108"/>
    </row>
    <row r="198" spans="1:6" x14ac:dyDescent="0.25">
      <c r="A198" s="123" t="s">
        <v>432</v>
      </c>
      <c r="F198" s="108"/>
    </row>
    <row r="199" spans="1:6" x14ac:dyDescent="0.25">
      <c r="A199" s="123" t="s">
        <v>433</v>
      </c>
      <c r="F199" s="108"/>
    </row>
  </sheetData>
  <mergeCells count="10">
    <mergeCell ref="B126:D126"/>
    <mergeCell ref="E126:H126"/>
    <mergeCell ref="B166:D166"/>
    <mergeCell ref="E166:H166"/>
    <mergeCell ref="B7:D7"/>
    <mergeCell ref="E7:H7"/>
    <mergeCell ref="B46:D46"/>
    <mergeCell ref="E46:H46"/>
    <mergeCell ref="B86:D86"/>
    <mergeCell ref="E86:H86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Q78"/>
  <sheetViews>
    <sheetView showGridLines="0" zoomScale="75" zoomScaleNormal="75" workbookViewId="0">
      <selection activeCell="H22" sqref="H22"/>
    </sheetView>
  </sheetViews>
  <sheetFormatPr defaultColWidth="9" defaultRowHeight="13.8" x14ac:dyDescent="0.25"/>
  <cols>
    <col min="1" max="1" width="15" style="1" customWidth="1"/>
    <col min="2" max="2" width="9.59765625" style="1" customWidth="1"/>
    <col min="3" max="3" width="10.8984375" style="1" customWidth="1"/>
    <col min="4" max="7" width="9" style="1"/>
    <col min="8" max="8" width="11.19921875" style="1" customWidth="1"/>
    <col min="9" max="13" width="9" style="1"/>
    <col min="14" max="14" width="11.3984375" style="1" customWidth="1"/>
    <col min="15" max="16384" width="9" style="1"/>
  </cols>
  <sheetData>
    <row r="1" spans="1:11" ht="16.8" x14ac:dyDescent="0.3">
      <c r="A1" s="155" t="s">
        <v>29</v>
      </c>
      <c r="B1" s="155"/>
      <c r="C1" s="155"/>
      <c r="D1" s="155"/>
      <c r="E1" s="155"/>
    </row>
    <row r="2" spans="1:11" ht="16.8" x14ac:dyDescent="0.3">
      <c r="A2" s="156" t="s">
        <v>30</v>
      </c>
      <c r="B2" s="155"/>
      <c r="C2" s="155"/>
      <c r="D2" s="155"/>
      <c r="E2" s="155"/>
    </row>
    <row r="4" spans="1:11" x14ac:dyDescent="0.25">
      <c r="A4" s="2" t="s">
        <v>31</v>
      </c>
    </row>
    <row r="5" spans="1:11" ht="4.5" customHeight="1" x14ac:dyDescent="0.25"/>
    <row r="6" spans="1:11" x14ac:dyDescent="0.25">
      <c r="A6" s="157"/>
      <c r="B6" s="315" t="s">
        <v>32</v>
      </c>
      <c r="C6" s="315"/>
      <c r="D6" s="315"/>
      <c r="E6" s="315"/>
      <c r="F6" s="315"/>
      <c r="G6" s="315"/>
      <c r="H6" s="314" t="s">
        <v>33</v>
      </c>
      <c r="I6" s="315"/>
      <c r="J6" s="315"/>
      <c r="K6" s="316"/>
    </row>
    <row r="7" spans="1:11" ht="30.75" customHeight="1" x14ac:dyDescent="0.25">
      <c r="A7" s="158"/>
      <c r="B7" s="304" t="s">
        <v>34</v>
      </c>
      <c r="C7" s="307" t="s">
        <v>35</v>
      </c>
      <c r="D7" s="307"/>
      <c r="E7" s="307"/>
      <c r="F7" s="307" t="s">
        <v>36</v>
      </c>
      <c r="G7" s="308"/>
      <c r="H7" s="307" t="s">
        <v>34</v>
      </c>
      <c r="I7" s="307" t="s">
        <v>35</v>
      </c>
      <c r="J7" s="307"/>
      <c r="K7" s="307"/>
    </row>
    <row r="8" spans="1:11" ht="41.4" x14ac:dyDescent="0.25">
      <c r="A8" s="159"/>
      <c r="B8" s="306"/>
      <c r="C8" s="129" t="s">
        <v>37</v>
      </c>
      <c r="D8" s="129" t="s">
        <v>38</v>
      </c>
      <c r="E8" s="84" t="s">
        <v>39</v>
      </c>
      <c r="F8" s="84" t="s">
        <v>40</v>
      </c>
      <c r="G8" s="126" t="s">
        <v>41</v>
      </c>
      <c r="H8" s="304"/>
      <c r="I8" s="129" t="s">
        <v>37</v>
      </c>
      <c r="J8" s="129" t="s">
        <v>38</v>
      </c>
      <c r="K8" s="84" t="s">
        <v>39</v>
      </c>
    </row>
    <row r="9" spans="1:11" x14ac:dyDescent="0.25">
      <c r="A9" s="114"/>
      <c r="B9" s="160">
        <v>1</v>
      </c>
      <c r="C9" s="161">
        <v>2</v>
      </c>
      <c r="D9" s="161">
        <v>3</v>
      </c>
      <c r="E9" s="161">
        <v>4</v>
      </c>
      <c r="F9" s="161">
        <v>5</v>
      </c>
      <c r="G9" s="161">
        <v>6</v>
      </c>
      <c r="H9" s="161">
        <v>7</v>
      </c>
      <c r="I9" s="161">
        <v>8</v>
      </c>
      <c r="J9" s="161">
        <v>9</v>
      </c>
      <c r="K9" s="161">
        <v>10</v>
      </c>
    </row>
    <row r="10" spans="1:11" x14ac:dyDescent="0.25">
      <c r="A10" s="168">
        <v>43983</v>
      </c>
      <c r="B10" s="131">
        <v>1.7399999999999999E-2</v>
      </c>
      <c r="C10" s="132">
        <v>0.57689999999999997</v>
      </c>
      <c r="D10" s="132">
        <v>1.0828</v>
      </c>
      <c r="E10" s="132">
        <v>0.95809999999999995</v>
      </c>
      <c r="F10" s="132">
        <v>8.5400000000000004E-2</v>
      </c>
      <c r="G10" s="132">
        <v>9.9000000000000008E-3</v>
      </c>
      <c r="H10" s="132">
        <v>4.0000000000000002E-4</v>
      </c>
      <c r="I10" s="132">
        <v>-5.2400000000000002E-2</v>
      </c>
      <c r="J10" s="132">
        <v>0.83540000000000003</v>
      </c>
      <c r="K10" s="133">
        <v>9.3200000000000005E-2</v>
      </c>
    </row>
    <row r="11" spans="1:11" x14ac:dyDescent="0.25">
      <c r="A11" s="169">
        <v>44013</v>
      </c>
      <c r="B11" s="135">
        <v>1.6799999999999999E-2</v>
      </c>
      <c r="C11" s="136">
        <v>0.61380000000000001</v>
      </c>
      <c r="D11" s="136">
        <v>1.0499000000000001</v>
      </c>
      <c r="E11" s="136">
        <v>1.0405</v>
      </c>
      <c r="F11" s="136">
        <v>8.5999999999999993E-2</v>
      </c>
      <c r="G11" s="136">
        <v>9.9000000000000008E-3</v>
      </c>
      <c r="H11" s="136">
        <v>-1.1999999999999999E-3</v>
      </c>
      <c r="I11" s="136">
        <v>9.1000000000000004E-3</v>
      </c>
      <c r="J11" s="136">
        <v>2.5000000000000001E-2</v>
      </c>
      <c r="K11" s="137">
        <v>0.40600000000000003</v>
      </c>
    </row>
    <row r="12" spans="1:11" x14ac:dyDescent="0.25">
      <c r="A12" s="169">
        <v>44044</v>
      </c>
      <c r="B12" s="135">
        <v>1.6799999999999999E-2</v>
      </c>
      <c r="C12" s="136">
        <v>0.5796</v>
      </c>
      <c r="D12" s="136">
        <v>0.99329999999999996</v>
      </c>
      <c r="E12" s="136">
        <v>1.0561</v>
      </c>
      <c r="F12" s="136">
        <v>8.6199999999999999E-2</v>
      </c>
      <c r="G12" s="136">
        <v>9.9000000000000008E-3</v>
      </c>
      <c r="H12" s="136">
        <v>-5.0000000000000001E-4</v>
      </c>
      <c r="I12" s="136">
        <v>1.5800000000000002E-2</v>
      </c>
      <c r="J12" s="136">
        <v>0.97609999999999997</v>
      </c>
      <c r="K12" s="137">
        <v>9.9000000000000005E-2</v>
      </c>
    </row>
    <row r="13" spans="1:11" x14ac:dyDescent="0.25">
      <c r="A13" s="169">
        <v>44075</v>
      </c>
      <c r="B13" s="135">
        <v>1.6199999999999999E-2</v>
      </c>
      <c r="C13" s="136">
        <v>0.66120000000000001</v>
      </c>
      <c r="D13" s="136">
        <v>1.0619000000000001</v>
      </c>
      <c r="E13" s="136">
        <v>0.996</v>
      </c>
      <c r="F13" s="136">
        <v>8.72E-2</v>
      </c>
      <c r="G13" s="136">
        <v>9.9000000000000008E-3</v>
      </c>
      <c r="H13" s="136">
        <v>-4.0000000000000002E-4</v>
      </c>
      <c r="I13" s="136">
        <v>7.1000000000000004E-3</v>
      </c>
      <c r="J13" s="136">
        <v>0.62380000000000002</v>
      </c>
      <c r="K13" s="137">
        <v>0.97929999999999995</v>
      </c>
    </row>
    <row r="14" spans="1:11" x14ac:dyDescent="0.25">
      <c r="A14" s="170">
        <v>44105</v>
      </c>
      <c r="B14" s="140">
        <v>1.6199999999999999E-2</v>
      </c>
      <c r="C14" s="141">
        <v>0.60670000000000002</v>
      </c>
      <c r="D14" s="141">
        <v>1.0972999999999999</v>
      </c>
      <c r="E14" s="141">
        <v>0.97309999999999997</v>
      </c>
      <c r="F14" s="141">
        <v>8.8300000000000003E-2</v>
      </c>
      <c r="G14" s="141">
        <v>9.9000000000000008E-3</v>
      </c>
      <c r="H14" s="141">
        <v>-1.5E-3</v>
      </c>
      <c r="I14" s="141">
        <v>2.4899999999999999E-2</v>
      </c>
      <c r="J14" s="141">
        <v>0.2959</v>
      </c>
      <c r="K14" s="142">
        <v>1.0310999999999999</v>
      </c>
    </row>
    <row r="15" spans="1:11" x14ac:dyDescent="0.25">
      <c r="A15" s="169">
        <v>44136</v>
      </c>
      <c r="B15" s="135">
        <v>1.5800000000000002E-2</v>
      </c>
      <c r="C15" s="136">
        <v>0.4859</v>
      </c>
      <c r="D15" s="136">
        <v>1.1178999999999999</v>
      </c>
      <c r="E15" s="136">
        <v>1.0330999999999999</v>
      </c>
      <c r="F15" s="136">
        <v>9.0800000000000006E-2</v>
      </c>
      <c r="G15" s="136">
        <v>9.9000000000000008E-3</v>
      </c>
      <c r="H15" s="136">
        <v>-2E-3</v>
      </c>
      <c r="I15" s="136">
        <v>1.84E-2</v>
      </c>
      <c r="J15" s="136">
        <v>0.9153</v>
      </c>
      <c r="K15" s="137">
        <v>0.47349999999999998</v>
      </c>
    </row>
    <row r="16" spans="1:11" x14ac:dyDescent="0.25">
      <c r="A16" s="169">
        <v>44166</v>
      </c>
      <c r="B16" s="135">
        <v>1.5599999999999999E-2</v>
      </c>
      <c r="C16" s="136">
        <v>0.49390000000000001</v>
      </c>
      <c r="D16" s="136">
        <v>1.1251</v>
      </c>
      <c r="E16" s="136">
        <v>1.0688</v>
      </c>
      <c r="F16" s="136">
        <v>9.1700000000000004E-2</v>
      </c>
      <c r="G16" s="136">
        <v>9.9000000000000008E-3</v>
      </c>
      <c r="H16" s="136">
        <v>-2.8999999999999998E-3</v>
      </c>
      <c r="I16" s="136">
        <v>7.0000000000000001E-3</v>
      </c>
      <c r="J16" s="136">
        <v>6.7999999999999996E-3</v>
      </c>
      <c r="K16" s="137">
        <v>0.13950000000000001</v>
      </c>
    </row>
    <row r="17" spans="1:17" x14ac:dyDescent="0.25">
      <c r="A17" s="169">
        <v>44197</v>
      </c>
      <c r="B17" s="135">
        <v>1.5699999999999999E-2</v>
      </c>
      <c r="C17" s="136">
        <v>0.51859999999999995</v>
      </c>
      <c r="D17" s="136">
        <v>0.92749999999999999</v>
      </c>
      <c r="E17" s="136">
        <v>1.0872999999999999</v>
      </c>
      <c r="F17" s="136">
        <v>9.2999999999999999E-2</v>
      </c>
      <c r="G17" s="136">
        <v>9.9000000000000008E-3</v>
      </c>
      <c r="H17" s="136">
        <v>-9.5999999999999992E-3</v>
      </c>
      <c r="I17" s="136">
        <v>-5.7099999999999998E-2</v>
      </c>
      <c r="J17" s="136">
        <v>0.29849999999999999</v>
      </c>
      <c r="K17" s="137">
        <v>0.3448</v>
      </c>
    </row>
    <row r="18" spans="1:17" x14ac:dyDescent="0.25">
      <c r="A18" s="169">
        <v>44228</v>
      </c>
      <c r="B18" s="135">
        <v>1.5299999999999999E-2</v>
      </c>
      <c r="C18" s="136">
        <v>0.53900000000000003</v>
      </c>
      <c r="D18" s="136">
        <v>1.0815999999999999</v>
      </c>
      <c r="E18" s="136">
        <v>1.0001</v>
      </c>
      <c r="F18" s="136">
        <v>9.4500000000000001E-2</v>
      </c>
      <c r="G18" s="136">
        <v>9.9000000000000008E-3</v>
      </c>
      <c r="H18" s="136">
        <v>-7.1999999999999998E-3</v>
      </c>
      <c r="I18" s="136">
        <v>-2.64E-2</v>
      </c>
      <c r="J18" s="136">
        <v>6.0000000000000001E-3</v>
      </c>
      <c r="K18" s="137">
        <v>0.8468</v>
      </c>
    </row>
    <row r="19" spans="1:17" x14ac:dyDescent="0.25">
      <c r="A19" s="169">
        <v>44256</v>
      </c>
      <c r="B19" s="135">
        <v>1.5299999999999999E-2</v>
      </c>
      <c r="C19" s="136">
        <v>0.44479999999999997</v>
      </c>
      <c r="D19" s="136">
        <v>1.0842000000000001</v>
      </c>
      <c r="E19" s="136">
        <v>0.94769999999999999</v>
      </c>
      <c r="F19" s="136">
        <v>9.5699999999999993E-2</v>
      </c>
      <c r="G19" s="136">
        <v>9.9000000000000008E-3</v>
      </c>
      <c r="H19" s="136">
        <v>-5.1000000000000004E-3</v>
      </c>
      <c r="I19" s="136">
        <v>-0.13880000000000001</v>
      </c>
      <c r="J19" s="136">
        <v>5.0200000000000002E-2</v>
      </c>
      <c r="K19" s="137">
        <v>1.1933</v>
      </c>
    </row>
    <row r="20" spans="1:17" x14ac:dyDescent="0.25">
      <c r="A20" s="169">
        <v>44287</v>
      </c>
      <c r="B20" s="135">
        <v>1.52E-2</v>
      </c>
      <c r="C20" s="136">
        <v>0.4491</v>
      </c>
      <c r="D20" s="136">
        <v>1.0914999999999999</v>
      </c>
      <c r="E20" s="136">
        <v>1.0654999999999999</v>
      </c>
      <c r="F20" s="136">
        <v>9.69E-2</v>
      </c>
      <c r="G20" s="136">
        <v>9.9000000000000008E-3</v>
      </c>
      <c r="H20" s="136">
        <v>-4.7999999999999996E-3</v>
      </c>
      <c r="I20" s="136">
        <v>-4.0099999999999997E-2</v>
      </c>
      <c r="J20" s="136">
        <v>5.16E-2</v>
      </c>
      <c r="K20" s="137">
        <v>1.7299999999999999E-2</v>
      </c>
    </row>
    <row r="21" spans="1:17" x14ac:dyDescent="0.25">
      <c r="A21" s="169">
        <v>44317</v>
      </c>
      <c r="B21" s="135">
        <v>1.43E-2</v>
      </c>
      <c r="C21" s="136">
        <v>0.53939999999999999</v>
      </c>
      <c r="D21" s="136">
        <v>1.0228999999999999</v>
      </c>
      <c r="E21" s="136">
        <v>0.99480000000000002</v>
      </c>
      <c r="F21" s="136">
        <v>9.8400000000000001E-2</v>
      </c>
      <c r="G21" s="136">
        <v>0.01</v>
      </c>
      <c r="H21" s="136">
        <v>-3.3E-3</v>
      </c>
      <c r="I21" s="136">
        <v>-8.2000000000000003E-2</v>
      </c>
      <c r="J21" s="136">
        <v>0.66769999999999996</v>
      </c>
      <c r="K21" s="137">
        <v>0.45129999999999998</v>
      </c>
    </row>
    <row r="22" spans="1:17" x14ac:dyDescent="0.25">
      <c r="A22" s="169">
        <v>44348</v>
      </c>
      <c r="B22" s="135">
        <v>1.1299999999999999E-2</v>
      </c>
      <c r="C22" s="136">
        <v>0.45689999999999997</v>
      </c>
      <c r="D22" s="136">
        <v>1.0052000000000001</v>
      </c>
      <c r="E22" s="136">
        <v>0.97519999999999996</v>
      </c>
      <c r="F22" s="136">
        <v>9.9199999999999997E-2</v>
      </c>
      <c r="G22" s="136">
        <v>9.9000000000000008E-3</v>
      </c>
      <c r="H22" s="136">
        <v>-5.3E-3</v>
      </c>
      <c r="I22" s="136">
        <v>-0.31850000000000001</v>
      </c>
      <c r="J22" s="136">
        <v>0.92759999999999998</v>
      </c>
      <c r="K22" s="137">
        <v>0.1</v>
      </c>
    </row>
    <row r="23" spans="1:17" x14ac:dyDescent="0.25">
      <c r="A23" s="169">
        <v>44378</v>
      </c>
      <c r="B23" s="135">
        <v>1.14E-2</v>
      </c>
      <c r="C23" s="136">
        <v>0.62709999999999999</v>
      </c>
      <c r="D23" s="136">
        <v>0.99080000000000001</v>
      </c>
      <c r="E23" s="136">
        <v>0.92510000000000003</v>
      </c>
      <c r="F23" s="136">
        <v>9.8500000000000004E-2</v>
      </c>
      <c r="G23" s="136">
        <v>9.9000000000000008E-3</v>
      </c>
      <c r="H23" s="136">
        <v>-4.4000000000000003E-3</v>
      </c>
      <c r="I23" s="136">
        <v>-0.14530000000000001</v>
      </c>
      <c r="J23" s="136">
        <v>0.12820000000000001</v>
      </c>
      <c r="K23" s="137">
        <v>9.98E-2</v>
      </c>
    </row>
    <row r="24" spans="1:17" x14ac:dyDescent="0.25">
      <c r="A24" s="169">
        <v>44409</v>
      </c>
      <c r="B24" s="135">
        <v>1.14E-2</v>
      </c>
      <c r="C24" s="136">
        <v>0.55020000000000002</v>
      </c>
      <c r="D24" s="136">
        <v>0.94010000000000005</v>
      </c>
      <c r="E24" s="136">
        <v>0.83309999999999995</v>
      </c>
      <c r="F24" s="136">
        <v>9.9099999999999994E-2</v>
      </c>
      <c r="G24" s="136">
        <v>0.01</v>
      </c>
      <c r="H24" s="136">
        <v>-5.1999999999999998E-3</v>
      </c>
      <c r="I24" s="136">
        <v>-0.23899999999999999</v>
      </c>
      <c r="J24" s="136">
        <v>0.36520000000000002</v>
      </c>
      <c r="K24" s="137">
        <v>0.1</v>
      </c>
    </row>
    <row r="25" spans="1:17" x14ac:dyDescent="0.25">
      <c r="A25" s="169">
        <v>44440</v>
      </c>
      <c r="B25" s="135">
        <v>1.06E-2</v>
      </c>
      <c r="C25" s="136">
        <v>0.43280000000000002</v>
      </c>
      <c r="D25" s="136">
        <v>0.80689999999999995</v>
      </c>
      <c r="E25" s="136">
        <v>0.89890000000000003</v>
      </c>
      <c r="F25" s="136">
        <v>9.4799999999999995E-2</v>
      </c>
      <c r="G25" s="136">
        <v>0.01</v>
      </c>
      <c r="H25" s="136">
        <v>-6.0000000000000001E-3</v>
      </c>
      <c r="I25" s="136">
        <v>-0.107</v>
      </c>
      <c r="J25" s="136">
        <v>0.41089999999999999</v>
      </c>
      <c r="K25" s="137">
        <v>0.2089</v>
      </c>
    </row>
    <row r="26" spans="1:17" x14ac:dyDescent="0.25">
      <c r="A26" s="170">
        <v>44489</v>
      </c>
      <c r="B26" s="140">
        <v>1.0699999999999999E-2</v>
      </c>
      <c r="C26" s="141">
        <v>0.51649999999999996</v>
      </c>
      <c r="D26" s="141">
        <v>1.0536000000000001</v>
      </c>
      <c r="E26" s="141">
        <v>0.80969999999999998</v>
      </c>
      <c r="F26" s="141">
        <v>9.4799999999999995E-2</v>
      </c>
      <c r="G26" s="141">
        <v>0.01</v>
      </c>
      <c r="H26" s="141">
        <v>-6.3E-3</v>
      </c>
      <c r="I26" s="141">
        <v>-0.23319999999999999</v>
      </c>
      <c r="J26" s="141">
        <v>7.0599999999999996E-2</v>
      </c>
      <c r="K26" s="142">
        <v>0.1</v>
      </c>
    </row>
    <row r="29" spans="1:17" x14ac:dyDescent="0.25">
      <c r="A29" s="2" t="s">
        <v>74</v>
      </c>
    </row>
    <row r="30" spans="1:17" ht="3.45" customHeight="1" x14ac:dyDescent="0.25"/>
    <row r="31" spans="1:17" x14ac:dyDescent="0.25">
      <c r="A31" s="157"/>
      <c r="B31" s="310" t="s">
        <v>350</v>
      </c>
      <c r="C31" s="307" t="s">
        <v>42</v>
      </c>
      <c r="D31" s="314" t="s">
        <v>43</v>
      </c>
      <c r="E31" s="315"/>
      <c r="F31" s="315"/>
      <c r="G31" s="315"/>
      <c r="H31" s="316"/>
      <c r="I31" s="314" t="s">
        <v>46</v>
      </c>
      <c r="J31" s="315"/>
      <c r="K31" s="315"/>
      <c r="L31" s="315"/>
      <c r="M31" s="315"/>
      <c r="N31" s="316"/>
      <c r="O31" s="311" t="s">
        <v>47</v>
      </c>
      <c r="P31" s="312"/>
      <c r="Q31" s="313"/>
    </row>
    <row r="32" spans="1:17" ht="62.25" customHeight="1" x14ac:dyDescent="0.25">
      <c r="A32" s="159"/>
      <c r="B32" s="310"/>
      <c r="C32" s="307"/>
      <c r="D32" s="129" t="s">
        <v>44</v>
      </c>
      <c r="E32" s="129" t="s">
        <v>351</v>
      </c>
      <c r="F32" s="129" t="s">
        <v>352</v>
      </c>
      <c r="G32" s="129" t="s">
        <v>353</v>
      </c>
      <c r="H32" s="129" t="s">
        <v>45</v>
      </c>
      <c r="I32" s="129" t="s">
        <v>44</v>
      </c>
      <c r="J32" s="129" t="s">
        <v>354</v>
      </c>
      <c r="K32" s="129" t="s">
        <v>352</v>
      </c>
      <c r="L32" s="129" t="s">
        <v>355</v>
      </c>
      <c r="M32" s="129" t="s">
        <v>356</v>
      </c>
      <c r="N32" s="129" t="s">
        <v>45</v>
      </c>
      <c r="O32" s="129" t="s">
        <v>357</v>
      </c>
      <c r="P32" s="129" t="s">
        <v>352</v>
      </c>
      <c r="Q32" s="129" t="s">
        <v>358</v>
      </c>
    </row>
    <row r="33" spans="1:17" x14ac:dyDescent="0.25">
      <c r="A33" s="162"/>
      <c r="B33" s="163">
        <v>11</v>
      </c>
      <c r="C33" s="164">
        <v>12</v>
      </c>
      <c r="D33" s="165">
        <v>13</v>
      </c>
      <c r="E33" s="164">
        <v>14</v>
      </c>
      <c r="F33" s="165">
        <v>15</v>
      </c>
      <c r="G33" s="164">
        <v>16</v>
      </c>
      <c r="H33" s="165">
        <v>17</v>
      </c>
      <c r="I33" s="164">
        <v>18</v>
      </c>
      <c r="J33" s="165">
        <v>19</v>
      </c>
      <c r="K33" s="164">
        <v>20</v>
      </c>
      <c r="L33" s="165">
        <v>21</v>
      </c>
      <c r="M33" s="164">
        <v>22</v>
      </c>
      <c r="N33" s="165">
        <v>23</v>
      </c>
      <c r="O33" s="165">
        <v>24</v>
      </c>
      <c r="P33" s="164">
        <v>25</v>
      </c>
      <c r="Q33" s="166">
        <v>26</v>
      </c>
    </row>
    <row r="34" spans="1:17" x14ac:dyDescent="0.25">
      <c r="A34" s="168">
        <v>43983</v>
      </c>
      <c r="B34" s="131">
        <v>2.0455999999999999</v>
      </c>
      <c r="C34" s="132">
        <v>12.752693618449651</v>
      </c>
      <c r="D34" s="132">
        <v>8.2068999999999992</v>
      </c>
      <c r="E34" s="132">
        <v>8.7536000000000005</v>
      </c>
      <c r="F34" s="132">
        <v>9.952</v>
      </c>
      <c r="G34" s="132">
        <v>7.8681984011860537</v>
      </c>
      <c r="H34" s="132">
        <v>9.1041000000000007</v>
      </c>
      <c r="I34" s="132">
        <v>1.1617999999999999</v>
      </c>
      <c r="J34" s="132">
        <v>1.2802</v>
      </c>
      <c r="K34" s="132">
        <v>1.1525000000000001</v>
      </c>
      <c r="L34" s="132">
        <v>1.2586999999999999</v>
      </c>
      <c r="M34" s="132">
        <v>1.2070000000000001</v>
      </c>
      <c r="N34" s="132">
        <v>1.4343999999999999</v>
      </c>
      <c r="O34" s="132">
        <v>3.5220594842727126</v>
      </c>
      <c r="P34" s="132">
        <v>1.0618755294155251</v>
      </c>
      <c r="Q34" s="133">
        <v>1.4288110854503464</v>
      </c>
    </row>
    <row r="35" spans="1:17" x14ac:dyDescent="0.25">
      <c r="A35" s="169">
        <v>44013</v>
      </c>
      <c r="B35" s="135">
        <v>2.2008999999999999</v>
      </c>
      <c r="C35" s="136">
        <v>12.839779534231544</v>
      </c>
      <c r="D35" s="136">
        <v>8.4763000000000002</v>
      </c>
      <c r="E35" s="136">
        <v>9.2844999999999995</v>
      </c>
      <c r="F35" s="136">
        <v>9.9219000000000008</v>
      </c>
      <c r="G35" s="136">
        <v>8.1445393451248638</v>
      </c>
      <c r="H35" s="136">
        <v>9.2805999999999997</v>
      </c>
      <c r="I35" s="136">
        <v>1.1762999999999999</v>
      </c>
      <c r="J35" s="136">
        <v>1.2672000000000001</v>
      </c>
      <c r="K35" s="136">
        <v>1.1728000000000001</v>
      </c>
      <c r="L35" s="136">
        <v>1.1873</v>
      </c>
      <c r="M35" s="136">
        <v>1.3826000000000001</v>
      </c>
      <c r="N35" s="136">
        <v>1.4286000000000001</v>
      </c>
      <c r="O35" s="136">
        <v>3.3808301210620444</v>
      </c>
      <c r="P35" s="136">
        <v>1.0748562764645084</v>
      </c>
      <c r="Q35" s="137">
        <v>2.2662281672816729</v>
      </c>
    </row>
    <row r="36" spans="1:17" x14ac:dyDescent="0.25">
      <c r="A36" s="169">
        <v>44044</v>
      </c>
      <c r="B36" s="135">
        <v>2.2185000000000001</v>
      </c>
      <c r="C36" s="136">
        <v>12.856790609544213</v>
      </c>
      <c r="D36" s="136">
        <v>8.3878000000000004</v>
      </c>
      <c r="E36" s="136">
        <v>6.6379999999999999</v>
      </c>
      <c r="F36" s="136">
        <v>10.0448</v>
      </c>
      <c r="G36" s="136">
        <v>8.2165401640233657</v>
      </c>
      <c r="H36" s="136">
        <v>9.2321000000000009</v>
      </c>
      <c r="I36" s="136">
        <v>1.1829000000000001</v>
      </c>
      <c r="J36" s="136">
        <v>1.2934000000000001</v>
      </c>
      <c r="K36" s="136">
        <v>1.1776</v>
      </c>
      <c r="L36" s="136">
        <v>1.2022999999999999</v>
      </c>
      <c r="M36" s="136">
        <v>1.2339</v>
      </c>
      <c r="N36" s="136">
        <v>1.4111</v>
      </c>
      <c r="O36" s="136">
        <v>3.6352602549889133</v>
      </c>
      <c r="P36" s="136">
        <v>1.0925238754857827</v>
      </c>
      <c r="Q36" s="137">
        <v>1.964405375595031</v>
      </c>
    </row>
    <row r="37" spans="1:17" x14ac:dyDescent="0.25">
      <c r="A37" s="169">
        <v>44075</v>
      </c>
      <c r="B37" s="135">
        <v>2.1621999999999999</v>
      </c>
      <c r="C37" s="136">
        <v>12.884426123948948</v>
      </c>
      <c r="D37" s="136">
        <v>8.3768999999999991</v>
      </c>
      <c r="E37" s="136">
        <v>8.5460999999999991</v>
      </c>
      <c r="F37" s="136">
        <v>10.061999999999999</v>
      </c>
      <c r="G37" s="136">
        <v>8.0605627906589667</v>
      </c>
      <c r="H37" s="136">
        <v>9.1672999999999991</v>
      </c>
      <c r="I37" s="136">
        <v>1.1641999999999999</v>
      </c>
      <c r="J37" s="136">
        <v>1.1508</v>
      </c>
      <c r="K37" s="136">
        <v>1.167</v>
      </c>
      <c r="L37" s="136">
        <v>1.1319999999999999</v>
      </c>
      <c r="M37" s="136">
        <v>1.1722999999999999</v>
      </c>
      <c r="N37" s="136">
        <v>1.4061999999999999</v>
      </c>
      <c r="O37" s="136">
        <v>3.716555236023082</v>
      </c>
      <c r="P37" s="136">
        <v>1.1084214805360559</v>
      </c>
      <c r="Q37" s="137">
        <v>2.1503895402117239</v>
      </c>
    </row>
    <row r="38" spans="1:17" x14ac:dyDescent="0.25">
      <c r="A38" s="170">
        <v>44105</v>
      </c>
      <c r="B38" s="140">
        <v>1.9533</v>
      </c>
      <c r="C38" s="141">
        <v>12.634380442360023</v>
      </c>
      <c r="D38" s="141">
        <v>8.3468999999999998</v>
      </c>
      <c r="E38" s="141">
        <v>8.3717000000000006</v>
      </c>
      <c r="F38" s="141">
        <v>10.074199999999999</v>
      </c>
      <c r="G38" s="141">
        <v>8.0454064221548229</v>
      </c>
      <c r="H38" s="141">
        <v>9.157</v>
      </c>
      <c r="I38" s="141">
        <v>1.109</v>
      </c>
      <c r="J38" s="141">
        <v>1.2099</v>
      </c>
      <c r="K38" s="141">
        <v>1.1001000000000001</v>
      </c>
      <c r="L38" s="141">
        <v>1.2078</v>
      </c>
      <c r="M38" s="141">
        <v>1.2373000000000001</v>
      </c>
      <c r="N38" s="141">
        <v>1.3264</v>
      </c>
      <c r="O38" s="141">
        <v>3.8562702267739573</v>
      </c>
      <c r="P38" s="141">
        <v>1.0649632267503799</v>
      </c>
      <c r="Q38" s="142">
        <v>1.7004310531620055</v>
      </c>
    </row>
    <row r="39" spans="1:17" x14ac:dyDescent="0.25">
      <c r="A39" s="169">
        <v>44136</v>
      </c>
      <c r="B39" s="135">
        <v>1.9013</v>
      </c>
      <c r="C39" s="136">
        <v>12.639585755393144</v>
      </c>
      <c r="D39" s="136">
        <v>7.7716000000000003</v>
      </c>
      <c r="E39" s="136">
        <v>6.4911000000000003</v>
      </c>
      <c r="F39" s="136">
        <v>8.9436999999999998</v>
      </c>
      <c r="G39" s="136">
        <v>7.6456999999999988</v>
      </c>
      <c r="H39" s="136">
        <v>8.5650999999999993</v>
      </c>
      <c r="I39" s="136">
        <v>1.0538000000000001</v>
      </c>
      <c r="J39" s="136">
        <v>1.2319</v>
      </c>
      <c r="K39" s="136">
        <v>1.0441</v>
      </c>
      <c r="L39" s="136">
        <v>1.117</v>
      </c>
      <c r="M39" s="136">
        <v>1.4113</v>
      </c>
      <c r="N39" s="136">
        <v>1.2814000000000001</v>
      </c>
      <c r="O39" s="136">
        <v>3.3013365423728809</v>
      </c>
      <c r="P39" s="136">
        <v>1.0837933162818874</v>
      </c>
      <c r="Q39" s="137">
        <v>1.8883216124661246</v>
      </c>
    </row>
    <row r="40" spans="1:17" x14ac:dyDescent="0.25">
      <c r="A40" s="169">
        <v>44166</v>
      </c>
      <c r="B40" s="135">
        <v>1.7807999999999999</v>
      </c>
      <c r="C40" s="136">
        <v>12.110505056822124</v>
      </c>
      <c r="D40" s="136">
        <v>8.2598000000000003</v>
      </c>
      <c r="E40" s="136">
        <v>9.4076000000000004</v>
      </c>
      <c r="F40" s="136">
        <v>9.5713000000000008</v>
      </c>
      <c r="G40" s="136">
        <v>7.885785546439382</v>
      </c>
      <c r="H40" s="136">
        <v>9.1219999999999999</v>
      </c>
      <c r="I40" s="136">
        <v>1.0215000000000001</v>
      </c>
      <c r="J40" s="136">
        <v>1.0705</v>
      </c>
      <c r="K40" s="136">
        <v>1.0127999999999999</v>
      </c>
      <c r="L40" s="136">
        <v>1.1766000000000001</v>
      </c>
      <c r="M40" s="136">
        <v>1.1718</v>
      </c>
      <c r="N40" s="136">
        <v>1.2844</v>
      </c>
      <c r="O40" s="136">
        <v>3.3701041602802722</v>
      </c>
      <c r="P40" s="136">
        <v>1.0236240334187097</v>
      </c>
      <c r="Q40" s="137">
        <v>2.1728148254252462</v>
      </c>
    </row>
    <row r="41" spans="1:17" x14ac:dyDescent="0.25">
      <c r="A41" s="169">
        <v>44197</v>
      </c>
      <c r="B41" s="135">
        <v>1.7575000000000001</v>
      </c>
      <c r="C41" s="136">
        <v>12.208552429331306</v>
      </c>
      <c r="D41" s="136">
        <v>8.1988000000000003</v>
      </c>
      <c r="E41" s="136">
        <v>8.4794999999999998</v>
      </c>
      <c r="F41" s="136">
        <v>9.2957000000000001</v>
      </c>
      <c r="G41" s="136">
        <v>7.9875111910833789</v>
      </c>
      <c r="H41" s="136">
        <v>9.0707000000000004</v>
      </c>
      <c r="I41" s="136">
        <v>1.0315000000000001</v>
      </c>
      <c r="J41" s="136">
        <v>0.98199999999999998</v>
      </c>
      <c r="K41" s="136">
        <v>1.0287999999999999</v>
      </c>
      <c r="L41" s="136">
        <v>1.2179</v>
      </c>
      <c r="M41" s="136">
        <v>1.1954</v>
      </c>
      <c r="N41" s="136">
        <v>1.3236000000000001</v>
      </c>
      <c r="O41" s="136">
        <v>3.5323674074074076</v>
      </c>
      <c r="P41" s="136">
        <v>1.0078974020327192</v>
      </c>
      <c r="Q41" s="137">
        <v>2.2072614080834416</v>
      </c>
    </row>
    <row r="42" spans="1:17" x14ac:dyDescent="0.25">
      <c r="A42" s="169">
        <v>44228</v>
      </c>
      <c r="B42" s="135">
        <v>1.7561</v>
      </c>
      <c r="C42" s="136">
        <v>12.078373172612789</v>
      </c>
      <c r="D42" s="136">
        <v>8.1496999999999993</v>
      </c>
      <c r="E42" s="136">
        <v>7.9398</v>
      </c>
      <c r="F42" s="136">
        <v>9.0216999999999992</v>
      </c>
      <c r="G42" s="136">
        <v>8.0242854861267325</v>
      </c>
      <c r="H42" s="136">
        <v>8.9877000000000002</v>
      </c>
      <c r="I42" s="136">
        <v>1.0170999999999999</v>
      </c>
      <c r="J42" s="136">
        <v>0.91459999999999997</v>
      </c>
      <c r="K42" s="136">
        <v>1.018</v>
      </c>
      <c r="L42" s="136">
        <v>1.1108</v>
      </c>
      <c r="M42" s="136">
        <v>1.2817000000000001</v>
      </c>
      <c r="N42" s="136">
        <v>1.3375999999999999</v>
      </c>
      <c r="O42" s="136">
        <v>4.1796925711203983</v>
      </c>
      <c r="P42" s="136">
        <v>1.0141874508471285</v>
      </c>
      <c r="Q42" s="137">
        <v>2.6267854520734195</v>
      </c>
    </row>
    <row r="43" spans="1:17" x14ac:dyDescent="0.25">
      <c r="A43" s="169">
        <v>44256</v>
      </c>
      <c r="B43" s="135">
        <v>1.7183999999999999</v>
      </c>
      <c r="C43" s="136">
        <v>12.212940611172696</v>
      </c>
      <c r="D43" s="136">
        <v>8.1599000000000004</v>
      </c>
      <c r="E43" s="136">
        <v>8.5123999999999995</v>
      </c>
      <c r="F43" s="136">
        <v>9.1412999999999993</v>
      </c>
      <c r="G43" s="136">
        <v>7.9875501816487384</v>
      </c>
      <c r="H43" s="136">
        <v>9.0448000000000004</v>
      </c>
      <c r="I43" s="136">
        <v>1.0024999999999999</v>
      </c>
      <c r="J43" s="136">
        <v>1.1153</v>
      </c>
      <c r="K43" s="136">
        <v>0.99470000000000003</v>
      </c>
      <c r="L43" s="136">
        <v>1.1331</v>
      </c>
      <c r="M43" s="136">
        <v>1.2124999999999999</v>
      </c>
      <c r="N43" s="136">
        <v>1.2692000000000001</v>
      </c>
      <c r="O43" s="136">
        <v>3.5680216504854365</v>
      </c>
      <c r="P43" s="136">
        <v>1.0179573686657368</v>
      </c>
      <c r="Q43" s="137">
        <v>2.0498763843648211</v>
      </c>
    </row>
    <row r="44" spans="1:17" x14ac:dyDescent="0.25">
      <c r="A44" s="169">
        <v>44287</v>
      </c>
      <c r="B44" s="135">
        <v>1.7662</v>
      </c>
      <c r="C44" s="136">
        <v>11.957702869132088</v>
      </c>
      <c r="D44" s="136">
        <v>8.1118000000000006</v>
      </c>
      <c r="E44" s="136">
        <v>6.8300999999999998</v>
      </c>
      <c r="F44" s="136">
        <v>9.3648000000000007</v>
      </c>
      <c r="G44" s="136">
        <v>7.9805999999999999</v>
      </c>
      <c r="H44" s="136">
        <v>9.1257000000000001</v>
      </c>
      <c r="I44" s="136">
        <v>1.0205</v>
      </c>
      <c r="J44" s="136">
        <v>1.1365000000000001</v>
      </c>
      <c r="K44" s="136">
        <v>1.0124</v>
      </c>
      <c r="L44" s="136">
        <v>1.1056999999999999</v>
      </c>
      <c r="M44" s="136">
        <v>1.0631999999999999</v>
      </c>
      <c r="N44" s="136">
        <v>1.2910999999999999</v>
      </c>
      <c r="O44" s="136">
        <v>4.1285938176847861</v>
      </c>
      <c r="P44" s="136">
        <v>0.97231232497327102</v>
      </c>
      <c r="Q44" s="137">
        <v>2.2934846998982703</v>
      </c>
    </row>
    <row r="45" spans="1:17" x14ac:dyDescent="0.25">
      <c r="A45" s="169">
        <v>44317</v>
      </c>
      <c r="B45" s="135">
        <v>1.8301000000000001</v>
      </c>
      <c r="C45" s="136">
        <v>12.085291674519034</v>
      </c>
      <c r="D45" s="136">
        <v>8.2848000000000006</v>
      </c>
      <c r="E45" s="136">
        <v>9.0722000000000005</v>
      </c>
      <c r="F45" s="136">
        <v>9.5859000000000005</v>
      </c>
      <c r="G45" s="136">
        <v>8.0395217296015051</v>
      </c>
      <c r="H45" s="136">
        <v>9.3211999999999993</v>
      </c>
      <c r="I45" s="136">
        <v>1.0029999999999999</v>
      </c>
      <c r="J45" s="136">
        <v>1.1549</v>
      </c>
      <c r="K45" s="136">
        <v>0.9929</v>
      </c>
      <c r="L45" s="136">
        <v>1.1234999999999999</v>
      </c>
      <c r="M45" s="136">
        <v>1.2502</v>
      </c>
      <c r="N45" s="136">
        <v>1.2406999999999999</v>
      </c>
      <c r="O45" s="136">
        <v>3.4255023131291495</v>
      </c>
      <c r="P45" s="136">
        <v>0.97299246161115049</v>
      </c>
      <c r="Q45" s="137">
        <v>1.834478492647059</v>
      </c>
    </row>
    <row r="46" spans="1:17" x14ac:dyDescent="0.25">
      <c r="A46" s="169">
        <v>44348</v>
      </c>
      <c r="B46" s="135">
        <v>1.8528</v>
      </c>
      <c r="C46" s="136">
        <v>12.284330612775635</v>
      </c>
      <c r="D46" s="136">
        <v>8.1217000000000006</v>
      </c>
      <c r="E46" s="136">
        <v>9.3617000000000008</v>
      </c>
      <c r="F46" s="136">
        <v>9.4747000000000003</v>
      </c>
      <c r="G46" s="136">
        <v>7.8731</v>
      </c>
      <c r="H46" s="136">
        <v>9.0823</v>
      </c>
      <c r="I46" s="136">
        <v>0.97650000000000003</v>
      </c>
      <c r="J46" s="136">
        <v>1.0257000000000001</v>
      </c>
      <c r="K46" s="136">
        <v>0.96899999999999997</v>
      </c>
      <c r="L46" s="136">
        <v>1.0984</v>
      </c>
      <c r="M46" s="136">
        <v>1.2336</v>
      </c>
      <c r="N46" s="136">
        <v>1.2197</v>
      </c>
      <c r="O46" s="136">
        <v>4.3435733461266537</v>
      </c>
      <c r="P46" s="136">
        <v>0.9547443805796747</v>
      </c>
      <c r="Q46" s="137">
        <v>1.9202458714072104</v>
      </c>
    </row>
    <row r="47" spans="1:17" x14ac:dyDescent="0.25">
      <c r="A47" s="169">
        <v>44378</v>
      </c>
      <c r="B47" s="135">
        <v>1.9268000000000001</v>
      </c>
      <c r="C47" s="136">
        <v>12.226142998991985</v>
      </c>
      <c r="D47" s="136">
        <v>8.1600999999999999</v>
      </c>
      <c r="E47" s="136">
        <v>10.3125</v>
      </c>
      <c r="F47" s="136">
        <v>9.6929999999999996</v>
      </c>
      <c r="G47" s="136">
        <v>7.8579999999999997</v>
      </c>
      <c r="H47" s="136">
        <v>9.0747999999999998</v>
      </c>
      <c r="I47" s="136">
        <v>0.97219999999999995</v>
      </c>
      <c r="J47" s="136">
        <v>1.0681</v>
      </c>
      <c r="K47" s="136">
        <v>0.96360000000000001</v>
      </c>
      <c r="L47" s="136">
        <v>1.0710999999999999</v>
      </c>
      <c r="M47" s="136">
        <v>1.1979</v>
      </c>
      <c r="N47" s="136">
        <v>1.2108000000000001</v>
      </c>
      <c r="O47" s="136">
        <v>4.7648279343926188</v>
      </c>
      <c r="P47" s="136">
        <v>0.95336803552492044</v>
      </c>
      <c r="Q47" s="137">
        <v>2.1797921846435102</v>
      </c>
    </row>
    <row r="48" spans="1:17" x14ac:dyDescent="0.25">
      <c r="A48" s="169">
        <v>44409</v>
      </c>
      <c r="B48" s="135">
        <v>1.8693</v>
      </c>
      <c r="C48" s="136">
        <v>12.496964678891201</v>
      </c>
      <c r="D48" s="136">
        <v>7.8882000000000003</v>
      </c>
      <c r="E48" s="136">
        <v>6.3163999999999998</v>
      </c>
      <c r="F48" s="136">
        <v>9.2623999999999995</v>
      </c>
      <c r="G48" s="136">
        <v>7.7481</v>
      </c>
      <c r="H48" s="136">
        <v>8.8451000000000004</v>
      </c>
      <c r="I48" s="136">
        <v>0.97150000000000003</v>
      </c>
      <c r="J48" s="136">
        <v>1.0844</v>
      </c>
      <c r="K48" s="136">
        <v>0.96099999999999997</v>
      </c>
      <c r="L48" s="136">
        <v>1.0553999999999999</v>
      </c>
      <c r="M48" s="136">
        <v>1.1993</v>
      </c>
      <c r="N48" s="136">
        <v>1.1771</v>
      </c>
      <c r="O48" s="136">
        <v>4.7695088501942724</v>
      </c>
      <c r="P48" s="136">
        <v>0.98096447895791594</v>
      </c>
      <c r="Q48" s="137">
        <v>2.4724091993720565</v>
      </c>
    </row>
    <row r="49" spans="1:17" x14ac:dyDescent="0.25">
      <c r="A49" s="169">
        <v>44440</v>
      </c>
      <c r="B49" s="135">
        <v>1.8222</v>
      </c>
      <c r="C49" s="136">
        <v>12.612059952259525</v>
      </c>
      <c r="D49" s="136">
        <v>7.2934999999999999</v>
      </c>
      <c r="E49" s="136">
        <v>10.7475</v>
      </c>
      <c r="F49" s="136">
        <v>7.6132</v>
      </c>
      <c r="G49" s="136">
        <v>7.14</v>
      </c>
      <c r="H49" s="136">
        <v>8.2562999999999995</v>
      </c>
      <c r="I49" s="136">
        <v>0.94140000000000001</v>
      </c>
      <c r="J49" s="136">
        <v>0.98060000000000003</v>
      </c>
      <c r="K49" s="136">
        <v>0.93059999999999998</v>
      </c>
      <c r="L49" s="136">
        <v>1.0482</v>
      </c>
      <c r="M49" s="136">
        <v>1.3589</v>
      </c>
      <c r="N49" s="136">
        <v>1.137</v>
      </c>
      <c r="O49" s="136">
        <v>3.6172679380214543</v>
      </c>
      <c r="P49" s="136">
        <v>0.9536498625698</v>
      </c>
      <c r="Q49" s="137">
        <v>3.1903802317332706</v>
      </c>
    </row>
    <row r="50" spans="1:17" x14ac:dyDescent="0.25">
      <c r="A50" s="170">
        <v>44489</v>
      </c>
      <c r="B50" s="140">
        <v>1.7710999999999999</v>
      </c>
      <c r="C50" s="141">
        <v>12.353573343238939</v>
      </c>
      <c r="D50" s="141">
        <v>7.0632999999999999</v>
      </c>
      <c r="E50" s="141">
        <v>10.826000000000001</v>
      </c>
      <c r="F50" s="141">
        <v>7.1550000000000002</v>
      </c>
      <c r="G50" s="141">
        <v>6.9398000000000009</v>
      </c>
      <c r="H50" s="141">
        <v>8.0236000000000001</v>
      </c>
      <c r="I50" s="141">
        <v>0.96360000000000001</v>
      </c>
      <c r="J50" s="141">
        <v>1.1456999999999999</v>
      </c>
      <c r="K50" s="141">
        <v>0.95109999999999995</v>
      </c>
      <c r="L50" s="141">
        <v>1.0513999999999999</v>
      </c>
      <c r="M50" s="141">
        <v>1.4014</v>
      </c>
      <c r="N50" s="141">
        <v>1.1557999999999999</v>
      </c>
      <c r="O50" s="141">
        <v>4.034721767610602</v>
      </c>
      <c r="P50" s="141">
        <v>0.97100471898197238</v>
      </c>
      <c r="Q50" s="142">
        <v>3.96725231347106</v>
      </c>
    </row>
    <row r="53" spans="1:17" x14ac:dyDescent="0.25">
      <c r="A53" s="2" t="s">
        <v>75</v>
      </c>
    </row>
    <row r="54" spans="1:17" ht="1.95" customHeight="1" x14ac:dyDescent="0.25"/>
    <row r="55" spans="1:17" x14ac:dyDescent="0.25">
      <c r="A55" s="113"/>
      <c r="B55" s="310" t="s">
        <v>350</v>
      </c>
      <c r="C55" s="307" t="s">
        <v>42</v>
      </c>
      <c r="D55" s="314" t="s">
        <v>48</v>
      </c>
      <c r="E55" s="312"/>
      <c r="F55" s="312"/>
      <c r="G55" s="313"/>
      <c r="H55" s="314" t="s">
        <v>49</v>
      </c>
      <c r="I55" s="315"/>
      <c r="J55" s="315"/>
      <c r="K55" s="316"/>
    </row>
    <row r="56" spans="1:17" ht="63" customHeight="1" x14ac:dyDescent="0.25">
      <c r="A56" s="158"/>
      <c r="B56" s="310"/>
      <c r="C56" s="307"/>
      <c r="D56" s="167" t="s">
        <v>44</v>
      </c>
      <c r="E56" s="129" t="s">
        <v>351</v>
      </c>
      <c r="F56" s="129" t="s">
        <v>352</v>
      </c>
      <c r="G56" s="129" t="s">
        <v>353</v>
      </c>
      <c r="H56" s="167" t="s">
        <v>44</v>
      </c>
      <c r="I56" s="129" t="s">
        <v>351</v>
      </c>
      <c r="J56" s="129" t="s">
        <v>352</v>
      </c>
      <c r="K56" s="129" t="s">
        <v>353</v>
      </c>
    </row>
    <row r="57" spans="1:17" x14ac:dyDescent="0.25">
      <c r="A57" s="114"/>
      <c r="B57" s="163">
        <v>27</v>
      </c>
      <c r="C57" s="164">
        <v>28</v>
      </c>
      <c r="D57" s="91">
        <v>29</v>
      </c>
      <c r="E57" s="164">
        <v>30</v>
      </c>
      <c r="F57" s="164">
        <v>31</v>
      </c>
      <c r="G57" s="164">
        <v>32</v>
      </c>
      <c r="H57" s="91">
        <v>33</v>
      </c>
      <c r="I57" s="164">
        <v>34</v>
      </c>
      <c r="J57" s="164">
        <v>35</v>
      </c>
      <c r="K57" s="166">
        <v>36</v>
      </c>
    </row>
    <row r="58" spans="1:17" x14ac:dyDescent="0.25">
      <c r="A58" s="168">
        <v>43983</v>
      </c>
      <c r="B58" s="131">
        <v>2.1251000000000002</v>
      </c>
      <c r="C58" s="132">
        <v>2.3142042286746189</v>
      </c>
      <c r="D58" s="132">
        <v>2.6579752625201936</v>
      </c>
      <c r="E58" s="132">
        <v>2.5695221903595358</v>
      </c>
      <c r="F58" s="132">
        <v>3.7743837962347735</v>
      </c>
      <c r="G58" s="132">
        <v>2.6024404703493782</v>
      </c>
      <c r="H58" s="132">
        <v>2.0002</v>
      </c>
      <c r="I58" s="132">
        <v>1.8674999999999999</v>
      </c>
      <c r="J58" s="132">
        <v>2.7147000000000001</v>
      </c>
      <c r="K58" s="133">
        <v>1.7719314820389325</v>
      </c>
    </row>
    <row r="59" spans="1:17" x14ac:dyDescent="0.25">
      <c r="A59" s="169">
        <v>44013</v>
      </c>
      <c r="B59" s="135">
        <v>2.2507999999999999</v>
      </c>
      <c r="C59" s="136">
        <v>2.291419750538136</v>
      </c>
      <c r="D59" s="136">
        <v>2.8125491670936267</v>
      </c>
      <c r="E59" s="136">
        <v>2.4858670227237112</v>
      </c>
      <c r="F59" s="136">
        <v>3.7559526517571884</v>
      </c>
      <c r="G59" s="136">
        <v>3.5434546536494658</v>
      </c>
      <c r="H59" s="136">
        <v>2.0569000000000002</v>
      </c>
      <c r="I59" s="136">
        <v>2.0398000000000001</v>
      </c>
      <c r="J59" s="136">
        <v>3.5316000000000001</v>
      </c>
      <c r="K59" s="137">
        <v>2.7744</v>
      </c>
    </row>
    <row r="60" spans="1:17" x14ac:dyDescent="0.25">
      <c r="A60" s="169">
        <v>44044</v>
      </c>
      <c r="B60" s="135">
        <v>2.0516000000000001</v>
      </c>
      <c r="C60" s="136">
        <v>2.2736831173114576</v>
      </c>
      <c r="D60" s="136">
        <v>2.6627806518554689</v>
      </c>
      <c r="E60" s="136">
        <v>2.4183613915416098</v>
      </c>
      <c r="F60" s="136">
        <v>3.3562699742741642</v>
      </c>
      <c r="G60" s="136">
        <v>3.1451898631094033</v>
      </c>
      <c r="H60" s="136">
        <v>1.8136000000000001</v>
      </c>
      <c r="I60" s="136">
        <v>1.8096000000000001</v>
      </c>
      <c r="J60" s="136" t="s">
        <v>445</v>
      </c>
      <c r="K60" s="137">
        <v>2.0682999999999998</v>
      </c>
    </row>
    <row r="61" spans="1:17" x14ac:dyDescent="0.25">
      <c r="A61" s="169">
        <v>44075</v>
      </c>
      <c r="B61" s="135">
        <v>2.0108999999999999</v>
      </c>
      <c r="C61" s="136">
        <v>2.2377107519637414</v>
      </c>
      <c r="D61" s="136">
        <v>2.5803894631933466</v>
      </c>
      <c r="E61" s="136">
        <v>2.397558667542989</v>
      </c>
      <c r="F61" s="136">
        <v>3.2323444185368695</v>
      </c>
      <c r="G61" s="136">
        <v>3.0285227052430606</v>
      </c>
      <c r="H61" s="136">
        <v>1.8480000000000001</v>
      </c>
      <c r="I61" s="136">
        <v>1.8512</v>
      </c>
      <c r="J61" s="136">
        <v>1.8428</v>
      </c>
      <c r="K61" s="137">
        <v>1.7265999999999999</v>
      </c>
    </row>
    <row r="62" spans="1:17" x14ac:dyDescent="0.25">
      <c r="A62" s="170">
        <v>44105</v>
      </c>
      <c r="B62" s="140">
        <v>1.6612</v>
      </c>
      <c r="C62" s="141">
        <v>2.2302558694950179</v>
      </c>
      <c r="D62" s="141">
        <v>2.5109047867263139</v>
      </c>
      <c r="E62" s="141">
        <v>2.3595143807994083</v>
      </c>
      <c r="F62" s="141">
        <v>3.1236387283236993</v>
      </c>
      <c r="G62" s="141">
        <v>2.9605252043438997</v>
      </c>
      <c r="H62" s="141">
        <v>1.4337</v>
      </c>
      <c r="I62" s="141">
        <v>1.5112000000000001</v>
      </c>
      <c r="J62" s="141">
        <v>3.1375000000000002</v>
      </c>
      <c r="K62" s="142">
        <v>0.68710138395096743</v>
      </c>
    </row>
    <row r="63" spans="1:17" x14ac:dyDescent="0.25">
      <c r="A63" s="169">
        <v>44136</v>
      </c>
      <c r="B63" s="135">
        <v>1.6565000000000001</v>
      </c>
      <c r="C63" s="136">
        <v>2.2464776815233796</v>
      </c>
      <c r="D63" s="136">
        <v>2.4599428028897239</v>
      </c>
      <c r="E63" s="136">
        <v>2.2938188612174057</v>
      </c>
      <c r="F63" s="136">
        <v>3.1342101320632167</v>
      </c>
      <c r="G63" s="136">
        <v>2.8603960650147755</v>
      </c>
      <c r="H63" s="136">
        <v>1.4089</v>
      </c>
      <c r="I63" s="136">
        <v>1.4698</v>
      </c>
      <c r="J63" s="136">
        <v>2.13</v>
      </c>
      <c r="K63" s="137">
        <v>0.747</v>
      </c>
    </row>
    <row r="64" spans="1:17" x14ac:dyDescent="0.25">
      <c r="A64" s="169">
        <v>44166</v>
      </c>
      <c r="B64" s="135">
        <v>1.7117</v>
      </c>
      <c r="C64" s="136">
        <v>2.3135369830796551</v>
      </c>
      <c r="D64" s="136">
        <v>2.3947947564238161</v>
      </c>
      <c r="E64" s="136">
        <v>2.2271323739051483</v>
      </c>
      <c r="F64" s="136">
        <v>3.1902285714285714</v>
      </c>
      <c r="G64" s="136">
        <v>2.8731705130980729</v>
      </c>
      <c r="H64" s="136">
        <v>1.5571999999999999</v>
      </c>
      <c r="I64" s="136">
        <v>1.6343000000000001</v>
      </c>
      <c r="J64" s="136">
        <v>1.5405</v>
      </c>
      <c r="K64" s="137">
        <v>0.67001085237662972</v>
      </c>
    </row>
    <row r="65" spans="1:11" x14ac:dyDescent="0.25">
      <c r="A65" s="169">
        <v>44197</v>
      </c>
      <c r="B65" s="135">
        <v>1.9633</v>
      </c>
      <c r="C65" s="136">
        <v>2.2804263470302772</v>
      </c>
      <c r="D65" s="136">
        <v>2.5082694505355931</v>
      </c>
      <c r="E65" s="136">
        <v>2.298394771253256</v>
      </c>
      <c r="F65" s="136">
        <v>2.9969111111111113</v>
      </c>
      <c r="G65" s="136">
        <v>3.5002600188146751</v>
      </c>
      <c r="H65" s="136">
        <v>1.8151999999999999</v>
      </c>
      <c r="I65" s="136">
        <v>1.8242</v>
      </c>
      <c r="J65" s="136" t="s">
        <v>445</v>
      </c>
      <c r="K65" s="137">
        <v>1.586610335476095</v>
      </c>
    </row>
    <row r="66" spans="1:11" x14ac:dyDescent="0.25">
      <c r="A66" s="169">
        <v>44228</v>
      </c>
      <c r="B66" s="135">
        <v>2.0226000000000002</v>
      </c>
      <c r="C66" s="136">
        <v>2.2919825722161873</v>
      </c>
      <c r="D66" s="136">
        <v>2.7271712372679495</v>
      </c>
      <c r="E66" s="136">
        <v>2.4310034931095998</v>
      </c>
      <c r="F66" s="136">
        <v>3.0460817911924791</v>
      </c>
      <c r="G66" s="136">
        <v>3.8757715134510651</v>
      </c>
      <c r="H66" s="136">
        <v>1.8090999999999999</v>
      </c>
      <c r="I66" s="136">
        <v>1.798</v>
      </c>
      <c r="J66" s="136">
        <v>1.6082000000000001</v>
      </c>
      <c r="K66" s="137">
        <v>3.1093039303613819</v>
      </c>
    </row>
    <row r="67" spans="1:11" x14ac:dyDescent="0.25">
      <c r="A67" s="169">
        <v>44256</v>
      </c>
      <c r="B67" s="135">
        <v>1.7748999999999999</v>
      </c>
      <c r="C67" s="136">
        <v>2.2233358870123694</v>
      </c>
      <c r="D67" s="136">
        <v>2.5872382154192692</v>
      </c>
      <c r="E67" s="136">
        <v>2.3891760625692111</v>
      </c>
      <c r="F67" s="136">
        <v>3.0787026414087513</v>
      </c>
      <c r="G67" s="136">
        <v>3.4564503546295025</v>
      </c>
      <c r="H67" s="136">
        <v>1.5422</v>
      </c>
      <c r="I67" s="136">
        <v>1.5170999999999999</v>
      </c>
      <c r="J67" s="136">
        <v>2.4891999999999999</v>
      </c>
      <c r="K67" s="137">
        <v>1.7367000000000001</v>
      </c>
    </row>
    <row r="68" spans="1:11" x14ac:dyDescent="0.25">
      <c r="A68" s="169">
        <v>44287</v>
      </c>
      <c r="B68" s="135">
        <v>2.2168000000000001</v>
      </c>
      <c r="C68" s="136">
        <v>2.3298775295665379</v>
      </c>
      <c r="D68" s="136">
        <v>2.7230420368852237</v>
      </c>
      <c r="E68" s="136">
        <v>2.6051986124744313</v>
      </c>
      <c r="F68" s="136">
        <v>3.5126998036327932</v>
      </c>
      <c r="G68" s="136">
        <v>3.4061157620817846</v>
      </c>
      <c r="H68" s="136">
        <v>2.0611999999999999</v>
      </c>
      <c r="I68" s="136">
        <v>2.0897999999999999</v>
      </c>
      <c r="J68" s="136" t="s">
        <v>445</v>
      </c>
      <c r="K68" s="137">
        <v>1.5983489261783401</v>
      </c>
    </row>
    <row r="69" spans="1:11" x14ac:dyDescent="0.25">
      <c r="A69" s="169">
        <v>44317</v>
      </c>
      <c r="B69" s="135">
        <v>1.9124000000000001</v>
      </c>
      <c r="C69" s="136">
        <v>2.3274154774009648</v>
      </c>
      <c r="D69" s="136">
        <v>2.6272694970655968</v>
      </c>
      <c r="E69" s="136">
        <v>2.5063545245776151</v>
      </c>
      <c r="F69" s="136">
        <v>3.3037769603097771</v>
      </c>
      <c r="G69" s="136">
        <v>3.0801082604144856</v>
      </c>
      <c r="H69" s="136">
        <v>1.6981999999999999</v>
      </c>
      <c r="I69" s="136">
        <v>1.6886000000000001</v>
      </c>
      <c r="J69" s="136">
        <v>2.093</v>
      </c>
      <c r="K69" s="137">
        <v>1.8654999999999999</v>
      </c>
    </row>
    <row r="70" spans="1:11" x14ac:dyDescent="0.25">
      <c r="A70" s="169">
        <v>44348</v>
      </c>
      <c r="B70" s="135">
        <v>1.8504</v>
      </c>
      <c r="C70" s="136">
        <v>2.3185963240776259</v>
      </c>
      <c r="D70" s="136">
        <v>2.8745407101091813</v>
      </c>
      <c r="E70" s="136">
        <v>2.8242302642670487</v>
      </c>
      <c r="F70" s="136">
        <v>3.7025965621105112</v>
      </c>
      <c r="G70" s="136">
        <v>2.9229385039418574</v>
      </c>
      <c r="H70" s="136">
        <v>1.5257000000000001</v>
      </c>
      <c r="I70" s="136">
        <v>1.5708</v>
      </c>
      <c r="J70" s="136">
        <v>1.4254</v>
      </c>
      <c r="K70" s="137">
        <v>0.95543979494822318</v>
      </c>
    </row>
    <row r="71" spans="1:11" x14ac:dyDescent="0.25">
      <c r="A71" s="169">
        <v>44378</v>
      </c>
      <c r="B71" s="135">
        <v>1.6374</v>
      </c>
      <c r="C71" s="136">
        <v>2.3297823460950569</v>
      </c>
      <c r="D71" s="136">
        <v>2.592715753661631</v>
      </c>
      <c r="E71" s="136">
        <v>2.4390233557037946</v>
      </c>
      <c r="F71" s="136">
        <v>3.812624861215304</v>
      </c>
      <c r="G71" s="136">
        <v>4.1362258792650914</v>
      </c>
      <c r="H71" s="136">
        <v>1.4458</v>
      </c>
      <c r="I71" s="136">
        <v>1.2142999999999999</v>
      </c>
      <c r="J71" s="136">
        <v>2.8795999999999999</v>
      </c>
      <c r="K71" s="137">
        <v>1.5075666716365985</v>
      </c>
    </row>
    <row r="72" spans="1:11" x14ac:dyDescent="0.25">
      <c r="A72" s="169">
        <v>44409</v>
      </c>
      <c r="B72" s="135">
        <v>1.8424</v>
      </c>
      <c r="C72" s="136">
        <v>2.2771830032977665</v>
      </c>
      <c r="D72" s="136">
        <v>2.6116306616046927</v>
      </c>
      <c r="E72" s="136">
        <v>2.3789662170879806</v>
      </c>
      <c r="F72" s="136">
        <v>4.1218765844447072</v>
      </c>
      <c r="G72" s="136">
        <v>4.7726177541877677</v>
      </c>
      <c r="H72" s="136">
        <v>1.6148</v>
      </c>
      <c r="I72" s="136">
        <v>1.6186</v>
      </c>
      <c r="J72" s="136" t="s">
        <v>445</v>
      </c>
      <c r="K72" s="137">
        <v>1.4448636655690308</v>
      </c>
    </row>
    <row r="73" spans="1:11" x14ac:dyDescent="0.25">
      <c r="A73" s="169">
        <v>44440</v>
      </c>
      <c r="B73" s="135">
        <v>1.9992000000000001</v>
      </c>
      <c r="C73" s="136">
        <v>2.2453946257500759</v>
      </c>
      <c r="D73" s="136">
        <v>2.6133473817384387</v>
      </c>
      <c r="E73" s="136">
        <v>2.322643310604116</v>
      </c>
      <c r="F73" s="136">
        <v>3.4379375740567508</v>
      </c>
      <c r="G73" s="136">
        <v>5.3963869326560712</v>
      </c>
      <c r="H73" s="136">
        <v>1.8701000000000001</v>
      </c>
      <c r="I73" s="136">
        <v>1.8463000000000001</v>
      </c>
      <c r="J73" s="136">
        <v>2.1</v>
      </c>
      <c r="K73" s="137">
        <v>1.9586000000000001</v>
      </c>
    </row>
    <row r="74" spans="1:11" x14ac:dyDescent="0.25">
      <c r="A74" s="170">
        <v>44489</v>
      </c>
      <c r="B74" s="140">
        <v>2.0893999999999999</v>
      </c>
      <c r="C74" s="141">
        <v>2.2676880948390985</v>
      </c>
      <c r="D74" s="141">
        <v>2.4103718945670431</v>
      </c>
      <c r="E74" s="141">
        <v>2.0960061308519409</v>
      </c>
      <c r="F74" s="141">
        <v>4.6485712032085562</v>
      </c>
      <c r="G74" s="141">
        <v>4.566244942692653</v>
      </c>
      <c r="H74" s="141">
        <v>1.9912000000000001</v>
      </c>
      <c r="I74" s="141">
        <v>2.0097</v>
      </c>
      <c r="J74" s="141">
        <v>2.15</v>
      </c>
      <c r="K74" s="142">
        <v>1.3124446690877554</v>
      </c>
    </row>
    <row r="76" spans="1:11" x14ac:dyDescent="0.25">
      <c r="A76" s="1" t="s">
        <v>436</v>
      </c>
    </row>
    <row r="77" spans="1:11" x14ac:dyDescent="0.25">
      <c r="A77" s="1" t="s">
        <v>402</v>
      </c>
    </row>
    <row r="78" spans="1:11" x14ac:dyDescent="0.25">
      <c r="A78" s="1" t="s">
        <v>403</v>
      </c>
    </row>
  </sheetData>
  <mergeCells count="16">
    <mergeCell ref="B6:G6"/>
    <mergeCell ref="H6:K6"/>
    <mergeCell ref="B7:B8"/>
    <mergeCell ref="C7:E7"/>
    <mergeCell ref="F7:G7"/>
    <mergeCell ref="H7:H8"/>
    <mergeCell ref="I7:K7"/>
    <mergeCell ref="O31:Q31"/>
    <mergeCell ref="B55:B56"/>
    <mergeCell ref="C55:C56"/>
    <mergeCell ref="D55:G55"/>
    <mergeCell ref="H55:K55"/>
    <mergeCell ref="B31:B32"/>
    <mergeCell ref="C31:C32"/>
    <mergeCell ref="D31:H31"/>
    <mergeCell ref="I31:N31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A1:L67"/>
  <sheetViews>
    <sheetView showGridLines="0" zoomScale="75" zoomScaleNormal="75" workbookViewId="0">
      <selection activeCell="N17" sqref="N17"/>
    </sheetView>
  </sheetViews>
  <sheetFormatPr defaultColWidth="9" defaultRowHeight="13.8" x14ac:dyDescent="0.25"/>
  <cols>
    <col min="1" max="1" width="14" style="1" customWidth="1"/>
    <col min="2" max="8" width="9.59765625" style="1" customWidth="1"/>
    <col min="9" max="9" width="12" style="1" customWidth="1"/>
    <col min="10" max="12" width="11.5" style="1" customWidth="1"/>
    <col min="13" max="13" width="9.59765625" style="1" customWidth="1"/>
    <col min="14" max="16384" width="9" style="1"/>
  </cols>
  <sheetData>
    <row r="1" spans="1:12" ht="16.8" x14ac:dyDescent="0.3">
      <c r="A1" s="155" t="s">
        <v>50</v>
      </c>
      <c r="B1" s="155"/>
      <c r="C1" s="155"/>
    </row>
    <row r="2" spans="1:12" ht="19.2" x14ac:dyDescent="0.3">
      <c r="A2" s="156" t="s">
        <v>359</v>
      </c>
      <c r="B2" s="155"/>
      <c r="C2" s="155"/>
    </row>
    <row r="3" spans="1:12" x14ac:dyDescent="0.25">
      <c r="A3" s="2"/>
    </row>
    <row r="4" spans="1:12" x14ac:dyDescent="0.25">
      <c r="A4" s="1" t="s">
        <v>51</v>
      </c>
    </row>
    <row r="5" spans="1:12" ht="5.25" customHeight="1" x14ac:dyDescent="0.25"/>
    <row r="6" spans="1:12" x14ac:dyDescent="0.25">
      <c r="A6" s="83"/>
      <c r="B6" s="83"/>
      <c r="C6" s="171"/>
      <c r="D6" s="171"/>
      <c r="E6" s="171"/>
      <c r="F6" s="171"/>
      <c r="G6" s="172" t="s">
        <v>1</v>
      </c>
      <c r="H6" s="304" t="s">
        <v>53</v>
      </c>
      <c r="I6" s="304" t="s">
        <v>54</v>
      </c>
      <c r="J6" s="317" t="s">
        <v>55</v>
      </c>
      <c r="K6" s="318"/>
      <c r="L6" s="304" t="s">
        <v>57</v>
      </c>
    </row>
    <row r="7" spans="1:12" x14ac:dyDescent="0.25">
      <c r="A7" s="173"/>
      <c r="B7" s="174"/>
      <c r="C7" s="171"/>
      <c r="D7" s="171"/>
      <c r="E7" s="172" t="s">
        <v>2</v>
      </c>
      <c r="F7" s="175" t="s">
        <v>3</v>
      </c>
      <c r="G7" s="176"/>
      <c r="H7" s="305"/>
      <c r="I7" s="305"/>
      <c r="J7" s="319"/>
      <c r="K7" s="320"/>
      <c r="L7" s="305"/>
    </row>
    <row r="8" spans="1:12" x14ac:dyDescent="0.25">
      <c r="A8" s="173"/>
      <c r="B8" s="177"/>
      <c r="C8" s="178" t="s">
        <v>5</v>
      </c>
      <c r="D8" s="179" t="s">
        <v>11</v>
      </c>
      <c r="E8" s="180"/>
      <c r="F8" s="180"/>
      <c r="G8" s="180"/>
      <c r="H8" s="305"/>
      <c r="I8" s="305"/>
      <c r="J8" s="181"/>
      <c r="K8" s="304" t="s">
        <v>56</v>
      </c>
      <c r="L8" s="305"/>
    </row>
    <row r="9" spans="1:12" ht="47.25" customHeight="1" x14ac:dyDescent="0.25">
      <c r="A9" s="173"/>
      <c r="B9" s="129" t="s">
        <v>52</v>
      </c>
      <c r="C9" s="183"/>
      <c r="D9" s="183"/>
      <c r="E9" s="90"/>
      <c r="F9" s="90"/>
      <c r="G9" s="90"/>
      <c r="H9" s="306"/>
      <c r="I9" s="306"/>
      <c r="J9" s="117"/>
      <c r="K9" s="306"/>
      <c r="L9" s="306"/>
    </row>
    <row r="10" spans="1:12" x14ac:dyDescent="0.25">
      <c r="A10" s="91"/>
      <c r="B10" s="182">
        <v>1</v>
      </c>
      <c r="C10" s="184">
        <v>2</v>
      </c>
      <c r="D10" s="182">
        <v>3</v>
      </c>
      <c r="E10" s="184">
        <v>4</v>
      </c>
      <c r="F10" s="182">
        <v>5</v>
      </c>
      <c r="G10" s="184">
        <v>6</v>
      </c>
      <c r="H10" s="182">
        <v>7</v>
      </c>
      <c r="I10" s="184">
        <v>8</v>
      </c>
      <c r="J10" s="182">
        <v>9</v>
      </c>
      <c r="K10" s="184">
        <v>10</v>
      </c>
      <c r="L10" s="182">
        <v>11</v>
      </c>
    </row>
    <row r="11" spans="1:12" x14ac:dyDescent="0.25">
      <c r="A11" s="91"/>
      <c r="B11" s="185"/>
      <c r="C11" s="310" t="s">
        <v>58</v>
      </c>
      <c r="D11" s="307"/>
      <c r="E11" s="307"/>
      <c r="F11" s="307"/>
      <c r="G11" s="307"/>
      <c r="H11" s="307"/>
      <c r="I11" s="307"/>
      <c r="J11" s="307"/>
      <c r="K11" s="307"/>
      <c r="L11" s="307"/>
    </row>
    <row r="12" spans="1:12" x14ac:dyDescent="0.25">
      <c r="A12" s="9">
        <v>2005</v>
      </c>
      <c r="B12" s="72">
        <v>3977.8400716988649</v>
      </c>
      <c r="C12" s="72">
        <v>16126.46162782978</v>
      </c>
      <c r="D12" s="72">
        <v>9929.4277700325292</v>
      </c>
      <c r="E12" s="72">
        <v>26055.889397862313</v>
      </c>
      <c r="F12" s="72">
        <v>1541.5328619796851</v>
      </c>
      <c r="G12" s="72">
        <v>27597.422259841995</v>
      </c>
      <c r="H12" s="72">
        <v>6339.3906924251478</v>
      </c>
      <c r="I12" s="72">
        <v>9077.2414016132225</v>
      </c>
      <c r="J12" s="72">
        <v>17318.628626435635</v>
      </c>
      <c r="K12" s="72">
        <v>16845.19514704906</v>
      </c>
      <c r="L12" s="73">
        <v>8677.7595438159715</v>
      </c>
    </row>
    <row r="13" spans="1:12" x14ac:dyDescent="0.25">
      <c r="A13" s="9">
        <v>2006</v>
      </c>
      <c r="B13" s="72">
        <v>4354.0870344552877</v>
      </c>
      <c r="C13" s="72">
        <v>18280.593040454092</v>
      </c>
      <c r="D13" s="72">
        <v>11864.841731394808</v>
      </c>
      <c r="E13" s="72">
        <v>30145.434771848901</v>
      </c>
      <c r="F13" s="72">
        <v>1666.056927570869</v>
      </c>
      <c r="G13" s="72">
        <v>31811.491699419767</v>
      </c>
      <c r="H13" s="72">
        <v>5575.5561315806945</v>
      </c>
      <c r="I13" s="72">
        <v>8457.2874095465704</v>
      </c>
      <c r="J13" s="72">
        <v>21275.593507269466</v>
      </c>
      <c r="K13" s="72">
        <v>20830.577673770164</v>
      </c>
      <c r="L13" s="73">
        <v>8496.1464648476394</v>
      </c>
    </row>
    <row r="14" spans="1:12" x14ac:dyDescent="0.25">
      <c r="A14" s="9">
        <v>2007</v>
      </c>
      <c r="B14" s="72">
        <v>4703.9974772621654</v>
      </c>
      <c r="C14" s="72">
        <v>20666.546480926441</v>
      </c>
      <c r="D14" s="72">
        <v>13025.823242381995</v>
      </c>
      <c r="E14" s="72">
        <v>33692.369723308439</v>
      </c>
      <c r="F14" s="72">
        <v>2247.4563905596492</v>
      </c>
      <c r="G14" s="72">
        <v>35939.826113868083</v>
      </c>
      <c r="H14" s="72">
        <v>6061.864495352851</v>
      </c>
      <c r="I14" s="72">
        <v>8685.5548695478992</v>
      </c>
      <c r="J14" s="72">
        <v>26066.547965212772</v>
      </c>
      <c r="K14" s="72">
        <v>25569.188840204475</v>
      </c>
      <c r="L14" s="73">
        <v>8703.4864268406018</v>
      </c>
    </row>
    <row r="15" spans="1:12" x14ac:dyDescent="0.25">
      <c r="A15" s="12">
        <v>2008</v>
      </c>
      <c r="B15" s="75">
        <v>1600.5759808803025</v>
      </c>
      <c r="C15" s="76">
        <v>19115.87073203512</v>
      </c>
      <c r="D15" s="76">
        <v>16435.586768903937</v>
      </c>
      <c r="E15" s="76">
        <v>35551.457500939054</v>
      </c>
      <c r="F15" s="76">
        <v>2122.3470424218281</v>
      </c>
      <c r="G15" s="76">
        <v>37673.804543360886</v>
      </c>
      <c r="H15" s="76">
        <v>6611.1795127132709</v>
      </c>
      <c r="I15" s="76">
        <v>9037.1104029741746</v>
      </c>
      <c r="J15" s="76">
        <v>30076.770231693554</v>
      </c>
      <c r="K15" s="76">
        <v>29470.691495717983</v>
      </c>
      <c r="L15" s="77">
        <v>5845.6590320653249</v>
      </c>
    </row>
    <row r="16" spans="1:12" x14ac:dyDescent="0.25">
      <c r="A16" s="9" t="s">
        <v>446</v>
      </c>
      <c r="B16" s="72">
        <v>4541.8600876319451</v>
      </c>
      <c r="C16" s="72">
        <v>19602.332006840934</v>
      </c>
      <c r="D16" s="72">
        <v>13901.677711887405</v>
      </c>
      <c r="E16" s="72">
        <v>33504.009718728339</v>
      </c>
      <c r="F16" s="72">
        <v>2612.4493950076344</v>
      </c>
      <c r="G16" s="72">
        <v>36116.459113735975</v>
      </c>
      <c r="H16" s="72">
        <v>5908.0955992498175</v>
      </c>
      <c r="I16" s="72">
        <v>7465.7048064794526</v>
      </c>
      <c r="J16" s="72">
        <v>27222.565856735044</v>
      </c>
      <c r="K16" s="72">
        <v>26646.501626502024</v>
      </c>
      <c r="L16" s="73">
        <v>8041.3020291442608</v>
      </c>
    </row>
    <row r="17" spans="1:12" x14ac:dyDescent="0.25">
      <c r="A17" s="9" t="s">
        <v>447</v>
      </c>
      <c r="B17" s="72">
        <v>4385.5568279891122</v>
      </c>
      <c r="C17" s="72">
        <v>19767.380983938459</v>
      </c>
      <c r="D17" s="72">
        <v>13870.062902476266</v>
      </c>
      <c r="E17" s="72">
        <v>33637.443886414723</v>
      </c>
      <c r="F17" s="72">
        <v>2816.6242739826062</v>
      </c>
      <c r="G17" s="72">
        <v>36454.068160397328</v>
      </c>
      <c r="H17" s="72">
        <v>4812.0921559450308</v>
      </c>
      <c r="I17" s="72">
        <v>7536.8870012613679</v>
      </c>
      <c r="J17" s="72">
        <v>28397.345183562371</v>
      </c>
      <c r="K17" s="72">
        <v>27776.317898161054</v>
      </c>
      <c r="L17" s="73">
        <v>6223.1537510788012</v>
      </c>
    </row>
    <row r="18" spans="1:12" x14ac:dyDescent="0.25">
      <c r="A18" s="9" t="s">
        <v>448</v>
      </c>
      <c r="B18" s="72">
        <v>4074.0131447918739</v>
      </c>
      <c r="C18" s="72">
        <v>19149.479986948816</v>
      </c>
      <c r="D18" s="72">
        <v>14998.487176757617</v>
      </c>
      <c r="E18" s="72">
        <v>34147.967163706431</v>
      </c>
      <c r="F18" s="72">
        <v>2727.7935006306843</v>
      </c>
      <c r="G18" s="72">
        <v>36875.760664337111</v>
      </c>
      <c r="H18" s="72">
        <v>5657.3319391887408</v>
      </c>
      <c r="I18" s="72">
        <v>7865.2160592179516</v>
      </c>
      <c r="J18" s="72">
        <v>29551.314777932683</v>
      </c>
      <c r="K18" s="72">
        <v>28917.191329748388</v>
      </c>
      <c r="L18" s="73">
        <v>6523.1855208125862</v>
      </c>
    </row>
    <row r="19" spans="1:12" x14ac:dyDescent="0.25">
      <c r="A19" s="12" t="s">
        <v>449</v>
      </c>
      <c r="B19" s="75">
        <v>1600.5759808803025</v>
      </c>
      <c r="C19" s="76">
        <v>19115.87073203512</v>
      </c>
      <c r="D19" s="76">
        <v>16435.586768903937</v>
      </c>
      <c r="E19" s="76">
        <v>35551.457500939054</v>
      </c>
      <c r="F19" s="76">
        <v>2122.3470424218281</v>
      </c>
      <c r="G19" s="76">
        <v>37673.804543360886</v>
      </c>
      <c r="H19" s="76">
        <v>6611.1795127132709</v>
      </c>
      <c r="I19" s="76">
        <v>9037.1104029741746</v>
      </c>
      <c r="J19" s="76">
        <v>30076.770231693554</v>
      </c>
      <c r="K19" s="76">
        <v>29470.691495717983</v>
      </c>
      <c r="L19" s="77">
        <v>5845.6590320653249</v>
      </c>
    </row>
    <row r="20" spans="1:12" x14ac:dyDescent="0.25">
      <c r="A20" s="19">
        <v>39448</v>
      </c>
      <c r="B20" s="72">
        <v>4656.3568346278953</v>
      </c>
      <c r="C20" s="72">
        <v>19576.68722547467</v>
      </c>
      <c r="D20" s="72">
        <v>13991.195644957843</v>
      </c>
      <c r="E20" s="72">
        <v>33567.882870432513</v>
      </c>
      <c r="F20" s="72">
        <v>2443.8360838810327</v>
      </c>
      <c r="G20" s="72">
        <v>36011.718954313546</v>
      </c>
      <c r="H20" s="72">
        <v>6426.3836801102043</v>
      </c>
      <c r="I20" s="72">
        <v>7931.6453063798708</v>
      </c>
      <c r="J20" s="72">
        <v>26626.802263825266</v>
      </c>
      <c r="K20" s="72">
        <v>26057.978789085839</v>
      </c>
      <c r="L20" s="73">
        <v>9456.9585122485569</v>
      </c>
    </row>
    <row r="21" spans="1:12" x14ac:dyDescent="0.25">
      <c r="A21" s="19">
        <v>39479</v>
      </c>
      <c r="B21" s="72">
        <v>4592.0860386377217</v>
      </c>
      <c r="C21" s="72">
        <v>19743.145884872869</v>
      </c>
      <c r="D21" s="72">
        <v>14106.626535218747</v>
      </c>
      <c r="E21" s="72">
        <v>33849.772420091613</v>
      </c>
      <c r="F21" s="72">
        <v>2547.3602012879237</v>
      </c>
      <c r="G21" s="72">
        <v>36397.13262137954</v>
      </c>
      <c r="H21" s="72">
        <v>6146.5340667529699</v>
      </c>
      <c r="I21" s="72">
        <v>7973.7972349465581</v>
      </c>
      <c r="J21" s="72">
        <v>26874.148443205206</v>
      </c>
      <c r="K21" s="72">
        <v>26301.56399787559</v>
      </c>
      <c r="L21" s="73">
        <v>8732.7540134767314</v>
      </c>
    </row>
    <row r="22" spans="1:12" x14ac:dyDescent="0.25">
      <c r="A22" s="19">
        <v>39508</v>
      </c>
      <c r="B22" s="72">
        <v>4541.8600876319451</v>
      </c>
      <c r="C22" s="72">
        <v>19602.332006840934</v>
      </c>
      <c r="D22" s="72">
        <v>13901.677711887405</v>
      </c>
      <c r="E22" s="72">
        <v>33504.009718728339</v>
      </c>
      <c r="F22" s="72">
        <v>2612.4493950076344</v>
      </c>
      <c r="G22" s="72">
        <v>36116.459113735975</v>
      </c>
      <c r="H22" s="72">
        <v>5908.0955992498175</v>
      </c>
      <c r="I22" s="72">
        <v>7465.7048064794526</v>
      </c>
      <c r="J22" s="72">
        <v>27222.565856735044</v>
      </c>
      <c r="K22" s="72">
        <v>26646.501626502024</v>
      </c>
      <c r="L22" s="73">
        <v>8041.3020291442608</v>
      </c>
    </row>
    <row r="23" spans="1:12" x14ac:dyDescent="0.25">
      <c r="A23" s="19">
        <v>39539</v>
      </c>
      <c r="B23" s="72">
        <v>4521.487120759477</v>
      </c>
      <c r="C23" s="72">
        <v>19093.727091161123</v>
      </c>
      <c r="D23" s="72">
        <v>14517.267310628693</v>
      </c>
      <c r="E23" s="72">
        <v>33610.994401789816</v>
      </c>
      <c r="F23" s="72">
        <v>2710.8437958573986</v>
      </c>
      <c r="G23" s="72">
        <v>36321.838197647216</v>
      </c>
      <c r="H23" s="72">
        <v>5595.8392939985388</v>
      </c>
      <c r="I23" s="72">
        <v>7531.6330412268471</v>
      </c>
      <c r="J23" s="72">
        <v>27606.641107349133</v>
      </c>
      <c r="K23" s="72">
        <v>27019.542322246562</v>
      </c>
      <c r="L23" s="73">
        <v>7879.0131031335059</v>
      </c>
    </row>
    <row r="24" spans="1:12" x14ac:dyDescent="0.25">
      <c r="A24" s="19">
        <v>39569</v>
      </c>
      <c r="B24" s="72">
        <v>4470.6019053309437</v>
      </c>
      <c r="C24" s="72">
        <v>19641.744063012015</v>
      </c>
      <c r="D24" s="72">
        <v>14499.341930558321</v>
      </c>
      <c r="E24" s="72">
        <v>34141.085993570341</v>
      </c>
      <c r="F24" s="72">
        <v>2754.9111208922527</v>
      </c>
      <c r="G24" s="72">
        <v>36895.997114462589</v>
      </c>
      <c r="H24" s="72">
        <v>4750.5237494523008</v>
      </c>
      <c r="I24" s="72">
        <v>7557.9080628028942</v>
      </c>
      <c r="J24" s="72">
        <v>27673.87695014273</v>
      </c>
      <c r="K24" s="72">
        <v>27072.410144061607</v>
      </c>
      <c r="L24" s="73">
        <v>7190.6454663745599</v>
      </c>
    </row>
    <row r="25" spans="1:12" x14ac:dyDescent="0.25">
      <c r="A25" s="19">
        <v>39600</v>
      </c>
      <c r="B25" s="72">
        <v>4385.5568279891122</v>
      </c>
      <c r="C25" s="72">
        <v>19767.380983938459</v>
      </c>
      <c r="D25" s="72">
        <v>13870.062902476266</v>
      </c>
      <c r="E25" s="72">
        <v>33637.443886414723</v>
      </c>
      <c r="F25" s="72">
        <v>2816.6242739826062</v>
      </c>
      <c r="G25" s="72">
        <v>36454.068160397328</v>
      </c>
      <c r="H25" s="72">
        <v>4812.0921559450308</v>
      </c>
      <c r="I25" s="72">
        <v>7536.8870012613679</v>
      </c>
      <c r="J25" s="72">
        <v>28397.345183562371</v>
      </c>
      <c r="K25" s="72">
        <v>27776.317898161054</v>
      </c>
      <c r="L25" s="73">
        <v>6223.1537510788012</v>
      </c>
    </row>
    <row r="26" spans="1:12" x14ac:dyDescent="0.25">
      <c r="A26" s="19">
        <v>39630</v>
      </c>
      <c r="B26" s="72">
        <v>4297.7001925247296</v>
      </c>
      <c r="C26" s="72">
        <v>19277.190861773881</v>
      </c>
      <c r="D26" s="72">
        <v>14701.116079134301</v>
      </c>
      <c r="E26" s="72">
        <v>33978.306940908187</v>
      </c>
      <c r="F26" s="72">
        <v>2847.9902409878509</v>
      </c>
      <c r="G26" s="72">
        <v>36826.297181896036</v>
      </c>
      <c r="H26" s="72">
        <v>4951.7434110071035</v>
      </c>
      <c r="I26" s="72">
        <v>7612.9951204939243</v>
      </c>
      <c r="J26" s="72">
        <v>28922.311259377282</v>
      </c>
      <c r="K26" s="72">
        <v>28300.752738498304</v>
      </c>
      <c r="L26" s="73">
        <v>5921.300637323242</v>
      </c>
    </row>
    <row r="27" spans="1:12" x14ac:dyDescent="0.25">
      <c r="A27" s="19">
        <v>39661</v>
      </c>
      <c r="B27" s="72">
        <v>4243.7226316138886</v>
      </c>
      <c r="C27" s="72">
        <v>18822.524713290844</v>
      </c>
      <c r="D27" s="72">
        <v>15493.708424616611</v>
      </c>
      <c r="E27" s="72">
        <v>34316.233137907453</v>
      </c>
      <c r="F27" s="72">
        <v>2798.0556993958744</v>
      </c>
      <c r="G27" s="72">
        <v>37114.28883730332</v>
      </c>
      <c r="H27" s="72">
        <v>5256.8421629157538</v>
      </c>
      <c r="I27" s="72">
        <v>7759.5813582951596</v>
      </c>
      <c r="J27" s="72">
        <v>29270.291575383388</v>
      </c>
      <c r="K27" s="72">
        <v>28663.829914359689</v>
      </c>
      <c r="L27" s="73">
        <v>6225.5080993162055</v>
      </c>
    </row>
    <row r="28" spans="1:12" x14ac:dyDescent="0.25">
      <c r="A28" s="19">
        <v>39692</v>
      </c>
      <c r="B28" s="72">
        <v>4074.0131447918739</v>
      </c>
      <c r="C28" s="72">
        <v>19149.479986948816</v>
      </c>
      <c r="D28" s="72">
        <v>14998.487176757617</v>
      </c>
      <c r="E28" s="72">
        <v>34147.967163706431</v>
      </c>
      <c r="F28" s="72">
        <v>2727.7935006306843</v>
      </c>
      <c r="G28" s="72">
        <v>36875.760664337111</v>
      </c>
      <c r="H28" s="72">
        <v>5657.3319391887408</v>
      </c>
      <c r="I28" s="72">
        <v>7865.2160592179516</v>
      </c>
      <c r="J28" s="72">
        <v>29551.314777932683</v>
      </c>
      <c r="K28" s="72">
        <v>28917.191329748388</v>
      </c>
      <c r="L28" s="73">
        <v>6523.1855208125862</v>
      </c>
    </row>
    <row r="29" spans="1:12" x14ac:dyDescent="0.25">
      <c r="A29" s="19">
        <v>39722</v>
      </c>
      <c r="B29" s="72">
        <v>4122.3733651994953</v>
      </c>
      <c r="C29" s="72">
        <v>19186.482378878045</v>
      </c>
      <c r="D29" s="72">
        <v>14958.45754497776</v>
      </c>
      <c r="E29" s="72">
        <v>34144.939923855803</v>
      </c>
      <c r="F29" s="72">
        <v>2326.1074819093142</v>
      </c>
      <c r="G29" s="72">
        <v>36471.047405765115</v>
      </c>
      <c r="H29" s="72">
        <v>6053.1682599747728</v>
      </c>
      <c r="I29" s="72">
        <v>8129.8914226913621</v>
      </c>
      <c r="J29" s="72">
        <v>30018.961129920997</v>
      </c>
      <c r="K29" s="72">
        <v>29379.005178251344</v>
      </c>
      <c r="L29" s="73">
        <v>6216.9496448250684</v>
      </c>
    </row>
    <row r="30" spans="1:12" x14ac:dyDescent="0.25">
      <c r="A30" s="19">
        <v>39753</v>
      </c>
      <c r="B30" s="72">
        <v>3694.6353979950868</v>
      </c>
      <c r="C30" s="72">
        <v>19102.179597070302</v>
      </c>
      <c r="D30" s="72">
        <v>15520.700431520945</v>
      </c>
      <c r="E30" s="72">
        <v>34622.880028591251</v>
      </c>
      <c r="F30" s="72">
        <v>2223.1411405430526</v>
      </c>
      <c r="G30" s="72">
        <v>36846.021169134299</v>
      </c>
      <c r="H30" s="72">
        <v>6452.3660957312613</v>
      </c>
      <c r="I30" s="72">
        <v>8496.4718847507138</v>
      </c>
      <c r="J30" s="72">
        <v>30312.582686051916</v>
      </c>
      <c r="K30" s="72">
        <v>29701.262796255724</v>
      </c>
      <c r="L30" s="73">
        <v>6298.5739560512511</v>
      </c>
    </row>
    <row r="31" spans="1:12" x14ac:dyDescent="0.25">
      <c r="A31" s="20">
        <v>39783</v>
      </c>
      <c r="B31" s="76">
        <v>1600.5759808803025</v>
      </c>
      <c r="C31" s="76">
        <v>19115.87073203512</v>
      </c>
      <c r="D31" s="76">
        <v>16435.586768903937</v>
      </c>
      <c r="E31" s="76">
        <v>35551.457500939054</v>
      </c>
      <c r="F31" s="76">
        <v>2122.3470424218281</v>
      </c>
      <c r="G31" s="76">
        <v>37673.804543360886</v>
      </c>
      <c r="H31" s="76">
        <v>6611.1795127132709</v>
      </c>
      <c r="I31" s="76">
        <v>9037.1104029741746</v>
      </c>
      <c r="J31" s="76">
        <v>30076.770231693554</v>
      </c>
      <c r="K31" s="76">
        <v>29470.691495717983</v>
      </c>
      <c r="L31" s="77">
        <v>5845.6590320653249</v>
      </c>
    </row>
    <row r="34" spans="1:12" ht="15.6" x14ac:dyDescent="0.25">
      <c r="A34" s="2" t="s">
        <v>360</v>
      </c>
    </row>
    <row r="35" spans="1:12" x14ac:dyDescent="0.25">
      <c r="A35" s="1" t="s">
        <v>51</v>
      </c>
    </row>
    <row r="36" spans="1:12" x14ac:dyDescent="0.25">
      <c r="A36" s="3"/>
      <c r="B36" s="83"/>
      <c r="C36" s="171"/>
      <c r="D36" s="171"/>
      <c r="E36" s="171"/>
      <c r="F36" s="171"/>
      <c r="G36" s="172" t="s">
        <v>1</v>
      </c>
      <c r="H36" s="304" t="s">
        <v>53</v>
      </c>
      <c r="I36" s="304" t="s">
        <v>54</v>
      </c>
      <c r="J36" s="317" t="s">
        <v>55</v>
      </c>
      <c r="K36" s="321"/>
      <c r="L36" s="304" t="s">
        <v>57</v>
      </c>
    </row>
    <row r="37" spans="1:12" x14ac:dyDescent="0.25">
      <c r="A37" s="4"/>
      <c r="B37" s="174"/>
      <c r="C37" s="171"/>
      <c r="D37" s="171"/>
      <c r="E37" s="172" t="s">
        <v>2</v>
      </c>
      <c r="F37" s="175" t="s">
        <v>3</v>
      </c>
      <c r="G37" s="176"/>
      <c r="H37" s="305"/>
      <c r="I37" s="305"/>
      <c r="J37" s="322"/>
      <c r="K37" s="323"/>
      <c r="L37" s="305"/>
    </row>
    <row r="38" spans="1:12" x14ac:dyDescent="0.25">
      <c r="A38" s="4"/>
      <c r="B38" s="177"/>
      <c r="C38" s="178" t="s">
        <v>5</v>
      </c>
      <c r="D38" s="179" t="s">
        <v>11</v>
      </c>
      <c r="E38" s="180"/>
      <c r="F38" s="180"/>
      <c r="G38" s="180"/>
      <c r="H38" s="305"/>
      <c r="I38" s="305"/>
      <c r="J38" s="181" t="s">
        <v>303</v>
      </c>
      <c r="K38" s="304" t="s">
        <v>56</v>
      </c>
      <c r="L38" s="305"/>
    </row>
    <row r="39" spans="1:12" ht="45.75" customHeight="1" x14ac:dyDescent="0.25">
      <c r="A39" s="4"/>
      <c r="B39" s="120" t="s">
        <v>361</v>
      </c>
      <c r="C39" s="183"/>
      <c r="D39" s="183"/>
      <c r="E39" s="90"/>
      <c r="F39" s="90"/>
      <c r="G39" s="90"/>
      <c r="H39" s="306"/>
      <c r="I39" s="306"/>
      <c r="J39" s="117"/>
      <c r="K39" s="306"/>
      <c r="L39" s="306"/>
    </row>
    <row r="40" spans="1:12" x14ac:dyDescent="0.25">
      <c r="A40" s="91"/>
      <c r="B40" s="182">
        <v>12</v>
      </c>
      <c r="C40" s="186">
        <v>13</v>
      </c>
      <c r="D40" s="182">
        <v>14</v>
      </c>
      <c r="E40" s="186">
        <v>15</v>
      </c>
      <c r="F40" s="182">
        <v>16</v>
      </c>
      <c r="G40" s="186">
        <v>17</v>
      </c>
      <c r="H40" s="182">
        <v>18</v>
      </c>
      <c r="I40" s="186">
        <v>19</v>
      </c>
      <c r="J40" s="182">
        <v>20</v>
      </c>
      <c r="K40" s="186">
        <v>21</v>
      </c>
      <c r="L40" s="182">
        <v>22</v>
      </c>
    </row>
    <row r="41" spans="1:12" x14ac:dyDescent="0.25">
      <c r="A41" s="91"/>
      <c r="B41" s="185"/>
      <c r="C41" s="309" t="s">
        <v>58</v>
      </c>
      <c r="D41" s="309"/>
      <c r="E41" s="309"/>
      <c r="F41" s="309"/>
      <c r="G41" s="309"/>
      <c r="H41" s="309"/>
      <c r="I41" s="309"/>
      <c r="J41" s="309"/>
      <c r="K41" s="309"/>
      <c r="L41" s="310"/>
    </row>
    <row r="42" spans="1:12" x14ac:dyDescent="0.25">
      <c r="A42" s="187">
        <v>2017</v>
      </c>
      <c r="B42" s="188">
        <v>11086</v>
      </c>
      <c r="C42" s="188">
        <v>47077</v>
      </c>
      <c r="D42" s="188">
        <v>12823</v>
      </c>
      <c r="E42" s="188">
        <v>59900</v>
      </c>
      <c r="F42" s="188">
        <v>353</v>
      </c>
      <c r="G42" s="188">
        <v>60253</v>
      </c>
      <c r="H42" s="188">
        <v>13436</v>
      </c>
      <c r="I42" s="188">
        <v>18076</v>
      </c>
      <c r="J42" s="188">
        <v>53263</v>
      </c>
      <c r="K42" s="188">
        <v>52386</v>
      </c>
      <c r="L42" s="189">
        <v>-3589</v>
      </c>
    </row>
    <row r="43" spans="1:12" x14ac:dyDescent="0.25">
      <c r="A43" s="9">
        <v>2018</v>
      </c>
      <c r="B43" s="190">
        <v>11749.924000000001</v>
      </c>
      <c r="C43" s="190">
        <v>51544.172489780001</v>
      </c>
      <c r="D43" s="190">
        <v>12246.626</v>
      </c>
      <c r="E43" s="190">
        <v>63790.798489779998</v>
      </c>
      <c r="F43" s="190">
        <v>62.470999999999997</v>
      </c>
      <c r="G43" s="190">
        <v>63853.269489780003</v>
      </c>
      <c r="H43" s="190">
        <v>13616.92</v>
      </c>
      <c r="I43" s="190">
        <v>18419.153999999999</v>
      </c>
      <c r="J43" s="190">
        <v>58096.726999999999</v>
      </c>
      <c r="K43" s="190">
        <v>57188.665000000001</v>
      </c>
      <c r="L43" s="191">
        <v>-2500.8449999999998</v>
      </c>
    </row>
    <row r="44" spans="1:12" x14ac:dyDescent="0.25">
      <c r="A44" s="9">
        <v>2019</v>
      </c>
      <c r="B44" s="190">
        <v>12968.290999999999</v>
      </c>
      <c r="C44" s="190">
        <v>57382.568709879997</v>
      </c>
      <c r="D44" s="190">
        <v>12105.851000000001</v>
      </c>
      <c r="E44" s="190">
        <v>69488.419709880007</v>
      </c>
      <c r="F44" s="190">
        <v>-38.947000000000003</v>
      </c>
      <c r="G44" s="190">
        <v>69449.472709880007</v>
      </c>
      <c r="H44" s="190">
        <v>15384.040999999999</v>
      </c>
      <c r="I44" s="190">
        <v>19245.656999999999</v>
      </c>
      <c r="J44" s="190">
        <v>62053.803999999996</v>
      </c>
      <c r="K44" s="190">
        <v>60985.495999999999</v>
      </c>
      <c r="L44" s="191">
        <v>-1946.0160000000001</v>
      </c>
    </row>
    <row r="45" spans="1:12" x14ac:dyDescent="0.25">
      <c r="A45" s="12">
        <v>2020</v>
      </c>
      <c r="B45" s="192">
        <v>14488.359</v>
      </c>
      <c r="C45" s="193">
        <v>65119.997898449998</v>
      </c>
      <c r="D45" s="193">
        <v>10660.884597</v>
      </c>
      <c r="E45" s="193">
        <v>75780.882495450001</v>
      </c>
      <c r="F45" s="193">
        <v>-144.559</v>
      </c>
      <c r="G45" s="193">
        <v>75636.323495449993</v>
      </c>
      <c r="H45" s="193">
        <v>16222.163</v>
      </c>
      <c r="I45" s="193">
        <v>26171.055</v>
      </c>
      <c r="J45" s="193">
        <v>65042.531000000003</v>
      </c>
      <c r="K45" s="193">
        <v>63903.061000000002</v>
      </c>
      <c r="L45" s="194">
        <v>871.36999999999898</v>
      </c>
    </row>
    <row r="46" spans="1:12" x14ac:dyDescent="0.25">
      <c r="A46" s="9" t="s">
        <v>450</v>
      </c>
      <c r="B46" s="190">
        <v>14488.359</v>
      </c>
      <c r="C46" s="190">
        <v>65119.997898449998</v>
      </c>
      <c r="D46" s="190">
        <v>10660.884597</v>
      </c>
      <c r="E46" s="190">
        <v>75780.882495450001</v>
      </c>
      <c r="F46" s="190">
        <v>-144.559</v>
      </c>
      <c r="G46" s="190">
        <v>75636.323495449993</v>
      </c>
      <c r="H46" s="190">
        <v>16222.163</v>
      </c>
      <c r="I46" s="190">
        <v>26171.055</v>
      </c>
      <c r="J46" s="190">
        <v>65042.531000000003</v>
      </c>
      <c r="K46" s="190">
        <v>63903.061000000002</v>
      </c>
      <c r="L46" s="191">
        <v>871.36999999999898</v>
      </c>
    </row>
    <row r="47" spans="1:12" x14ac:dyDescent="0.25">
      <c r="A47" s="9" t="s">
        <v>451</v>
      </c>
      <c r="B47" s="190">
        <v>14725.715</v>
      </c>
      <c r="C47" s="190">
        <v>66580.061529140003</v>
      </c>
      <c r="D47" s="190">
        <v>10087.351000000001</v>
      </c>
      <c r="E47" s="190">
        <v>76667.412529139998</v>
      </c>
      <c r="F47" s="190">
        <v>-172.09</v>
      </c>
      <c r="G47" s="190">
        <v>76495.322529140001</v>
      </c>
      <c r="H47" s="190">
        <v>16664.082999999999</v>
      </c>
      <c r="I47" s="190">
        <v>26862.030999999999</v>
      </c>
      <c r="J47" s="190">
        <v>65897.945999999996</v>
      </c>
      <c r="K47" s="190">
        <v>64817.993000000002</v>
      </c>
      <c r="L47" s="191">
        <v>-1062.4649999999999</v>
      </c>
    </row>
    <row r="48" spans="1:12" x14ac:dyDescent="0.25">
      <c r="A48" s="9" t="s">
        <v>452</v>
      </c>
      <c r="B48" s="190">
        <v>15033.254000000001</v>
      </c>
      <c r="C48" s="190">
        <v>68281.468773030007</v>
      </c>
      <c r="D48" s="190">
        <v>9258.5759999999991</v>
      </c>
      <c r="E48" s="190">
        <v>77540.044773029993</v>
      </c>
      <c r="F48" s="190">
        <v>-171.399</v>
      </c>
      <c r="G48" s="190">
        <v>77368.645773030003</v>
      </c>
      <c r="H48" s="190">
        <v>17187.310000000001</v>
      </c>
      <c r="I48" s="190">
        <v>28422.21</v>
      </c>
      <c r="J48" s="190">
        <v>66457.202000000005</v>
      </c>
      <c r="K48" s="190">
        <v>65357.423000000003</v>
      </c>
      <c r="L48" s="191">
        <v>360.795999999998</v>
      </c>
    </row>
    <row r="49" spans="1:12" x14ac:dyDescent="0.25">
      <c r="A49" s="12" t="s">
        <v>453</v>
      </c>
      <c r="B49" s="192">
        <v>15251.045</v>
      </c>
      <c r="C49" s="193">
        <v>69499.648715379997</v>
      </c>
      <c r="D49" s="193">
        <v>8933.1959999999999</v>
      </c>
      <c r="E49" s="193">
        <v>78432.844715379993</v>
      </c>
      <c r="F49" s="193">
        <v>-145.321</v>
      </c>
      <c r="G49" s="193">
        <v>78287.523715379997</v>
      </c>
      <c r="H49" s="193">
        <v>17775.855</v>
      </c>
      <c r="I49" s="193">
        <v>28953.626</v>
      </c>
      <c r="J49" s="193">
        <v>68427.058000000005</v>
      </c>
      <c r="K49" s="193">
        <v>67359.562000000005</v>
      </c>
      <c r="L49" s="194">
        <v>1566.2550000000001</v>
      </c>
    </row>
    <row r="50" spans="1:12" x14ac:dyDescent="0.25">
      <c r="A50" s="19">
        <v>44136</v>
      </c>
      <c r="B50" s="190">
        <v>14213.003000000001</v>
      </c>
      <c r="C50" s="190">
        <v>63885.435905229999</v>
      </c>
      <c r="D50" s="190">
        <v>10762.135</v>
      </c>
      <c r="E50" s="190">
        <v>74647.570905229994</v>
      </c>
      <c r="F50" s="190">
        <v>-168.685</v>
      </c>
      <c r="G50" s="190">
        <v>74478.885905229996</v>
      </c>
      <c r="H50" s="190">
        <v>16134.578</v>
      </c>
      <c r="I50" s="190">
        <v>25593.797999999999</v>
      </c>
      <c r="J50" s="190">
        <v>65180.724000000002</v>
      </c>
      <c r="K50" s="190">
        <v>64053.760000000002</v>
      </c>
      <c r="L50" s="191">
        <v>-1926.6469999999999</v>
      </c>
    </row>
    <row r="51" spans="1:12" x14ac:dyDescent="0.25">
      <c r="A51" s="19">
        <v>44166</v>
      </c>
      <c r="B51" s="190">
        <v>14488.359</v>
      </c>
      <c r="C51" s="190">
        <v>65119.997898449998</v>
      </c>
      <c r="D51" s="190">
        <v>10660.884597</v>
      </c>
      <c r="E51" s="190">
        <v>75780.882495450001</v>
      </c>
      <c r="F51" s="190">
        <v>-144.559</v>
      </c>
      <c r="G51" s="190">
        <v>75636.323495449993</v>
      </c>
      <c r="H51" s="190">
        <v>16222.163</v>
      </c>
      <c r="I51" s="190">
        <v>26171.055</v>
      </c>
      <c r="J51" s="190">
        <v>65042.531000000003</v>
      </c>
      <c r="K51" s="190">
        <v>63903.061000000002</v>
      </c>
      <c r="L51" s="191">
        <v>871.36999999999898</v>
      </c>
    </row>
    <row r="52" spans="1:12" x14ac:dyDescent="0.25">
      <c r="A52" s="19">
        <v>44197</v>
      </c>
      <c r="B52" s="190">
        <v>14456.532999999999</v>
      </c>
      <c r="C52" s="190">
        <v>64920.091444760001</v>
      </c>
      <c r="D52" s="190">
        <v>10854.016</v>
      </c>
      <c r="E52" s="190">
        <v>75774.107444759997</v>
      </c>
      <c r="F52" s="190">
        <v>-145.31299999999999</v>
      </c>
      <c r="G52" s="190">
        <v>75628.794444760002</v>
      </c>
      <c r="H52" s="190">
        <v>16202.762000000001</v>
      </c>
      <c r="I52" s="190">
        <v>26523.324000000001</v>
      </c>
      <c r="J52" s="190">
        <v>65046.699000000001</v>
      </c>
      <c r="K52" s="190">
        <v>63915.839999999997</v>
      </c>
      <c r="L52" s="191">
        <v>-1100.3399999999999</v>
      </c>
    </row>
    <row r="53" spans="1:12" x14ac:dyDescent="0.25">
      <c r="A53" s="19">
        <v>44228</v>
      </c>
      <c r="B53" s="190">
        <v>14546.834000000001</v>
      </c>
      <c r="C53" s="190">
        <v>65771.811264770004</v>
      </c>
      <c r="D53" s="190">
        <v>10540.361999999999</v>
      </c>
      <c r="E53" s="190">
        <v>76312.173264769997</v>
      </c>
      <c r="F53" s="190">
        <v>-170.56</v>
      </c>
      <c r="G53" s="190">
        <v>76141.61326477</v>
      </c>
      <c r="H53" s="190">
        <v>16132.766</v>
      </c>
      <c r="I53" s="190">
        <v>27078.911</v>
      </c>
      <c r="J53" s="190">
        <v>65148.093999999997</v>
      </c>
      <c r="K53" s="190">
        <v>64051.088000000003</v>
      </c>
      <c r="L53" s="191">
        <v>-863.93199999999695</v>
      </c>
    </row>
    <row r="54" spans="1:12" x14ac:dyDescent="0.25">
      <c r="A54" s="19">
        <v>44256</v>
      </c>
      <c r="B54" s="190">
        <v>14725.715</v>
      </c>
      <c r="C54" s="190">
        <v>66580.061529140003</v>
      </c>
      <c r="D54" s="190">
        <v>10087.351000000001</v>
      </c>
      <c r="E54" s="190">
        <v>76667.412529139998</v>
      </c>
      <c r="F54" s="190">
        <v>-172.09</v>
      </c>
      <c r="G54" s="190">
        <v>76495.322529140001</v>
      </c>
      <c r="H54" s="190">
        <v>16664.082999999999</v>
      </c>
      <c r="I54" s="190">
        <v>26862.030999999999</v>
      </c>
      <c r="J54" s="190">
        <v>65897.945999999996</v>
      </c>
      <c r="K54" s="190">
        <v>64817.993000000002</v>
      </c>
      <c r="L54" s="191">
        <v>-1062.4649999999999</v>
      </c>
    </row>
    <row r="55" spans="1:12" x14ac:dyDescent="0.25">
      <c r="A55" s="19">
        <v>44287</v>
      </c>
      <c r="B55" s="190">
        <v>14767.322</v>
      </c>
      <c r="C55" s="190">
        <v>67362.804723859997</v>
      </c>
      <c r="D55" s="190">
        <v>9723.4259999999995</v>
      </c>
      <c r="E55" s="190">
        <v>77086.230723860004</v>
      </c>
      <c r="F55" s="190">
        <v>-170.54499999999999</v>
      </c>
      <c r="G55" s="190">
        <v>76915.685723860006</v>
      </c>
      <c r="H55" s="190">
        <v>16867.744999999999</v>
      </c>
      <c r="I55" s="190">
        <v>27842.541000000001</v>
      </c>
      <c r="J55" s="190">
        <v>65406.165999999997</v>
      </c>
      <c r="K55" s="190">
        <v>64326.544000000002</v>
      </c>
      <c r="L55" s="191">
        <v>340.72200000000498</v>
      </c>
    </row>
    <row r="56" spans="1:12" x14ac:dyDescent="0.25">
      <c r="A56" s="19">
        <v>44317</v>
      </c>
      <c r="B56" s="190">
        <v>14883.26</v>
      </c>
      <c r="C56" s="190">
        <v>68041.995805379993</v>
      </c>
      <c r="D56" s="190">
        <v>9519.8690000000006</v>
      </c>
      <c r="E56" s="190">
        <v>77561.864805379999</v>
      </c>
      <c r="F56" s="190">
        <v>-170.53700000000001</v>
      </c>
      <c r="G56" s="190">
        <v>77391.327805380002</v>
      </c>
      <c r="H56" s="190">
        <v>17172.098000000002</v>
      </c>
      <c r="I56" s="190">
        <v>28010.132000000001</v>
      </c>
      <c r="J56" s="190">
        <v>65845.694000000003</v>
      </c>
      <c r="K56" s="190">
        <v>64773.972999999998</v>
      </c>
      <c r="L56" s="191">
        <v>769.72799999999904</v>
      </c>
    </row>
    <row r="57" spans="1:12" x14ac:dyDescent="0.25">
      <c r="A57" s="19">
        <v>44348</v>
      </c>
      <c r="B57" s="190">
        <v>15033.254000000001</v>
      </c>
      <c r="C57" s="190">
        <v>68281.468773030007</v>
      </c>
      <c r="D57" s="190">
        <v>9258.5759999999991</v>
      </c>
      <c r="E57" s="190">
        <v>77540.044773029993</v>
      </c>
      <c r="F57" s="190">
        <v>-171.399</v>
      </c>
      <c r="G57" s="190">
        <v>77368.645773030003</v>
      </c>
      <c r="H57" s="190">
        <v>17187.310000000001</v>
      </c>
      <c r="I57" s="190">
        <v>28422.21</v>
      </c>
      <c r="J57" s="190">
        <v>66457.202000000005</v>
      </c>
      <c r="K57" s="190">
        <v>65357.423000000003</v>
      </c>
      <c r="L57" s="191">
        <v>360.795999999998</v>
      </c>
    </row>
    <row r="58" spans="1:12" x14ac:dyDescent="0.25">
      <c r="A58" s="19">
        <v>44378</v>
      </c>
      <c r="B58" s="190">
        <v>15175.102000000001</v>
      </c>
      <c r="C58" s="190">
        <v>69201.056600480006</v>
      </c>
      <c r="D58" s="190">
        <v>8930.0020000000004</v>
      </c>
      <c r="E58" s="190">
        <v>78131.058600479999</v>
      </c>
      <c r="F58" s="190">
        <v>-171.53200000000001</v>
      </c>
      <c r="G58" s="190">
        <v>77959.526600480007</v>
      </c>
      <c r="H58" s="190">
        <v>17377.105</v>
      </c>
      <c r="I58" s="190">
        <v>28622.177</v>
      </c>
      <c r="J58" s="190">
        <v>67062.038</v>
      </c>
      <c r="K58" s="190">
        <v>65956.663</v>
      </c>
      <c r="L58" s="191">
        <v>1654.1569999999999</v>
      </c>
    </row>
    <row r="59" spans="1:12" x14ac:dyDescent="0.25">
      <c r="A59" s="19">
        <v>44409</v>
      </c>
      <c r="B59" s="190">
        <v>15172.151</v>
      </c>
      <c r="C59" s="190">
        <v>69627.958076790004</v>
      </c>
      <c r="D59" s="190">
        <v>8879.8940000000002</v>
      </c>
      <c r="E59" s="190">
        <v>78507.852076790005</v>
      </c>
      <c r="F59" s="190">
        <v>-166.61600000000001</v>
      </c>
      <c r="G59" s="190">
        <v>78341.236076789995</v>
      </c>
      <c r="H59" s="190">
        <v>17544.274000000001</v>
      </c>
      <c r="I59" s="190">
        <v>28710.181</v>
      </c>
      <c r="J59" s="190">
        <v>67950.596000000005</v>
      </c>
      <c r="K59" s="190">
        <v>66845.460999999996</v>
      </c>
      <c r="L59" s="191">
        <v>2187.3589999999999</v>
      </c>
    </row>
    <row r="60" spans="1:12" x14ac:dyDescent="0.25">
      <c r="A60" s="19">
        <v>44440</v>
      </c>
      <c r="B60" s="190">
        <v>15251.045</v>
      </c>
      <c r="C60" s="190">
        <v>69499.648715379997</v>
      </c>
      <c r="D60" s="190">
        <v>8933.1959999999999</v>
      </c>
      <c r="E60" s="190">
        <v>78432.844715379993</v>
      </c>
      <c r="F60" s="190">
        <v>-145.321</v>
      </c>
      <c r="G60" s="190">
        <v>78287.523715379997</v>
      </c>
      <c r="H60" s="190">
        <v>17775.855</v>
      </c>
      <c r="I60" s="190">
        <v>28953.626</v>
      </c>
      <c r="J60" s="190">
        <v>68427.058000000005</v>
      </c>
      <c r="K60" s="190">
        <v>67359.562000000005</v>
      </c>
      <c r="L60" s="191">
        <v>1566.2550000000001</v>
      </c>
    </row>
    <row r="61" spans="1:12" x14ac:dyDescent="0.25">
      <c r="A61" s="20">
        <v>44489</v>
      </c>
      <c r="B61" s="193">
        <v>15307.945</v>
      </c>
      <c r="C61" s="193">
        <v>70187.537504930006</v>
      </c>
      <c r="D61" s="193">
        <v>9054.1589999999997</v>
      </c>
      <c r="E61" s="193">
        <v>79241.696504930005</v>
      </c>
      <c r="F61" s="193">
        <v>-146.821</v>
      </c>
      <c r="G61" s="193">
        <v>79094.875504929994</v>
      </c>
      <c r="H61" s="193">
        <v>17994.272000000001</v>
      </c>
      <c r="I61" s="193">
        <v>29703.530999999999</v>
      </c>
      <c r="J61" s="193">
        <v>68905.786999999997</v>
      </c>
      <c r="K61" s="193">
        <v>67855.910999999993</v>
      </c>
      <c r="L61" s="194">
        <v>2241.1799999999998</v>
      </c>
    </row>
    <row r="62" spans="1:12" x14ac:dyDescent="0.25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</row>
    <row r="63" spans="1:12" x14ac:dyDescent="0.25">
      <c r="A63" s="1" t="s">
        <v>436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5"/>
    </row>
    <row r="64" spans="1:12" x14ac:dyDescent="0.25">
      <c r="A64" s="1" t="s">
        <v>59</v>
      </c>
    </row>
    <row r="65" spans="1:1" x14ac:dyDescent="0.25">
      <c r="A65" s="1" t="s">
        <v>404</v>
      </c>
    </row>
    <row r="66" spans="1:1" x14ac:dyDescent="0.25">
      <c r="A66" s="1" t="s">
        <v>60</v>
      </c>
    </row>
    <row r="67" spans="1:1" x14ac:dyDescent="0.25">
      <c r="A67" s="1" t="s">
        <v>61</v>
      </c>
    </row>
  </sheetData>
  <mergeCells count="12">
    <mergeCell ref="C41:L41"/>
    <mergeCell ref="H6:H9"/>
    <mergeCell ref="I6:I9"/>
    <mergeCell ref="J6:K7"/>
    <mergeCell ref="L6:L9"/>
    <mergeCell ref="K8:K9"/>
    <mergeCell ref="C11:L11"/>
    <mergeCell ref="H36:H39"/>
    <mergeCell ref="I36:I39"/>
    <mergeCell ref="J36:K37"/>
    <mergeCell ref="L36:L39"/>
    <mergeCell ref="K38:K39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A1:M87"/>
  <sheetViews>
    <sheetView showGridLines="0" zoomScale="70" zoomScaleNormal="70" workbookViewId="0">
      <selection activeCell="Q24" sqref="Q24"/>
    </sheetView>
  </sheetViews>
  <sheetFormatPr defaultColWidth="9" defaultRowHeight="13.8" x14ac:dyDescent="0.25"/>
  <cols>
    <col min="1" max="1" width="14.3984375" style="1" customWidth="1"/>
    <col min="2" max="2" width="8.69921875" style="1" customWidth="1"/>
    <col min="3" max="3" width="9.59765625" style="1" customWidth="1"/>
    <col min="4" max="8" width="9" style="1"/>
    <col min="9" max="9" width="10.09765625" style="1" customWidth="1"/>
    <col min="10" max="16384" width="9" style="1"/>
  </cols>
  <sheetData>
    <row r="1" spans="1:13" ht="16.8" x14ac:dyDescent="0.3">
      <c r="A1" s="155" t="s">
        <v>62</v>
      </c>
    </row>
    <row r="2" spans="1:13" ht="16.8" x14ac:dyDescent="0.3">
      <c r="A2" s="156" t="s">
        <v>63</v>
      </c>
    </row>
    <row r="3" spans="1:13" x14ac:dyDescent="0.25">
      <c r="A3" s="2"/>
    </row>
    <row r="4" spans="1:13" x14ac:dyDescent="0.25">
      <c r="A4" s="1" t="s">
        <v>64</v>
      </c>
    </row>
    <row r="6" spans="1:13" x14ac:dyDescent="0.25">
      <c r="A6" s="327"/>
      <c r="B6" s="311" t="s">
        <v>65</v>
      </c>
      <c r="C6" s="312"/>
      <c r="D6" s="312"/>
      <c r="E6" s="312"/>
      <c r="F6" s="312"/>
      <c r="G6" s="313"/>
      <c r="H6" s="330" t="s">
        <v>66</v>
      </c>
      <c r="I6" s="330"/>
      <c r="J6" s="330"/>
      <c r="K6" s="330"/>
      <c r="L6" s="330"/>
      <c r="M6" s="330"/>
    </row>
    <row r="7" spans="1:13" ht="30" customHeight="1" x14ac:dyDescent="0.25">
      <c r="A7" s="328"/>
      <c r="B7" s="307" t="s">
        <v>67</v>
      </c>
      <c r="C7" s="307" t="s">
        <v>34</v>
      </c>
      <c r="D7" s="307" t="s">
        <v>35</v>
      </c>
      <c r="E7" s="307"/>
      <c r="F7" s="307" t="s">
        <v>36</v>
      </c>
      <c r="G7" s="307"/>
      <c r="H7" s="307" t="s">
        <v>69</v>
      </c>
      <c r="I7" s="307" t="s">
        <v>34</v>
      </c>
      <c r="J7" s="307" t="s">
        <v>70</v>
      </c>
      <c r="K7" s="307"/>
      <c r="L7" s="307" t="s">
        <v>36</v>
      </c>
      <c r="M7" s="307"/>
    </row>
    <row r="8" spans="1:13" ht="27.6" x14ac:dyDescent="0.25">
      <c r="A8" s="329"/>
      <c r="B8" s="307"/>
      <c r="C8" s="307"/>
      <c r="D8" s="129" t="s">
        <v>68</v>
      </c>
      <c r="E8" s="129" t="s">
        <v>39</v>
      </c>
      <c r="F8" s="129" t="s">
        <v>40</v>
      </c>
      <c r="G8" s="129" t="s">
        <v>41</v>
      </c>
      <c r="H8" s="307"/>
      <c r="I8" s="307"/>
      <c r="J8" s="129" t="s">
        <v>68</v>
      </c>
      <c r="K8" s="129" t="s">
        <v>39</v>
      </c>
      <c r="L8" s="129" t="s">
        <v>40</v>
      </c>
      <c r="M8" s="129" t="s">
        <v>41</v>
      </c>
    </row>
    <row r="9" spans="1:13" x14ac:dyDescent="0.25">
      <c r="A9" s="159"/>
      <c r="B9" s="120">
        <v>1</v>
      </c>
      <c r="C9" s="120">
        <v>2</v>
      </c>
      <c r="D9" s="120">
        <v>3</v>
      </c>
      <c r="E9" s="120">
        <v>4</v>
      </c>
      <c r="F9" s="120">
        <v>5</v>
      </c>
      <c r="G9" s="120">
        <v>6</v>
      </c>
      <c r="H9" s="120">
        <v>7</v>
      </c>
      <c r="I9" s="120">
        <v>8</v>
      </c>
      <c r="J9" s="120">
        <v>9</v>
      </c>
      <c r="K9" s="120">
        <v>10</v>
      </c>
      <c r="L9" s="120">
        <v>11</v>
      </c>
      <c r="M9" s="120">
        <v>12</v>
      </c>
    </row>
    <row r="10" spans="1:13" x14ac:dyDescent="0.25">
      <c r="A10" s="196"/>
      <c r="B10" s="324" t="s">
        <v>58</v>
      </c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324"/>
    </row>
    <row r="11" spans="1:13" x14ac:dyDescent="0.25">
      <c r="A11" s="9">
        <v>2013</v>
      </c>
      <c r="B11" s="10">
        <v>10765.109</v>
      </c>
      <c r="C11" s="10">
        <v>8414.5010000000002</v>
      </c>
      <c r="D11" s="10">
        <v>2166.645</v>
      </c>
      <c r="E11" s="10">
        <v>97.13</v>
      </c>
      <c r="F11" s="10">
        <v>86.730999999999995</v>
      </c>
      <c r="G11" s="10">
        <v>0.10199999999999999</v>
      </c>
      <c r="H11" s="10">
        <v>27412.735000000001</v>
      </c>
      <c r="I11" s="10">
        <v>12029.531999999999</v>
      </c>
      <c r="J11" s="10">
        <v>8483.8279999999995</v>
      </c>
      <c r="K11" s="10">
        <v>4971.8180000000002</v>
      </c>
      <c r="L11" s="10">
        <v>1217.2080000000001</v>
      </c>
      <c r="M11" s="11">
        <v>710.34900000000005</v>
      </c>
    </row>
    <row r="12" spans="1:13" x14ac:dyDescent="0.25">
      <c r="A12" s="9">
        <v>2014</v>
      </c>
      <c r="B12" s="10">
        <v>10756.472</v>
      </c>
      <c r="C12" s="10">
        <v>8827.2070000000003</v>
      </c>
      <c r="D12" s="10">
        <v>1793.203</v>
      </c>
      <c r="E12" s="10">
        <v>65.048000000000002</v>
      </c>
      <c r="F12" s="10">
        <v>70.947999999999993</v>
      </c>
      <c r="G12" s="10">
        <v>6.6000000000000003E-2</v>
      </c>
      <c r="H12" s="10">
        <v>28546.716</v>
      </c>
      <c r="I12" s="10">
        <v>13562.838</v>
      </c>
      <c r="J12" s="10">
        <v>7795.8940000000002</v>
      </c>
      <c r="K12" s="10">
        <v>4965.6729999999998</v>
      </c>
      <c r="L12" s="10">
        <v>1471.7660000000001</v>
      </c>
      <c r="M12" s="11">
        <v>750.54499999999996</v>
      </c>
    </row>
    <row r="13" spans="1:13" x14ac:dyDescent="0.25">
      <c r="A13" s="9">
        <v>2015</v>
      </c>
      <c r="B13" s="10">
        <v>12063.59</v>
      </c>
      <c r="C13" s="10">
        <v>10229.493</v>
      </c>
      <c r="D13" s="10">
        <v>1708.7180000000001</v>
      </c>
      <c r="E13" s="10">
        <v>66.108999999999995</v>
      </c>
      <c r="F13" s="10">
        <v>58.906999999999996</v>
      </c>
      <c r="G13" s="10">
        <v>0.36299999999999999</v>
      </c>
      <c r="H13" s="10">
        <v>31095.839</v>
      </c>
      <c r="I13" s="10">
        <v>15997.016</v>
      </c>
      <c r="J13" s="10">
        <v>7861.3339999999998</v>
      </c>
      <c r="K13" s="10">
        <v>4678.67</v>
      </c>
      <c r="L13" s="10">
        <v>1766.8910000000001</v>
      </c>
      <c r="M13" s="11">
        <v>791.928</v>
      </c>
    </row>
    <row r="14" spans="1:13" x14ac:dyDescent="0.25">
      <c r="A14" s="9">
        <v>2016</v>
      </c>
      <c r="B14" s="10">
        <v>11959.745000000001</v>
      </c>
      <c r="C14" s="10">
        <v>10713.665999999999</v>
      </c>
      <c r="D14" s="10">
        <v>1161.768</v>
      </c>
      <c r="E14" s="10">
        <v>58.470999999999997</v>
      </c>
      <c r="F14" s="10">
        <v>24.960999999999999</v>
      </c>
      <c r="G14" s="10">
        <v>0.879</v>
      </c>
      <c r="H14" s="10">
        <v>33734.94</v>
      </c>
      <c r="I14" s="10">
        <v>18756.922999999999</v>
      </c>
      <c r="J14" s="10">
        <v>7434.5150000000003</v>
      </c>
      <c r="K14" s="10">
        <v>4569.4769999999999</v>
      </c>
      <c r="L14" s="10">
        <v>2118.5940000000001</v>
      </c>
      <c r="M14" s="11">
        <v>855.43100000000004</v>
      </c>
    </row>
    <row r="15" spans="1:13" x14ac:dyDescent="0.25">
      <c r="A15" s="9">
        <v>2017</v>
      </c>
      <c r="B15" s="10">
        <v>12910.401</v>
      </c>
      <c r="C15" s="10">
        <v>11431.198</v>
      </c>
      <c r="D15" s="10">
        <v>1407.9369999999999</v>
      </c>
      <c r="E15" s="10">
        <v>53.287999999999997</v>
      </c>
      <c r="F15" s="10">
        <v>17.896999999999998</v>
      </c>
      <c r="G15" s="10">
        <v>8.1000000000000003E-2</v>
      </c>
      <c r="H15" s="10">
        <v>35287.790999999997</v>
      </c>
      <c r="I15" s="10">
        <v>20925.781999999999</v>
      </c>
      <c r="J15" s="10">
        <v>6491.2939999999999</v>
      </c>
      <c r="K15" s="10">
        <v>4550.0969999999998</v>
      </c>
      <c r="L15" s="10">
        <v>2405.19</v>
      </c>
      <c r="M15" s="11">
        <v>915.428</v>
      </c>
    </row>
    <row r="16" spans="1:13" x14ac:dyDescent="0.25">
      <c r="A16" s="9">
        <v>2018</v>
      </c>
      <c r="B16" s="10">
        <v>13948.821</v>
      </c>
      <c r="C16" s="10">
        <v>12550.32</v>
      </c>
      <c r="D16" s="10">
        <v>1315.18</v>
      </c>
      <c r="E16" s="10">
        <v>58.198999999999998</v>
      </c>
      <c r="F16" s="10">
        <v>25.042999999999999</v>
      </c>
      <c r="G16" s="10">
        <v>7.9000000000000001E-2</v>
      </c>
      <c r="H16" s="10">
        <v>37618.586000000003</v>
      </c>
      <c r="I16" s="10">
        <v>23242.917000000001</v>
      </c>
      <c r="J16" s="10">
        <v>6174.2640000000001</v>
      </c>
      <c r="K16" s="10">
        <v>4548.4219999999996</v>
      </c>
      <c r="L16" s="10">
        <v>2701.1819999999998</v>
      </c>
      <c r="M16" s="11">
        <v>951.80100000000004</v>
      </c>
    </row>
    <row r="17" spans="1:13" x14ac:dyDescent="0.25">
      <c r="A17" s="9">
        <v>2019</v>
      </c>
      <c r="B17" s="10">
        <v>14744.286</v>
      </c>
      <c r="C17" s="10">
        <v>13162.334999999999</v>
      </c>
      <c r="D17" s="10">
        <v>1499.2170000000001</v>
      </c>
      <c r="E17" s="10">
        <v>60.639000000000003</v>
      </c>
      <c r="F17" s="10">
        <v>22.032</v>
      </c>
      <c r="G17" s="10">
        <v>6.3E-2</v>
      </c>
      <c r="H17" s="10">
        <v>40252.711000000003</v>
      </c>
      <c r="I17" s="10">
        <v>27139.914000000001</v>
      </c>
      <c r="J17" s="10">
        <v>5980.9579999999996</v>
      </c>
      <c r="K17" s="10">
        <v>4484.4290000000001</v>
      </c>
      <c r="L17" s="10">
        <v>2517.1379999999999</v>
      </c>
      <c r="M17" s="11">
        <v>130.27199999999999</v>
      </c>
    </row>
    <row r="18" spans="1:13" x14ac:dyDescent="0.25">
      <c r="A18" s="12">
        <v>2020</v>
      </c>
      <c r="B18" s="197">
        <v>16386.845000000001</v>
      </c>
      <c r="C18" s="13">
        <v>14286.016</v>
      </c>
      <c r="D18" s="13">
        <v>1990.35</v>
      </c>
      <c r="E18" s="13">
        <v>67.302000000000007</v>
      </c>
      <c r="F18" s="13">
        <v>43.116999999999997</v>
      </c>
      <c r="G18" s="13">
        <v>0.06</v>
      </c>
      <c r="H18" s="13">
        <v>43548.286</v>
      </c>
      <c r="I18" s="13">
        <v>31257.653999999999</v>
      </c>
      <c r="J18" s="13">
        <v>5382.0649999999996</v>
      </c>
      <c r="K18" s="13">
        <v>4365.1750000000002</v>
      </c>
      <c r="L18" s="13">
        <v>2438.7570000000001</v>
      </c>
      <c r="M18" s="14">
        <v>104.63500000000001</v>
      </c>
    </row>
    <row r="19" spans="1:13" x14ac:dyDescent="0.25">
      <c r="A19" s="9" t="s">
        <v>450</v>
      </c>
      <c r="B19" s="10">
        <v>16386.845000000001</v>
      </c>
      <c r="C19" s="10">
        <v>14286.016</v>
      </c>
      <c r="D19" s="10">
        <v>1990.35</v>
      </c>
      <c r="E19" s="10">
        <v>67.302000000000007</v>
      </c>
      <c r="F19" s="10">
        <v>43.116999999999997</v>
      </c>
      <c r="G19" s="10">
        <v>0.06</v>
      </c>
      <c r="H19" s="10">
        <v>43548.286</v>
      </c>
      <c r="I19" s="10">
        <v>31257.653999999999</v>
      </c>
      <c r="J19" s="10">
        <v>5382.0649999999996</v>
      </c>
      <c r="K19" s="10">
        <v>4365.1750000000002</v>
      </c>
      <c r="L19" s="10">
        <v>2438.7570000000001</v>
      </c>
      <c r="M19" s="11">
        <v>104.63500000000001</v>
      </c>
    </row>
    <row r="20" spans="1:13" x14ac:dyDescent="0.25">
      <c r="A20" s="9" t="s">
        <v>451</v>
      </c>
      <c r="B20" s="10">
        <v>15404.147999999999</v>
      </c>
      <c r="C20" s="10">
        <v>13735.143</v>
      </c>
      <c r="D20" s="10">
        <v>1556.624</v>
      </c>
      <c r="E20" s="10">
        <v>67.344999999999999</v>
      </c>
      <c r="F20" s="10">
        <v>44.982999999999997</v>
      </c>
      <c r="G20" s="10">
        <v>5.2999999999999999E-2</v>
      </c>
      <c r="H20" s="10">
        <v>44913.714</v>
      </c>
      <c r="I20" s="10">
        <v>32803.972000000002</v>
      </c>
      <c r="J20" s="10">
        <v>5220.6180000000004</v>
      </c>
      <c r="K20" s="10">
        <v>4350.9920000000002</v>
      </c>
      <c r="L20" s="10">
        <v>2437.0459999999998</v>
      </c>
      <c r="M20" s="11">
        <v>101.086</v>
      </c>
    </row>
    <row r="21" spans="1:13" x14ac:dyDescent="0.25">
      <c r="A21" s="9" t="s">
        <v>452</v>
      </c>
      <c r="B21" s="10">
        <v>14812.351000000001</v>
      </c>
      <c r="C21" s="10">
        <v>13569.526</v>
      </c>
      <c r="D21" s="10">
        <v>1118.576</v>
      </c>
      <c r="E21" s="10">
        <v>67.555999999999997</v>
      </c>
      <c r="F21" s="10">
        <v>56.639000000000003</v>
      </c>
      <c r="G21" s="10">
        <v>5.3999999999999999E-2</v>
      </c>
      <c r="H21" s="10">
        <v>45665.275999999998</v>
      </c>
      <c r="I21" s="10">
        <v>33867.364999999998</v>
      </c>
      <c r="J21" s="10">
        <v>5040.6639999999998</v>
      </c>
      <c r="K21" s="10">
        <v>4285.3419999999996</v>
      </c>
      <c r="L21" s="10">
        <v>2375.375</v>
      </c>
      <c r="M21" s="11">
        <v>96.53</v>
      </c>
    </row>
    <row r="22" spans="1:13" x14ac:dyDescent="0.25">
      <c r="A22" s="12" t="s">
        <v>453</v>
      </c>
      <c r="B22" s="197">
        <v>15268.609</v>
      </c>
      <c r="C22" s="13">
        <v>14031.911</v>
      </c>
      <c r="D22" s="13">
        <v>1104.1369999999999</v>
      </c>
      <c r="E22" s="13">
        <v>70.230999999999995</v>
      </c>
      <c r="F22" s="13">
        <v>62.276000000000003</v>
      </c>
      <c r="G22" s="13">
        <v>5.3999999999999999E-2</v>
      </c>
      <c r="H22" s="13">
        <v>45620.21</v>
      </c>
      <c r="I22" s="13">
        <v>34120.663</v>
      </c>
      <c r="J22" s="13">
        <v>4871.3090000000002</v>
      </c>
      <c r="K22" s="13">
        <v>4223.34</v>
      </c>
      <c r="L22" s="13">
        <v>2313.65</v>
      </c>
      <c r="M22" s="14">
        <v>91.248000000000005</v>
      </c>
    </row>
    <row r="23" spans="1:13" x14ac:dyDescent="0.25">
      <c r="A23" s="19">
        <v>44136</v>
      </c>
      <c r="B23" s="10">
        <v>15510.361000000001</v>
      </c>
      <c r="C23" s="10">
        <v>13570.928</v>
      </c>
      <c r="D23" s="10">
        <v>1831.2560000000001</v>
      </c>
      <c r="E23" s="10">
        <v>66.557000000000002</v>
      </c>
      <c r="F23" s="10">
        <v>41.56</v>
      </c>
      <c r="G23" s="10">
        <v>0.06</v>
      </c>
      <c r="H23" s="10">
        <v>42568.928</v>
      </c>
      <c r="I23" s="10">
        <v>30347.871999999999</v>
      </c>
      <c r="J23" s="10">
        <v>5361.97</v>
      </c>
      <c r="K23" s="10">
        <v>4319.9399999999996</v>
      </c>
      <c r="L23" s="10">
        <v>2433.393</v>
      </c>
      <c r="M23" s="11">
        <v>105.753</v>
      </c>
    </row>
    <row r="24" spans="1:13" x14ac:dyDescent="0.25">
      <c r="A24" s="19">
        <v>44166</v>
      </c>
      <c r="B24" s="10">
        <v>16386.845000000001</v>
      </c>
      <c r="C24" s="10">
        <v>14286.016</v>
      </c>
      <c r="D24" s="10">
        <v>1990.35</v>
      </c>
      <c r="E24" s="10">
        <v>67.302000000000007</v>
      </c>
      <c r="F24" s="10">
        <v>43.116999999999997</v>
      </c>
      <c r="G24" s="10">
        <v>0.06</v>
      </c>
      <c r="H24" s="10">
        <v>43548.286</v>
      </c>
      <c r="I24" s="10">
        <v>31257.653999999999</v>
      </c>
      <c r="J24" s="10">
        <v>5382.0649999999996</v>
      </c>
      <c r="K24" s="10">
        <v>4365.1750000000002</v>
      </c>
      <c r="L24" s="10">
        <v>2438.7570000000001</v>
      </c>
      <c r="M24" s="11">
        <v>104.63500000000001</v>
      </c>
    </row>
    <row r="25" spans="1:13" x14ac:dyDescent="0.25">
      <c r="A25" s="19">
        <v>44197</v>
      </c>
      <c r="B25" s="10">
        <v>15711.406999999999</v>
      </c>
      <c r="C25" s="10">
        <v>13674.722</v>
      </c>
      <c r="D25" s="10">
        <v>1926.2470000000001</v>
      </c>
      <c r="E25" s="10">
        <v>66.346999999999994</v>
      </c>
      <c r="F25" s="10">
        <v>44.030999999999999</v>
      </c>
      <c r="G25" s="10">
        <v>0.06</v>
      </c>
      <c r="H25" s="10">
        <v>44109.302000000003</v>
      </c>
      <c r="I25" s="10">
        <v>31835.345000000001</v>
      </c>
      <c r="J25" s="10">
        <v>5353.3</v>
      </c>
      <c r="K25" s="10">
        <v>4371.098</v>
      </c>
      <c r="L25" s="10">
        <v>2445.752</v>
      </c>
      <c r="M25" s="11">
        <v>103.807</v>
      </c>
    </row>
    <row r="26" spans="1:13" x14ac:dyDescent="0.25">
      <c r="A26" s="19">
        <v>44228</v>
      </c>
      <c r="B26" s="10">
        <v>15515.17</v>
      </c>
      <c r="C26" s="10">
        <v>13728.02</v>
      </c>
      <c r="D26" s="10">
        <v>1676.2660000000001</v>
      </c>
      <c r="E26" s="10">
        <v>66.457999999999998</v>
      </c>
      <c r="F26" s="10">
        <v>44.366</v>
      </c>
      <c r="G26" s="10">
        <v>0.06</v>
      </c>
      <c r="H26" s="10">
        <v>44667.241000000002</v>
      </c>
      <c r="I26" s="10">
        <v>32448.845000000001</v>
      </c>
      <c r="J26" s="10">
        <v>5301.91</v>
      </c>
      <c r="K26" s="10">
        <v>4362.759</v>
      </c>
      <c r="L26" s="10">
        <v>2451.145</v>
      </c>
      <c r="M26" s="11">
        <v>102.58199999999999</v>
      </c>
    </row>
    <row r="27" spans="1:13" x14ac:dyDescent="0.25">
      <c r="A27" s="19">
        <v>44256</v>
      </c>
      <c r="B27" s="10">
        <v>15404.147999999999</v>
      </c>
      <c r="C27" s="10">
        <v>13735.143</v>
      </c>
      <c r="D27" s="10">
        <v>1556.624</v>
      </c>
      <c r="E27" s="10">
        <v>67.344999999999999</v>
      </c>
      <c r="F27" s="10">
        <v>44.982999999999997</v>
      </c>
      <c r="G27" s="10">
        <v>5.2999999999999999E-2</v>
      </c>
      <c r="H27" s="10">
        <v>44913.714</v>
      </c>
      <c r="I27" s="10">
        <v>32803.972000000002</v>
      </c>
      <c r="J27" s="10">
        <v>5220.6180000000004</v>
      </c>
      <c r="K27" s="10">
        <v>4350.9920000000002</v>
      </c>
      <c r="L27" s="10">
        <v>2437.0459999999998</v>
      </c>
      <c r="M27" s="11">
        <v>101.086</v>
      </c>
    </row>
    <row r="28" spans="1:13" x14ac:dyDescent="0.25">
      <c r="A28" s="19">
        <v>44287</v>
      </c>
      <c r="B28" s="10">
        <v>15156.978999999999</v>
      </c>
      <c r="C28" s="10">
        <v>13655.406000000001</v>
      </c>
      <c r="D28" s="10">
        <v>1386.1030000000001</v>
      </c>
      <c r="E28" s="10">
        <v>67.692999999999998</v>
      </c>
      <c r="F28" s="10">
        <v>47.723999999999997</v>
      </c>
      <c r="G28" s="10">
        <v>5.2999999999999999E-2</v>
      </c>
      <c r="H28" s="10">
        <v>45421.474999999999</v>
      </c>
      <c r="I28" s="10">
        <v>33410.862999999998</v>
      </c>
      <c r="J28" s="10">
        <v>5156.96</v>
      </c>
      <c r="K28" s="10">
        <v>4331.1549999999997</v>
      </c>
      <c r="L28" s="10">
        <v>2422.5859999999998</v>
      </c>
      <c r="M28" s="11">
        <v>99.911000000000001</v>
      </c>
    </row>
    <row r="29" spans="1:13" x14ac:dyDescent="0.25">
      <c r="A29" s="19">
        <v>44317</v>
      </c>
      <c r="B29" s="10">
        <v>15273.865</v>
      </c>
      <c r="C29" s="10">
        <v>13825.136</v>
      </c>
      <c r="D29" s="10">
        <v>1332.9190000000001</v>
      </c>
      <c r="E29" s="10">
        <v>68.013000000000005</v>
      </c>
      <c r="F29" s="10">
        <v>47.743000000000002</v>
      </c>
      <c r="G29" s="10">
        <v>5.3999999999999999E-2</v>
      </c>
      <c r="H29" s="10">
        <v>45498.148999999998</v>
      </c>
      <c r="I29" s="10">
        <v>33601.898000000001</v>
      </c>
      <c r="J29" s="10">
        <v>5090.0789999999997</v>
      </c>
      <c r="K29" s="10">
        <v>4307.5479999999998</v>
      </c>
      <c r="L29" s="10">
        <v>2400.2640000000001</v>
      </c>
      <c r="M29" s="11">
        <v>98.36</v>
      </c>
    </row>
    <row r="30" spans="1:13" x14ac:dyDescent="0.25">
      <c r="A30" s="19">
        <v>44348</v>
      </c>
      <c r="B30" s="10">
        <v>14812.351000000001</v>
      </c>
      <c r="C30" s="10">
        <v>13569.526</v>
      </c>
      <c r="D30" s="10">
        <v>1118.576</v>
      </c>
      <c r="E30" s="10">
        <v>67.555999999999997</v>
      </c>
      <c r="F30" s="10">
        <v>56.639000000000003</v>
      </c>
      <c r="G30" s="10">
        <v>5.3999999999999999E-2</v>
      </c>
      <c r="H30" s="10">
        <v>45665.275999999998</v>
      </c>
      <c r="I30" s="10">
        <v>33867.364999999998</v>
      </c>
      <c r="J30" s="10">
        <v>5040.6639999999998</v>
      </c>
      <c r="K30" s="10">
        <v>4285.3419999999996</v>
      </c>
      <c r="L30" s="10">
        <v>2375.375</v>
      </c>
      <c r="M30" s="11">
        <v>96.53</v>
      </c>
    </row>
    <row r="31" spans="1:13" x14ac:dyDescent="0.25">
      <c r="A31" s="19">
        <v>44378</v>
      </c>
      <c r="B31" s="10">
        <v>15096.074000000001</v>
      </c>
      <c r="C31" s="10">
        <v>14097.205</v>
      </c>
      <c r="D31" s="10">
        <v>875.50300000000004</v>
      </c>
      <c r="E31" s="10">
        <v>70.534000000000006</v>
      </c>
      <c r="F31" s="10">
        <v>52.777999999999999</v>
      </c>
      <c r="G31" s="10">
        <v>5.3999999999999999E-2</v>
      </c>
      <c r="H31" s="10">
        <v>45672.341</v>
      </c>
      <c r="I31" s="10">
        <v>33967.15</v>
      </c>
      <c r="J31" s="10">
        <v>4980.2920000000004</v>
      </c>
      <c r="K31" s="10">
        <v>4272.8609999999999</v>
      </c>
      <c r="L31" s="10">
        <v>2357.1019999999999</v>
      </c>
      <c r="M31" s="11">
        <v>94.936000000000007</v>
      </c>
    </row>
    <row r="32" spans="1:13" x14ac:dyDescent="0.25">
      <c r="A32" s="19">
        <v>44409</v>
      </c>
      <c r="B32" s="10">
        <v>15619.364</v>
      </c>
      <c r="C32" s="10">
        <v>14467.477999999999</v>
      </c>
      <c r="D32" s="10">
        <v>1019.288</v>
      </c>
      <c r="E32" s="10">
        <v>70.814999999999998</v>
      </c>
      <c r="F32" s="10">
        <v>61.728999999999999</v>
      </c>
      <c r="G32" s="10">
        <v>5.3999999999999999E-2</v>
      </c>
      <c r="H32" s="10">
        <v>45599.006999999998</v>
      </c>
      <c r="I32" s="10">
        <v>34001.756000000001</v>
      </c>
      <c r="J32" s="10">
        <v>4921.72</v>
      </c>
      <c r="K32" s="10">
        <v>4245.9489999999996</v>
      </c>
      <c r="L32" s="10">
        <v>2336.489</v>
      </c>
      <c r="M32" s="11">
        <v>93.093000000000004</v>
      </c>
    </row>
    <row r="33" spans="1:13" x14ac:dyDescent="0.25">
      <c r="A33" s="19">
        <v>44440</v>
      </c>
      <c r="B33" s="10">
        <v>15268.609</v>
      </c>
      <c r="C33" s="10">
        <v>14031.911</v>
      </c>
      <c r="D33" s="10">
        <v>1104.1369999999999</v>
      </c>
      <c r="E33" s="10">
        <v>70.230999999999995</v>
      </c>
      <c r="F33" s="10">
        <v>62.276000000000003</v>
      </c>
      <c r="G33" s="10">
        <v>5.3999999999999999E-2</v>
      </c>
      <c r="H33" s="10">
        <v>45620.21</v>
      </c>
      <c r="I33" s="10">
        <v>34120.663</v>
      </c>
      <c r="J33" s="10">
        <v>4871.3090000000002</v>
      </c>
      <c r="K33" s="10">
        <v>4223.34</v>
      </c>
      <c r="L33" s="10">
        <v>2313.65</v>
      </c>
      <c r="M33" s="11">
        <v>91.248000000000005</v>
      </c>
    </row>
    <row r="34" spans="1:13" x14ac:dyDescent="0.25">
      <c r="A34" s="20">
        <v>44489</v>
      </c>
      <c r="B34" s="13">
        <v>15637.956</v>
      </c>
      <c r="C34" s="13">
        <v>14194.263999999999</v>
      </c>
      <c r="D34" s="13">
        <v>1309.7809999999999</v>
      </c>
      <c r="E34" s="13">
        <v>70.028999999999996</v>
      </c>
      <c r="F34" s="13">
        <v>63.828000000000003</v>
      </c>
      <c r="G34" s="13">
        <v>5.3999999999999999E-2</v>
      </c>
      <c r="H34" s="13">
        <v>45604.904000000002</v>
      </c>
      <c r="I34" s="13">
        <v>34206.550999999999</v>
      </c>
      <c r="J34" s="13">
        <v>4814.3789999999999</v>
      </c>
      <c r="K34" s="13">
        <v>4201.8069999999998</v>
      </c>
      <c r="L34" s="13">
        <v>2292.1190000000001</v>
      </c>
      <c r="M34" s="14">
        <v>90.048000000000002</v>
      </c>
    </row>
    <row r="35" spans="1:13" x14ac:dyDescent="0.25">
      <c r="A35" s="91"/>
      <c r="B35" s="325" t="s">
        <v>71</v>
      </c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6"/>
    </row>
    <row r="36" spans="1:13" x14ac:dyDescent="0.25">
      <c r="A36" s="9">
        <v>2013</v>
      </c>
      <c r="B36" s="10">
        <v>11.139641079892627</v>
      </c>
      <c r="C36" s="10">
        <v>14.045676545112372</v>
      </c>
      <c r="D36" s="10">
        <v>0.89634101193212246</v>
      </c>
      <c r="E36" s="10">
        <v>15.205788162732773</v>
      </c>
      <c r="F36" s="10">
        <v>13.863543868401337</v>
      </c>
      <c r="G36" s="10">
        <v>112.5</v>
      </c>
      <c r="H36" s="10">
        <v>2.6840298363051858</v>
      </c>
      <c r="I36" s="10">
        <v>8.9364509025233474</v>
      </c>
      <c r="J36" s="10">
        <v>-3.5423220053143751</v>
      </c>
      <c r="K36" s="10">
        <v>-8.152757236190908</v>
      </c>
      <c r="L36" s="10">
        <v>63.922478052012593</v>
      </c>
      <c r="M36" s="11">
        <v>1.1292437398297608</v>
      </c>
    </row>
    <row r="37" spans="1:13" x14ac:dyDescent="0.25">
      <c r="A37" s="9">
        <v>2014</v>
      </c>
      <c r="B37" s="10">
        <v>-8.0231421716220552E-2</v>
      </c>
      <c r="C37" s="10">
        <v>4.9046996369719267</v>
      </c>
      <c r="D37" s="10">
        <v>-17.235956974954377</v>
      </c>
      <c r="E37" s="10">
        <v>-33.029959847626884</v>
      </c>
      <c r="F37" s="10">
        <v>-18.197645593847639</v>
      </c>
      <c r="G37" s="10">
        <v>-35.294117647058826</v>
      </c>
      <c r="H37" s="10">
        <v>4.136694131395501</v>
      </c>
      <c r="I37" s="10">
        <v>12.746181646966818</v>
      </c>
      <c r="J37" s="10">
        <v>-8.108768824639057</v>
      </c>
      <c r="K37" s="10">
        <v>-0.1235966401022921</v>
      </c>
      <c r="L37" s="10">
        <v>20.913270369567073</v>
      </c>
      <c r="M37" s="11">
        <v>5.6586269566086429</v>
      </c>
    </row>
    <row r="38" spans="1:13" x14ac:dyDescent="0.25">
      <c r="A38" s="9">
        <v>2015</v>
      </c>
      <c r="B38" s="10">
        <v>12.151921187541802</v>
      </c>
      <c r="C38" s="10">
        <v>15.885953507151257</v>
      </c>
      <c r="D38" s="10">
        <v>-4.7114018881297852</v>
      </c>
      <c r="E38" s="10">
        <v>1.6311031853400522</v>
      </c>
      <c r="F38" s="10">
        <v>-16.971584822687035</v>
      </c>
      <c r="G38" s="10">
        <v>450</v>
      </c>
      <c r="H38" s="10">
        <v>8.9296541150302602</v>
      </c>
      <c r="I38" s="10">
        <v>17.947408941992819</v>
      </c>
      <c r="J38" s="10">
        <v>0.83941623629053197</v>
      </c>
      <c r="K38" s="10">
        <v>-5.7797402285651884</v>
      </c>
      <c r="L38" s="10">
        <v>20.052440401531229</v>
      </c>
      <c r="M38" s="11">
        <v>5.5137266919371939</v>
      </c>
    </row>
    <row r="39" spans="1:13" x14ac:dyDescent="0.25">
      <c r="A39" s="9">
        <v>2016</v>
      </c>
      <c r="B39" s="10">
        <v>-0.86081340629115743</v>
      </c>
      <c r="C39" s="10">
        <v>4.7331084737044051</v>
      </c>
      <c r="D39" s="10">
        <v>-32.009377790835003</v>
      </c>
      <c r="E39" s="10">
        <v>-11.553646250888676</v>
      </c>
      <c r="F39" s="10">
        <v>-57.626428098528187</v>
      </c>
      <c r="G39" s="10">
        <v>142.14876033057854</v>
      </c>
      <c r="H39" s="10">
        <v>8.4869908157165383</v>
      </c>
      <c r="I39" s="10">
        <v>17.252636366682367</v>
      </c>
      <c r="J39" s="10">
        <v>-5.4293457064666057</v>
      </c>
      <c r="K39" s="10">
        <v>-2.3338470120782233</v>
      </c>
      <c r="L39" s="10">
        <v>19.905189397648186</v>
      </c>
      <c r="M39" s="11">
        <v>8.0187845359679102</v>
      </c>
    </row>
    <row r="40" spans="1:13" x14ac:dyDescent="0.25">
      <c r="A40" s="9">
        <v>2017</v>
      </c>
      <c r="B40" s="10">
        <v>7.9487982394273331</v>
      </c>
      <c r="C40" s="10">
        <v>6.6973527082139839</v>
      </c>
      <c r="D40" s="10">
        <v>21.189170299061416</v>
      </c>
      <c r="E40" s="10">
        <v>-8.864223290178046</v>
      </c>
      <c r="F40" s="10">
        <v>-28.30014823124074</v>
      </c>
      <c r="G40" s="10">
        <v>-90.784982935153579</v>
      </c>
      <c r="H40" s="10">
        <v>4.6030940028350358</v>
      </c>
      <c r="I40" s="10">
        <v>11.562978639940042</v>
      </c>
      <c r="J40" s="10">
        <v>-12.687054905397332</v>
      </c>
      <c r="K40" s="10">
        <v>-0.42411855886351191</v>
      </c>
      <c r="L40" s="10">
        <v>13.527650885445723</v>
      </c>
      <c r="M40" s="11">
        <v>7.0136574428562852</v>
      </c>
    </row>
    <row r="41" spans="1:13" x14ac:dyDescent="0.25">
      <c r="A41" s="9">
        <v>2018</v>
      </c>
      <c r="B41" s="10">
        <v>8.0432823116803149</v>
      </c>
      <c r="C41" s="10">
        <v>9.7900674977373257</v>
      </c>
      <c r="D41" s="10">
        <v>-6.5881498959115277</v>
      </c>
      <c r="E41" s="10">
        <v>9.2159585647800526</v>
      </c>
      <c r="F41" s="10">
        <v>39.928479633458124</v>
      </c>
      <c r="G41" s="10">
        <v>-2.4691358024691397</v>
      </c>
      <c r="H41" s="10">
        <v>6.6051031644344391</v>
      </c>
      <c r="I41" s="10">
        <v>11.073110672757664</v>
      </c>
      <c r="J41" s="10">
        <v>-4.8839260708265471</v>
      </c>
      <c r="K41" s="10">
        <v>-3.6812402021325852E-2</v>
      </c>
      <c r="L41" s="10">
        <v>12.306387437167118</v>
      </c>
      <c r="M41" s="11">
        <v>3.973332692467352</v>
      </c>
    </row>
    <row r="42" spans="1:13" x14ac:dyDescent="0.25">
      <c r="A42" s="9">
        <v>2019</v>
      </c>
      <c r="B42" s="10">
        <v>5.7027400380290203</v>
      </c>
      <c r="C42" s="10">
        <v>4.8764892050561173</v>
      </c>
      <c r="D42" s="10">
        <v>13.99329369363889</v>
      </c>
      <c r="E42" s="10">
        <v>4.1925118988298777</v>
      </c>
      <c r="F42" s="10">
        <v>-12.023319889789562</v>
      </c>
      <c r="G42" s="10">
        <v>-20.25316455696202</v>
      </c>
      <c r="H42" s="10">
        <v>7.0021903534598522</v>
      </c>
      <c r="I42" s="10">
        <v>16.766385217483688</v>
      </c>
      <c r="J42" s="10">
        <v>-3.1308347035371469</v>
      </c>
      <c r="K42" s="10">
        <v>-1.4069275014499425</v>
      </c>
      <c r="L42" s="10">
        <v>-6.8134616623389235</v>
      </c>
      <c r="M42" s="11">
        <v>-86.313105365512328</v>
      </c>
    </row>
    <row r="43" spans="1:13" x14ac:dyDescent="0.25">
      <c r="A43" s="12">
        <v>2020</v>
      </c>
      <c r="B43" s="197">
        <v>11.140308862701119</v>
      </c>
      <c r="C43" s="13">
        <v>8.5370946720319836</v>
      </c>
      <c r="D43" s="13">
        <v>32.759300354785182</v>
      </c>
      <c r="E43" s="13">
        <v>10.98797803393856</v>
      </c>
      <c r="F43" s="13">
        <v>95.701706608569339</v>
      </c>
      <c r="G43" s="13">
        <v>-4.7619047619047734</v>
      </c>
      <c r="H43" s="13">
        <v>8.1872125333371883</v>
      </c>
      <c r="I43" s="13">
        <v>15.172266205412427</v>
      </c>
      <c r="J43" s="13">
        <v>-10.013328968369279</v>
      </c>
      <c r="K43" s="13">
        <v>-2.6592906254062569</v>
      </c>
      <c r="L43" s="13">
        <v>-3.1138936363441161</v>
      </c>
      <c r="M43" s="14">
        <v>-19.679593465978868</v>
      </c>
    </row>
    <row r="44" spans="1:13" x14ac:dyDescent="0.25">
      <c r="A44" s="9" t="s">
        <v>450</v>
      </c>
      <c r="B44" s="10">
        <v>4.5345136844098448</v>
      </c>
      <c r="C44" s="10">
        <v>3.677273315440317</v>
      </c>
      <c r="D44" s="10">
        <v>10.258619018206076</v>
      </c>
      <c r="E44" s="10">
        <v>2.0407544423555208</v>
      </c>
      <c r="F44" s="10">
        <v>68.953761755485885</v>
      </c>
      <c r="G44" s="10">
        <v>0</v>
      </c>
      <c r="H44" s="10">
        <v>3.5898273212117431</v>
      </c>
      <c r="I44" s="10">
        <v>5.1622137870069622</v>
      </c>
      <c r="J44" s="10">
        <v>-1.0625263678418548</v>
      </c>
      <c r="K44" s="10">
        <v>0.72744684042321239</v>
      </c>
      <c r="L44" s="10">
        <v>0.18910060743897361</v>
      </c>
      <c r="M44" s="11">
        <v>-3.3028675988134069</v>
      </c>
    </row>
    <row r="45" spans="1:13" x14ac:dyDescent="0.25">
      <c r="A45" s="9" t="s">
        <v>451</v>
      </c>
      <c r="B45" s="10">
        <v>-5.9968651683713432</v>
      </c>
      <c r="C45" s="10">
        <v>-3.8560295606556707</v>
      </c>
      <c r="D45" s="10">
        <v>-21.791443715929361</v>
      </c>
      <c r="E45" s="10">
        <v>6.3891117648793738E-2</v>
      </c>
      <c r="F45" s="10">
        <v>4.3277593524595943</v>
      </c>
      <c r="G45" s="10">
        <v>-11.666666666666671</v>
      </c>
      <c r="H45" s="10">
        <v>3.1354345381124631</v>
      </c>
      <c r="I45" s="10">
        <v>4.947005939729209</v>
      </c>
      <c r="J45" s="10">
        <v>-2.9997222255769742</v>
      </c>
      <c r="K45" s="10">
        <v>-0.32491251782575148</v>
      </c>
      <c r="L45" s="10">
        <v>-7.0158691497354653E-2</v>
      </c>
      <c r="M45" s="11">
        <v>-3.3917905098676471</v>
      </c>
    </row>
    <row r="46" spans="1:13" x14ac:dyDescent="0.25">
      <c r="A46" s="9" t="s">
        <v>452</v>
      </c>
      <c r="B46" s="10">
        <v>-3.8418028702398743</v>
      </c>
      <c r="C46" s="10">
        <v>-1.2057901399352033</v>
      </c>
      <c r="D46" s="10">
        <v>-28.140899793399043</v>
      </c>
      <c r="E46" s="10">
        <v>0.31331204989233186</v>
      </c>
      <c r="F46" s="10">
        <v>25.912011204232726</v>
      </c>
      <c r="G46" s="10">
        <v>1.8867924528301927</v>
      </c>
      <c r="H46" s="10">
        <v>1.6733463636518593</v>
      </c>
      <c r="I46" s="10">
        <v>3.2416592722369018</v>
      </c>
      <c r="J46" s="10">
        <v>-3.4469865445048953</v>
      </c>
      <c r="K46" s="10">
        <v>-1.5088513148266145</v>
      </c>
      <c r="L46" s="10">
        <v>-2.5305636413920638</v>
      </c>
      <c r="M46" s="11">
        <v>-4.5070534000751792</v>
      </c>
    </row>
    <row r="47" spans="1:13" x14ac:dyDescent="0.25">
      <c r="A47" s="12" t="s">
        <v>453</v>
      </c>
      <c r="B47" s="197">
        <v>3.080253769303738</v>
      </c>
      <c r="C47" s="13">
        <v>3.4075250675668514</v>
      </c>
      <c r="D47" s="13">
        <v>-1.2908376364234613</v>
      </c>
      <c r="E47" s="13">
        <v>3.9596778968559363</v>
      </c>
      <c r="F47" s="13">
        <v>9.9525062236268269</v>
      </c>
      <c r="G47" s="13">
        <v>0</v>
      </c>
      <c r="H47" s="13">
        <v>-9.8687676824724235E-2</v>
      </c>
      <c r="I47" s="13">
        <v>0.74791174335528865</v>
      </c>
      <c r="J47" s="13">
        <v>-3.3597756168631747</v>
      </c>
      <c r="K47" s="13">
        <v>-1.4468390154157902</v>
      </c>
      <c r="L47" s="13">
        <v>-2.5985370730937234</v>
      </c>
      <c r="M47" s="14">
        <v>-5.4718740287993342</v>
      </c>
    </row>
    <row r="48" spans="1:13" x14ac:dyDescent="0.25">
      <c r="A48" s="19">
        <v>44136</v>
      </c>
      <c r="B48" s="10">
        <v>-274.78999999999905</v>
      </c>
      <c r="C48" s="10">
        <v>-367.53100000000086</v>
      </c>
      <c r="D48" s="10">
        <v>70.995000000000118</v>
      </c>
      <c r="E48" s="10">
        <v>0.2289999999999992</v>
      </c>
      <c r="F48" s="10">
        <v>21.517000000000003</v>
      </c>
      <c r="G48" s="10">
        <v>0</v>
      </c>
      <c r="H48" s="10">
        <v>186.83299999999872</v>
      </c>
      <c r="I48" s="10">
        <v>239.0669999999991</v>
      </c>
      <c r="J48" s="10">
        <v>-48.146999999999935</v>
      </c>
      <c r="K48" s="10">
        <v>-6.6450000000004366</v>
      </c>
      <c r="L48" s="10">
        <v>3.6399999999998727</v>
      </c>
      <c r="M48" s="11">
        <v>-1.0819999999999936</v>
      </c>
    </row>
    <row r="49" spans="1:13" x14ac:dyDescent="0.25">
      <c r="A49" s="19">
        <v>44166</v>
      </c>
      <c r="B49" s="10">
        <v>876.48400000000038</v>
      </c>
      <c r="C49" s="10">
        <v>715.08799999999974</v>
      </c>
      <c r="D49" s="10">
        <v>159.09399999999982</v>
      </c>
      <c r="E49" s="10">
        <v>0.74500000000000455</v>
      </c>
      <c r="F49" s="10">
        <v>1.5569999999999951</v>
      </c>
      <c r="G49" s="10">
        <v>0</v>
      </c>
      <c r="H49" s="10">
        <v>979.35800000000017</v>
      </c>
      <c r="I49" s="10">
        <v>909.78199999999924</v>
      </c>
      <c r="J49" s="10">
        <v>20.094999999999345</v>
      </c>
      <c r="K49" s="10">
        <v>45.235000000000582</v>
      </c>
      <c r="L49" s="10">
        <v>5.3640000000000327</v>
      </c>
      <c r="M49" s="11">
        <v>-1.117999999999995</v>
      </c>
    </row>
    <row r="50" spans="1:13" x14ac:dyDescent="0.25">
      <c r="A50" s="19">
        <v>44197</v>
      </c>
      <c r="B50" s="10">
        <v>-675.43800000000192</v>
      </c>
      <c r="C50" s="10">
        <v>-611.29399999999987</v>
      </c>
      <c r="D50" s="10">
        <v>-64.102999999999838</v>
      </c>
      <c r="E50" s="10">
        <v>-0.95500000000001251</v>
      </c>
      <c r="F50" s="10">
        <v>0.91400000000000148</v>
      </c>
      <c r="G50" s="10">
        <v>0</v>
      </c>
      <c r="H50" s="10">
        <v>561.01600000000326</v>
      </c>
      <c r="I50" s="10">
        <v>577.69100000000253</v>
      </c>
      <c r="J50" s="10">
        <v>-28.764999999999418</v>
      </c>
      <c r="K50" s="10">
        <v>5.9229999999997744</v>
      </c>
      <c r="L50" s="10">
        <v>6.9949999999998909</v>
      </c>
      <c r="M50" s="11">
        <v>-0.82800000000000296</v>
      </c>
    </row>
    <row r="51" spans="1:13" x14ac:dyDescent="0.25">
      <c r="A51" s="19">
        <v>44228</v>
      </c>
      <c r="B51" s="10">
        <v>-196.23699999999917</v>
      </c>
      <c r="C51" s="10">
        <v>53.298000000000684</v>
      </c>
      <c r="D51" s="10">
        <v>-249.98099999999999</v>
      </c>
      <c r="E51" s="10">
        <v>0.11100000000000421</v>
      </c>
      <c r="F51" s="10">
        <v>0.33500000000000085</v>
      </c>
      <c r="G51" s="10">
        <v>0</v>
      </c>
      <c r="H51" s="10">
        <v>557.93899999999849</v>
      </c>
      <c r="I51" s="10">
        <v>613.5</v>
      </c>
      <c r="J51" s="10">
        <v>-51.390000000000327</v>
      </c>
      <c r="K51" s="10">
        <v>-8.3389999999999418</v>
      </c>
      <c r="L51" s="10">
        <v>5.3930000000000291</v>
      </c>
      <c r="M51" s="11">
        <v>-1.2250000000000085</v>
      </c>
    </row>
    <row r="52" spans="1:13" x14ac:dyDescent="0.25">
      <c r="A52" s="19">
        <v>44256</v>
      </c>
      <c r="B52" s="10">
        <v>-111.02200000000084</v>
      </c>
      <c r="C52" s="10">
        <v>7.1229999999995925</v>
      </c>
      <c r="D52" s="10">
        <v>-119.64200000000005</v>
      </c>
      <c r="E52" s="10">
        <v>0.88700000000000045</v>
      </c>
      <c r="F52" s="10">
        <v>0.61699999999999733</v>
      </c>
      <c r="G52" s="10">
        <v>-6.9999999999999993E-3</v>
      </c>
      <c r="H52" s="10">
        <v>246.47299999999814</v>
      </c>
      <c r="I52" s="10">
        <v>355.12700000000041</v>
      </c>
      <c r="J52" s="10">
        <v>-81.291999999999462</v>
      </c>
      <c r="K52" s="10">
        <v>-11.766999999999825</v>
      </c>
      <c r="L52" s="10">
        <v>-14.09900000000016</v>
      </c>
      <c r="M52" s="11">
        <v>-1.4959999999999951</v>
      </c>
    </row>
    <row r="53" spans="1:13" x14ac:dyDescent="0.25">
      <c r="A53" s="19">
        <v>44287</v>
      </c>
      <c r="B53" s="10">
        <v>-247.16899999999987</v>
      </c>
      <c r="C53" s="10">
        <v>-79.736999999999171</v>
      </c>
      <c r="D53" s="10">
        <v>-170.52099999999996</v>
      </c>
      <c r="E53" s="10">
        <v>0.34799999999999898</v>
      </c>
      <c r="F53" s="10">
        <v>2.7409999999999997</v>
      </c>
      <c r="G53" s="10">
        <v>0</v>
      </c>
      <c r="H53" s="10">
        <v>507.7609999999986</v>
      </c>
      <c r="I53" s="10">
        <v>606.89099999999598</v>
      </c>
      <c r="J53" s="10">
        <v>-63.658000000000357</v>
      </c>
      <c r="K53" s="10">
        <v>-19.837000000000444</v>
      </c>
      <c r="L53" s="10">
        <v>-14.460000000000036</v>
      </c>
      <c r="M53" s="11">
        <v>-1.1749999999999972</v>
      </c>
    </row>
    <row r="54" spans="1:13" x14ac:dyDescent="0.25">
      <c r="A54" s="19">
        <v>44317</v>
      </c>
      <c r="B54" s="10">
        <v>116.88600000000042</v>
      </c>
      <c r="C54" s="10">
        <v>169.72999999999956</v>
      </c>
      <c r="D54" s="10">
        <v>-53.183999999999969</v>
      </c>
      <c r="E54" s="10">
        <v>0.32000000000000739</v>
      </c>
      <c r="F54" s="10">
        <v>1.9000000000005457E-2</v>
      </c>
      <c r="G54" s="10">
        <v>1.0000000000000009E-3</v>
      </c>
      <c r="H54" s="10">
        <v>76.673999999999069</v>
      </c>
      <c r="I54" s="10">
        <v>191.03500000000349</v>
      </c>
      <c r="J54" s="10">
        <v>-66.881000000000313</v>
      </c>
      <c r="K54" s="10">
        <v>-23.606999999999971</v>
      </c>
      <c r="L54" s="10">
        <v>-22.321999999999662</v>
      </c>
      <c r="M54" s="11">
        <v>-1.5510000000000019</v>
      </c>
    </row>
    <row r="55" spans="1:13" x14ac:dyDescent="0.25">
      <c r="A55" s="19">
        <v>44348</v>
      </c>
      <c r="B55" s="10">
        <v>-461.51399999999921</v>
      </c>
      <c r="C55" s="10">
        <v>-255.61000000000058</v>
      </c>
      <c r="D55" s="10">
        <v>-214.34300000000007</v>
      </c>
      <c r="E55" s="10">
        <v>-0.45700000000000784</v>
      </c>
      <c r="F55" s="10">
        <v>8.8960000000000008</v>
      </c>
      <c r="G55" s="10">
        <v>0</v>
      </c>
      <c r="H55" s="10">
        <v>167.12700000000041</v>
      </c>
      <c r="I55" s="10">
        <v>265.46699999999691</v>
      </c>
      <c r="J55" s="10">
        <v>-49.414999999999964</v>
      </c>
      <c r="K55" s="10">
        <v>-22.206000000000131</v>
      </c>
      <c r="L55" s="10">
        <v>-24.889000000000124</v>
      </c>
      <c r="M55" s="11">
        <v>-1.8299999999999983</v>
      </c>
    </row>
    <row r="56" spans="1:13" x14ac:dyDescent="0.25">
      <c r="A56" s="19">
        <v>44378</v>
      </c>
      <c r="B56" s="10">
        <v>283.72299999999996</v>
      </c>
      <c r="C56" s="10">
        <v>527.67900000000009</v>
      </c>
      <c r="D56" s="10">
        <v>-243.07299999999998</v>
      </c>
      <c r="E56" s="10">
        <v>2.9780000000000086</v>
      </c>
      <c r="F56" s="10">
        <v>-3.8610000000000042</v>
      </c>
      <c r="G56" s="10">
        <v>0</v>
      </c>
      <c r="H56" s="10">
        <v>7.0650000000023283</v>
      </c>
      <c r="I56" s="10">
        <v>99.785000000003492</v>
      </c>
      <c r="J56" s="10">
        <v>-60.371999999999389</v>
      </c>
      <c r="K56" s="10">
        <v>-12.480999999999767</v>
      </c>
      <c r="L56" s="10">
        <v>-18.273000000000138</v>
      </c>
      <c r="M56" s="11">
        <v>-1.5939999999999941</v>
      </c>
    </row>
    <row r="57" spans="1:13" x14ac:dyDescent="0.25">
      <c r="A57" s="19">
        <v>44409</v>
      </c>
      <c r="B57" s="10">
        <v>523.28999999999905</v>
      </c>
      <c r="C57" s="10">
        <v>370.27299999999923</v>
      </c>
      <c r="D57" s="10">
        <v>143.78499999999997</v>
      </c>
      <c r="E57" s="10">
        <v>0.2809999999999917</v>
      </c>
      <c r="F57" s="10">
        <v>8.9510000000000005</v>
      </c>
      <c r="G57" s="10">
        <v>0</v>
      </c>
      <c r="H57" s="10">
        <v>-73.334000000002561</v>
      </c>
      <c r="I57" s="10">
        <v>34.605999999999767</v>
      </c>
      <c r="J57" s="10">
        <v>-58.572000000000116</v>
      </c>
      <c r="K57" s="10">
        <v>-26.912000000000262</v>
      </c>
      <c r="L57" s="10">
        <v>-20.612999999999829</v>
      </c>
      <c r="M57" s="11">
        <v>-1.8430000000000035</v>
      </c>
    </row>
    <row r="58" spans="1:13" x14ac:dyDescent="0.25">
      <c r="A58" s="19">
        <v>44440</v>
      </c>
      <c r="B58" s="10">
        <v>-350.7549999999992</v>
      </c>
      <c r="C58" s="10">
        <v>-435.5669999999991</v>
      </c>
      <c r="D58" s="10">
        <v>84.848999999999933</v>
      </c>
      <c r="E58" s="10">
        <v>-0.58400000000000318</v>
      </c>
      <c r="F58" s="10">
        <v>0.54700000000000415</v>
      </c>
      <c r="G58" s="10">
        <v>0</v>
      </c>
      <c r="H58" s="10">
        <v>21.203000000001339</v>
      </c>
      <c r="I58" s="10">
        <v>118.90699999999924</v>
      </c>
      <c r="J58" s="10">
        <v>-50.411000000000058</v>
      </c>
      <c r="K58" s="10">
        <v>-22.608999999999469</v>
      </c>
      <c r="L58" s="10">
        <v>-22.838999999999942</v>
      </c>
      <c r="M58" s="11">
        <v>-1.8449999999999989</v>
      </c>
    </row>
    <row r="59" spans="1:13" x14ac:dyDescent="0.25">
      <c r="A59" s="20">
        <v>44489</v>
      </c>
      <c r="B59" s="13">
        <v>369.34699999999975</v>
      </c>
      <c r="C59" s="13">
        <v>162.35299999999916</v>
      </c>
      <c r="D59" s="13">
        <v>205.64400000000001</v>
      </c>
      <c r="E59" s="13">
        <v>-0.20199999999999818</v>
      </c>
      <c r="F59" s="13">
        <v>1.5519999999999996</v>
      </c>
      <c r="G59" s="13">
        <v>0</v>
      </c>
      <c r="H59" s="13">
        <v>-15.305999999996857</v>
      </c>
      <c r="I59" s="13">
        <v>85.88799999999901</v>
      </c>
      <c r="J59" s="13">
        <v>-56.930000000000291</v>
      </c>
      <c r="K59" s="13">
        <v>-21.533000000000357</v>
      </c>
      <c r="L59" s="13">
        <v>-21.530999999999949</v>
      </c>
      <c r="M59" s="14">
        <v>-1.2000000000000028</v>
      </c>
    </row>
    <row r="60" spans="1:13" x14ac:dyDescent="0.25">
      <c r="A60" s="196"/>
      <c r="B60" s="325" t="s">
        <v>72</v>
      </c>
      <c r="C60" s="325"/>
      <c r="D60" s="325"/>
      <c r="E60" s="325"/>
      <c r="F60" s="325"/>
      <c r="G60" s="325"/>
      <c r="H60" s="325"/>
      <c r="I60" s="325"/>
      <c r="J60" s="325"/>
      <c r="K60" s="325"/>
      <c r="L60" s="325"/>
      <c r="M60" s="326"/>
    </row>
    <row r="61" spans="1:13" x14ac:dyDescent="0.25">
      <c r="A61" s="9">
        <v>2013</v>
      </c>
      <c r="B61" s="10">
        <v>11.139641079892627</v>
      </c>
      <c r="C61" s="10">
        <v>14.045676545112372</v>
      </c>
      <c r="D61" s="10">
        <v>0.89634101193212246</v>
      </c>
      <c r="E61" s="10">
        <v>15.205788162732773</v>
      </c>
      <c r="F61" s="10">
        <v>13.863543868401337</v>
      </c>
      <c r="G61" s="10">
        <v>112.5</v>
      </c>
      <c r="H61" s="10">
        <v>2.6840298363051858</v>
      </c>
      <c r="I61" s="10">
        <v>8.9364509025233474</v>
      </c>
      <c r="J61" s="10">
        <v>-3.5423220053143751</v>
      </c>
      <c r="K61" s="10">
        <v>-8.152757236190908</v>
      </c>
      <c r="L61" s="10">
        <v>63.922478052012593</v>
      </c>
      <c r="M61" s="11">
        <v>1.1292437398297608</v>
      </c>
    </row>
    <row r="62" spans="1:13" x14ac:dyDescent="0.25">
      <c r="A62" s="9">
        <v>2014</v>
      </c>
      <c r="B62" s="10">
        <v>-8.0231421716220552E-2</v>
      </c>
      <c r="C62" s="10">
        <v>4.9046996369719267</v>
      </c>
      <c r="D62" s="10">
        <v>-17.235956974954377</v>
      </c>
      <c r="E62" s="10">
        <v>-33.029959847626884</v>
      </c>
      <c r="F62" s="10">
        <v>-18.197645593847639</v>
      </c>
      <c r="G62" s="10">
        <v>-35.294117647058826</v>
      </c>
      <c r="H62" s="10">
        <v>4.136694131395501</v>
      </c>
      <c r="I62" s="10">
        <v>12.746181646966818</v>
      </c>
      <c r="J62" s="10">
        <v>-8.108768824639057</v>
      </c>
      <c r="K62" s="10">
        <v>-0.1235966401022921</v>
      </c>
      <c r="L62" s="10">
        <v>20.913270369567073</v>
      </c>
      <c r="M62" s="11">
        <v>5.6586269566086429</v>
      </c>
    </row>
    <row r="63" spans="1:13" x14ac:dyDescent="0.25">
      <c r="A63" s="9">
        <v>2015</v>
      </c>
      <c r="B63" s="10">
        <v>12.151921187541802</v>
      </c>
      <c r="C63" s="10">
        <v>15.885953507151257</v>
      </c>
      <c r="D63" s="10">
        <v>-4.7114018881297852</v>
      </c>
      <c r="E63" s="10">
        <v>1.6311031853400522</v>
      </c>
      <c r="F63" s="10">
        <v>-16.971584822687035</v>
      </c>
      <c r="G63" s="10">
        <v>450</v>
      </c>
      <c r="H63" s="10">
        <v>8.9296541150302602</v>
      </c>
      <c r="I63" s="10">
        <v>17.947408941992819</v>
      </c>
      <c r="J63" s="10">
        <v>0.83941623629053197</v>
      </c>
      <c r="K63" s="10">
        <v>-5.7797402285651884</v>
      </c>
      <c r="L63" s="10">
        <v>20.052440401531229</v>
      </c>
      <c r="M63" s="11">
        <v>5.5137266919371939</v>
      </c>
    </row>
    <row r="64" spans="1:13" x14ac:dyDescent="0.25">
      <c r="A64" s="9">
        <v>2016</v>
      </c>
      <c r="B64" s="10">
        <v>-0.86081340629115743</v>
      </c>
      <c r="C64" s="10">
        <v>4.7331084737044051</v>
      </c>
      <c r="D64" s="10">
        <v>-32.009377790835003</v>
      </c>
      <c r="E64" s="10">
        <v>-11.553646250888676</v>
      </c>
      <c r="F64" s="10">
        <v>-57.626428098528187</v>
      </c>
      <c r="G64" s="10">
        <v>142.14876033057854</v>
      </c>
      <c r="H64" s="10">
        <v>8.4869908157165383</v>
      </c>
      <c r="I64" s="10">
        <v>17.252636366682367</v>
      </c>
      <c r="J64" s="10">
        <v>-5.4293457064666057</v>
      </c>
      <c r="K64" s="10">
        <v>-2.3338470120782233</v>
      </c>
      <c r="L64" s="10">
        <v>19.905189397648186</v>
      </c>
      <c r="M64" s="11">
        <v>8.0187845359679102</v>
      </c>
    </row>
    <row r="65" spans="1:13" x14ac:dyDescent="0.25">
      <c r="A65" s="9">
        <v>2017</v>
      </c>
      <c r="B65" s="10">
        <v>7.9487982394273331</v>
      </c>
      <c r="C65" s="10">
        <v>6.6973527082139839</v>
      </c>
      <c r="D65" s="10">
        <v>21.189170299061416</v>
      </c>
      <c r="E65" s="10">
        <v>-8.864223290178046</v>
      </c>
      <c r="F65" s="10">
        <v>-28.30014823124074</v>
      </c>
      <c r="G65" s="10">
        <v>-90.784982935153579</v>
      </c>
      <c r="H65" s="10">
        <v>4.6030940028350358</v>
      </c>
      <c r="I65" s="10">
        <v>11.562978639940042</v>
      </c>
      <c r="J65" s="10">
        <v>-12.687054905397332</v>
      </c>
      <c r="K65" s="10">
        <v>-0.42411855886351191</v>
      </c>
      <c r="L65" s="10">
        <v>13.527650885445723</v>
      </c>
      <c r="M65" s="11">
        <v>7.0136574428562852</v>
      </c>
    </row>
    <row r="66" spans="1:13" x14ac:dyDescent="0.25">
      <c r="A66" s="9">
        <v>2018</v>
      </c>
      <c r="B66" s="10">
        <v>8.0432823116803149</v>
      </c>
      <c r="C66" s="10">
        <v>9.7900674977373257</v>
      </c>
      <c r="D66" s="10">
        <v>-6.5881498959115277</v>
      </c>
      <c r="E66" s="10">
        <v>9.2159585647800526</v>
      </c>
      <c r="F66" s="10">
        <v>39.928479633458124</v>
      </c>
      <c r="G66" s="10">
        <v>-2.4691358024691397</v>
      </c>
      <c r="H66" s="10">
        <v>6.6051031644344391</v>
      </c>
      <c r="I66" s="10">
        <v>11.073110672757664</v>
      </c>
      <c r="J66" s="10">
        <v>-4.8839260708265471</v>
      </c>
      <c r="K66" s="10">
        <v>-3.6812402021325852E-2</v>
      </c>
      <c r="L66" s="10">
        <v>12.306387437167118</v>
      </c>
      <c r="M66" s="11">
        <v>3.973332692467352</v>
      </c>
    </row>
    <row r="67" spans="1:13" x14ac:dyDescent="0.25">
      <c r="A67" s="9">
        <v>2019</v>
      </c>
      <c r="B67" s="10">
        <v>5.7027400380290203</v>
      </c>
      <c r="C67" s="10">
        <v>4.8764892050561173</v>
      </c>
      <c r="D67" s="10">
        <v>13.99329369363889</v>
      </c>
      <c r="E67" s="10">
        <v>4.1925118988298777</v>
      </c>
      <c r="F67" s="10">
        <v>-12.023319889789562</v>
      </c>
      <c r="G67" s="10">
        <v>-20.25316455696202</v>
      </c>
      <c r="H67" s="10">
        <v>7.0021903534598522</v>
      </c>
      <c r="I67" s="10">
        <v>16.766385217483688</v>
      </c>
      <c r="J67" s="10">
        <v>-3.1308347035371469</v>
      </c>
      <c r="K67" s="10">
        <v>-1.4069275014499425</v>
      </c>
      <c r="L67" s="10">
        <v>-6.8134616623389235</v>
      </c>
      <c r="M67" s="11">
        <v>-86.313105365512328</v>
      </c>
    </row>
    <row r="68" spans="1:13" x14ac:dyDescent="0.25">
      <c r="A68" s="12">
        <v>2020</v>
      </c>
      <c r="B68" s="197">
        <v>11.140308862701119</v>
      </c>
      <c r="C68" s="13">
        <v>8.5370946720319836</v>
      </c>
      <c r="D68" s="13">
        <v>32.759300354785182</v>
      </c>
      <c r="E68" s="13">
        <v>10.98797803393856</v>
      </c>
      <c r="F68" s="13">
        <v>95.701706608569339</v>
      </c>
      <c r="G68" s="13">
        <v>-4.7619047619047734</v>
      </c>
      <c r="H68" s="13">
        <v>8.1872125333371883</v>
      </c>
      <c r="I68" s="13">
        <v>15.172266205412427</v>
      </c>
      <c r="J68" s="13">
        <v>-10.013328968369279</v>
      </c>
      <c r="K68" s="13">
        <v>-2.6592906254062569</v>
      </c>
      <c r="L68" s="13">
        <v>-3.1138936363441161</v>
      </c>
      <c r="M68" s="14">
        <v>-19.679593465978868</v>
      </c>
    </row>
    <row r="69" spans="1:13" x14ac:dyDescent="0.25">
      <c r="A69" s="9" t="s">
        <v>450</v>
      </c>
      <c r="B69" s="10">
        <v>11.140308862701119</v>
      </c>
      <c r="C69" s="10">
        <v>8.5370946720319836</v>
      </c>
      <c r="D69" s="10">
        <v>32.759300354785182</v>
      </c>
      <c r="E69" s="10">
        <v>10.98797803393856</v>
      </c>
      <c r="F69" s="10">
        <v>95.701706608569339</v>
      </c>
      <c r="G69" s="10">
        <v>-4.7619047619047734</v>
      </c>
      <c r="H69" s="10">
        <v>8.1872125333371883</v>
      </c>
      <c r="I69" s="10">
        <v>15.172266205412427</v>
      </c>
      <c r="J69" s="10">
        <v>-10.013328968369279</v>
      </c>
      <c r="K69" s="10">
        <v>-2.6592906254062569</v>
      </c>
      <c r="L69" s="10">
        <v>-3.1138936363441161</v>
      </c>
      <c r="M69" s="11">
        <v>-19.679593465978868</v>
      </c>
    </row>
    <row r="70" spans="1:13" x14ac:dyDescent="0.25">
      <c r="A70" s="9" t="s">
        <v>451</v>
      </c>
      <c r="B70" s="10">
        <v>10.044177983817718</v>
      </c>
      <c r="C70" s="10">
        <v>10.561824506282406</v>
      </c>
      <c r="D70" s="10">
        <v>4.8579057842732993</v>
      </c>
      <c r="E70" s="10">
        <v>3.7945224480988742</v>
      </c>
      <c r="F70" s="10">
        <v>75.358646499298288</v>
      </c>
      <c r="G70" s="10">
        <v>-15.873015873015873</v>
      </c>
      <c r="H70" s="10">
        <v>9.7546408310634973</v>
      </c>
      <c r="I70" s="10">
        <v>16.737421855894581</v>
      </c>
      <c r="J70" s="10">
        <v>-9.5477036932567643</v>
      </c>
      <c r="K70" s="10">
        <v>-1.9982174499353249</v>
      </c>
      <c r="L70" s="10">
        <v>-2.0466123920553656</v>
      </c>
      <c r="M70" s="11">
        <v>-17.092334694814895</v>
      </c>
    </row>
    <row r="71" spans="1:13" x14ac:dyDescent="0.25">
      <c r="A71" s="9" t="s">
        <v>452</v>
      </c>
      <c r="B71" s="10">
        <v>-2.9709179053324704</v>
      </c>
      <c r="C71" s="10">
        <v>4.0755714749956411</v>
      </c>
      <c r="D71" s="10">
        <v>-47.504854943031269</v>
      </c>
      <c r="E71" s="10">
        <v>3.1200390768103574</v>
      </c>
      <c r="F71" s="10">
        <v>80.683956997479839</v>
      </c>
      <c r="G71" s="10">
        <v>-15.625</v>
      </c>
      <c r="H71" s="10">
        <v>9.8342593845970612</v>
      </c>
      <c r="I71" s="10">
        <v>16.791069005580297</v>
      </c>
      <c r="J71" s="10">
        <v>-10.298350383299464</v>
      </c>
      <c r="K71" s="10">
        <v>-2.0887363966184296</v>
      </c>
      <c r="L71" s="10">
        <v>-3.758654276249672</v>
      </c>
      <c r="M71" s="11">
        <v>-15.333473669438305</v>
      </c>
    </row>
    <row r="72" spans="1:13" x14ac:dyDescent="0.25">
      <c r="A72" s="12" t="s">
        <v>453</v>
      </c>
      <c r="B72" s="197">
        <v>-2.5989068394554806</v>
      </c>
      <c r="C72" s="13">
        <v>1.8331683154305267</v>
      </c>
      <c r="D72" s="13">
        <v>-38.834566369279266</v>
      </c>
      <c r="E72" s="13">
        <v>6.4815937897992484</v>
      </c>
      <c r="F72" s="13">
        <v>144.02821316614421</v>
      </c>
      <c r="G72" s="13">
        <v>-10</v>
      </c>
      <c r="H72" s="13">
        <v>8.5183852300735055</v>
      </c>
      <c r="I72" s="13">
        <v>14.794426253499978</v>
      </c>
      <c r="J72" s="13">
        <v>-10.451656428973877</v>
      </c>
      <c r="K72" s="13">
        <v>-2.5454293724689165</v>
      </c>
      <c r="L72" s="13">
        <v>-4.9505495543831728</v>
      </c>
      <c r="M72" s="14">
        <v>-15.674296962359875</v>
      </c>
    </row>
    <row r="73" spans="1:13" x14ac:dyDescent="0.25">
      <c r="A73" s="19">
        <v>44136</v>
      </c>
      <c r="B73" s="10">
        <v>6.7613757758776387</v>
      </c>
      <c r="C73" s="10">
        <v>4.8448205758066791</v>
      </c>
      <c r="D73" s="10">
        <v>22.247137006465323</v>
      </c>
      <c r="E73" s="10">
        <v>8.9651446439973199</v>
      </c>
      <c r="F73" s="10">
        <v>65.564496852840421</v>
      </c>
      <c r="G73" s="10">
        <v>-4.7619047619047734</v>
      </c>
      <c r="H73" s="10">
        <v>7.3478490008190391</v>
      </c>
      <c r="I73" s="10">
        <v>14.062759513322646</v>
      </c>
      <c r="J73" s="10">
        <v>-10.510800599023554</v>
      </c>
      <c r="K73" s="10">
        <v>-2.1403693572775779</v>
      </c>
      <c r="L73" s="10">
        <v>-3.08338620469641</v>
      </c>
      <c r="M73" s="11">
        <v>-19.792338205067921</v>
      </c>
    </row>
    <row r="74" spans="1:13" x14ac:dyDescent="0.25">
      <c r="A74" s="19">
        <v>44166</v>
      </c>
      <c r="B74" s="10">
        <v>11.140308862701119</v>
      </c>
      <c r="C74" s="10">
        <v>8.5370946720319836</v>
      </c>
      <c r="D74" s="10">
        <v>32.759300354785182</v>
      </c>
      <c r="E74" s="10">
        <v>10.98797803393856</v>
      </c>
      <c r="F74" s="10">
        <v>95.701706608569339</v>
      </c>
      <c r="G74" s="10">
        <v>-4.7619047619047734</v>
      </c>
      <c r="H74" s="10">
        <v>8.1872125333371883</v>
      </c>
      <c r="I74" s="10">
        <v>15.172266205412427</v>
      </c>
      <c r="J74" s="10">
        <v>-10.013328968369279</v>
      </c>
      <c r="K74" s="10">
        <v>-2.6592906254062569</v>
      </c>
      <c r="L74" s="10">
        <v>-3.1138936363441161</v>
      </c>
      <c r="M74" s="11">
        <v>-19.679593465978868</v>
      </c>
    </row>
    <row r="75" spans="1:13" x14ac:dyDescent="0.25">
      <c r="A75" s="19">
        <v>44197</v>
      </c>
      <c r="B75" s="10">
        <v>10.572283130059716</v>
      </c>
      <c r="C75" s="10">
        <v>8.6992744623052261</v>
      </c>
      <c r="D75" s="10">
        <v>24.70903338290411</v>
      </c>
      <c r="E75" s="10">
        <v>9.2329475295938295</v>
      </c>
      <c r="F75" s="10">
        <v>87.741440327463437</v>
      </c>
      <c r="G75" s="10">
        <v>-4.7619047619047734</v>
      </c>
      <c r="H75" s="10">
        <v>8.5960273659426036</v>
      </c>
      <c r="I75" s="10">
        <v>15.805410169332703</v>
      </c>
      <c r="J75" s="10">
        <v>-10.67890406671026</v>
      </c>
      <c r="K75" s="10">
        <v>-2.5501155616909159</v>
      </c>
      <c r="L75" s="10">
        <v>-2.9760339197808889</v>
      </c>
      <c r="M75" s="11">
        <v>-18.794833884834119</v>
      </c>
    </row>
    <row r="76" spans="1:13" x14ac:dyDescent="0.25">
      <c r="A76" s="19">
        <v>44228</v>
      </c>
      <c r="B76" s="10">
        <v>7.9977232672715672</v>
      </c>
      <c r="C76" s="10">
        <v>7.6559772310449432</v>
      </c>
      <c r="D76" s="10">
        <v>9.8122220737328405</v>
      </c>
      <c r="E76" s="10">
        <v>3.2854656222802419</v>
      </c>
      <c r="F76" s="10">
        <v>88.302703620389622</v>
      </c>
      <c r="G76" s="10">
        <v>-4.7619047619047734</v>
      </c>
      <c r="H76" s="10">
        <v>9.2549742273683364</v>
      </c>
      <c r="I76" s="10">
        <v>16.4576234743284</v>
      </c>
      <c r="J76" s="10">
        <v>-10.146911107823342</v>
      </c>
      <c r="K76" s="10">
        <v>-2.7921343507858154</v>
      </c>
      <c r="L76" s="10">
        <v>-2.2366968408088042</v>
      </c>
      <c r="M76" s="11">
        <v>-17.488839734566668</v>
      </c>
    </row>
    <row r="77" spans="1:13" x14ac:dyDescent="0.25">
      <c r="A77" s="19">
        <v>44256</v>
      </c>
      <c r="B77" s="10">
        <v>10.044177983817718</v>
      </c>
      <c r="C77" s="10">
        <v>10.561824506282406</v>
      </c>
      <c r="D77" s="10">
        <v>4.8579057842732993</v>
      </c>
      <c r="E77" s="10">
        <v>3.7945224480988742</v>
      </c>
      <c r="F77" s="10">
        <v>75.358646499298288</v>
      </c>
      <c r="G77" s="10">
        <v>-15.873015873015873</v>
      </c>
      <c r="H77" s="10">
        <v>9.7546408310634973</v>
      </c>
      <c r="I77" s="10">
        <v>16.737421855894581</v>
      </c>
      <c r="J77" s="10">
        <v>-9.5477036932567643</v>
      </c>
      <c r="K77" s="10">
        <v>-1.9982174499353249</v>
      </c>
      <c r="L77" s="10">
        <v>-2.0466123920553656</v>
      </c>
      <c r="M77" s="11">
        <v>-17.092334694814895</v>
      </c>
    </row>
    <row r="78" spans="1:13" x14ac:dyDescent="0.25">
      <c r="A78" s="19">
        <v>44287</v>
      </c>
      <c r="B78" s="10">
        <v>5.5598286247005433</v>
      </c>
      <c r="C78" s="10">
        <v>9.7407863876930634</v>
      </c>
      <c r="D78" s="10">
        <v>-24.029127676938415</v>
      </c>
      <c r="E78" s="10">
        <v>4.6987858634289523</v>
      </c>
      <c r="F78" s="10">
        <v>82.871594436142061</v>
      </c>
      <c r="G78" s="10">
        <v>-15.873015873015873</v>
      </c>
      <c r="H78" s="10">
        <v>9.768050868855255</v>
      </c>
      <c r="I78" s="10">
        <v>16.580033527844691</v>
      </c>
      <c r="J78" s="10">
        <v>-9.7166600752489529</v>
      </c>
      <c r="K78" s="10">
        <v>-1.7560561560523524</v>
      </c>
      <c r="L78" s="10">
        <v>-2.2936088777574071</v>
      </c>
      <c r="M78" s="11">
        <v>-16.976067807877683</v>
      </c>
    </row>
    <row r="79" spans="1:13" x14ac:dyDescent="0.25">
      <c r="A79" s="19">
        <v>44317</v>
      </c>
      <c r="B79" s="10">
        <v>3.8743276825353661</v>
      </c>
      <c r="C79" s="10">
        <v>8.4861121878965946</v>
      </c>
      <c r="D79" s="10">
        <v>-28.677658002232363</v>
      </c>
      <c r="E79" s="10">
        <v>4.87094088259785</v>
      </c>
      <c r="F79" s="10">
        <v>78.806037227070163</v>
      </c>
      <c r="G79" s="10">
        <v>-15.625</v>
      </c>
      <c r="H79" s="10">
        <v>9.7667186218104689</v>
      </c>
      <c r="I79" s="10">
        <v>16.641338528161782</v>
      </c>
      <c r="J79" s="10">
        <v>-9.9109831674205111</v>
      </c>
      <c r="K79" s="10">
        <v>-2.0252736722610791</v>
      </c>
      <c r="L79" s="10">
        <v>-3.1920522963546034</v>
      </c>
      <c r="M79" s="11">
        <v>-15.150574087972188</v>
      </c>
    </row>
    <row r="80" spans="1:13" x14ac:dyDescent="0.25">
      <c r="A80" s="19">
        <v>44348</v>
      </c>
      <c r="B80" s="10">
        <v>-2.9709179053324704</v>
      </c>
      <c r="C80" s="10">
        <v>4.0755714749956411</v>
      </c>
      <c r="D80" s="10">
        <v>-47.504854943031269</v>
      </c>
      <c r="E80" s="10">
        <v>3.1200390768103574</v>
      </c>
      <c r="F80" s="10">
        <v>80.683956997479839</v>
      </c>
      <c r="G80" s="10">
        <v>-15.625</v>
      </c>
      <c r="H80" s="10">
        <v>9.8342593845970612</v>
      </c>
      <c r="I80" s="10">
        <v>16.791069005580297</v>
      </c>
      <c r="J80" s="10">
        <v>-10.298350383299464</v>
      </c>
      <c r="K80" s="10">
        <v>-2.0887363966184296</v>
      </c>
      <c r="L80" s="10">
        <v>-3.758654276249672</v>
      </c>
      <c r="M80" s="11">
        <v>-15.333473669438305</v>
      </c>
    </row>
    <row r="81" spans="1:13" x14ac:dyDescent="0.25">
      <c r="A81" s="19">
        <v>44378</v>
      </c>
      <c r="B81" s="10">
        <v>0.60953913179378105</v>
      </c>
      <c r="C81" s="10">
        <v>6.4763122163042652</v>
      </c>
      <c r="D81" s="10">
        <v>-47.776341540959486</v>
      </c>
      <c r="E81" s="10">
        <v>7.751298502902543</v>
      </c>
      <c r="F81" s="10">
        <v>130.63275651109944</v>
      </c>
      <c r="G81" s="10">
        <v>-16.923076923076934</v>
      </c>
      <c r="H81" s="10">
        <v>9.3187455140502493</v>
      </c>
      <c r="I81" s="10">
        <v>15.873461567156141</v>
      </c>
      <c r="J81" s="10">
        <v>-10.014655187522621</v>
      </c>
      <c r="K81" s="10">
        <v>-2.0087596423490055</v>
      </c>
      <c r="L81" s="10">
        <v>-4.1285573497513042</v>
      </c>
      <c r="M81" s="11">
        <v>-14.806705194012707</v>
      </c>
    </row>
    <row r="82" spans="1:13" x14ac:dyDescent="0.25">
      <c r="A82" s="19">
        <v>44409</v>
      </c>
      <c r="B82" s="10">
        <v>2.585974586409634</v>
      </c>
      <c r="C82" s="10">
        <v>6.9984052461580717</v>
      </c>
      <c r="D82" s="10">
        <v>-36.915683380215448</v>
      </c>
      <c r="E82" s="10">
        <v>7.7296376304500001</v>
      </c>
      <c r="F82" s="10">
        <v>169.85355191256832</v>
      </c>
      <c r="G82" s="10">
        <v>-10</v>
      </c>
      <c r="H82" s="10">
        <v>8.7291420595059179</v>
      </c>
      <c r="I82" s="10">
        <v>15.011799432080778</v>
      </c>
      <c r="J82" s="10">
        <v>-10.159573487425178</v>
      </c>
      <c r="K82" s="10">
        <v>-2.2323797997604942</v>
      </c>
      <c r="L82" s="10">
        <v>-4.3847365155857858</v>
      </c>
      <c r="M82" s="11">
        <v>-15.082825555515015</v>
      </c>
    </row>
    <row r="83" spans="1:13" x14ac:dyDescent="0.25">
      <c r="A83" s="19">
        <v>44440</v>
      </c>
      <c r="B83" s="10">
        <v>-2.5989068394554806</v>
      </c>
      <c r="C83" s="10">
        <v>1.8331683154305267</v>
      </c>
      <c r="D83" s="10">
        <v>-38.834566369279266</v>
      </c>
      <c r="E83" s="10">
        <v>6.4815937897992484</v>
      </c>
      <c r="F83" s="10">
        <v>144.02821316614421</v>
      </c>
      <c r="G83" s="10">
        <v>-10</v>
      </c>
      <c r="H83" s="10">
        <v>8.5183852300735055</v>
      </c>
      <c r="I83" s="10">
        <v>14.794426253499978</v>
      </c>
      <c r="J83" s="10">
        <v>-10.451656428973877</v>
      </c>
      <c r="K83" s="10">
        <v>-2.5454293724689165</v>
      </c>
      <c r="L83" s="10">
        <v>-4.9505495543831728</v>
      </c>
      <c r="M83" s="11">
        <v>-15.674296962359875</v>
      </c>
    </row>
    <row r="84" spans="1:13" x14ac:dyDescent="0.25">
      <c r="A84" s="20">
        <v>44489</v>
      </c>
      <c r="B84" s="13">
        <v>-0.93249028786610211</v>
      </c>
      <c r="C84" s="13">
        <v>1.835245919222487</v>
      </c>
      <c r="D84" s="13">
        <v>-25.591659418688479</v>
      </c>
      <c r="E84" s="13">
        <v>5.5798456157278906</v>
      </c>
      <c r="F84" s="13">
        <v>218.45532105972165</v>
      </c>
      <c r="G84" s="13">
        <v>-10</v>
      </c>
      <c r="H84" s="13">
        <v>7.6041757728116011</v>
      </c>
      <c r="I84" s="13">
        <v>13.609792882846079</v>
      </c>
      <c r="J84" s="13">
        <v>-11.011554833287335</v>
      </c>
      <c r="K84" s="13">
        <v>-2.8839835574708417</v>
      </c>
      <c r="L84" s="13">
        <v>-5.6645263942466642</v>
      </c>
      <c r="M84" s="14">
        <v>-15.713015397575688</v>
      </c>
    </row>
    <row r="86" spans="1:13" x14ac:dyDescent="0.25">
      <c r="A86" s="1" t="s">
        <v>437</v>
      </c>
    </row>
    <row r="87" spans="1:13" x14ac:dyDescent="0.25">
      <c r="A87" s="1" t="s">
        <v>73</v>
      </c>
    </row>
  </sheetData>
  <mergeCells count="14">
    <mergeCell ref="L7:M7"/>
    <mergeCell ref="B10:M10"/>
    <mergeCell ref="B35:M35"/>
    <mergeCell ref="B60:M60"/>
    <mergeCell ref="A6:A8"/>
    <mergeCell ref="B6:G6"/>
    <mergeCell ref="H6:M6"/>
    <mergeCell ref="B7:B8"/>
    <mergeCell ref="C7:C8"/>
    <mergeCell ref="D7:E7"/>
    <mergeCell ref="F7:G7"/>
    <mergeCell ref="H7:H8"/>
    <mergeCell ref="I7:I8"/>
    <mergeCell ref="J7:K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I86"/>
  <sheetViews>
    <sheetView showGridLines="0" zoomScale="80" zoomScaleNormal="80" workbookViewId="0">
      <selection activeCell="O16" sqref="O16"/>
    </sheetView>
  </sheetViews>
  <sheetFormatPr defaultColWidth="9" defaultRowHeight="13.8" x14ac:dyDescent="0.25"/>
  <cols>
    <col min="1" max="1" width="14.59765625" style="154" customWidth="1"/>
    <col min="2" max="6" width="12.3984375" style="1" customWidth="1"/>
    <col min="7" max="7" width="13.09765625" style="1" customWidth="1"/>
    <col min="8" max="9" width="12.3984375" style="1" customWidth="1"/>
    <col min="10" max="16384" width="9" style="1"/>
  </cols>
  <sheetData>
    <row r="1" spans="1:9" ht="16.8" x14ac:dyDescent="0.3">
      <c r="A1" s="201" t="s">
        <v>76</v>
      </c>
    </row>
    <row r="2" spans="1:9" ht="16.8" x14ac:dyDescent="0.3">
      <c r="A2" s="202" t="s">
        <v>77</v>
      </c>
    </row>
    <row r="3" spans="1:9" x14ac:dyDescent="0.25">
      <c r="A3" s="198"/>
    </row>
    <row r="4" spans="1:9" x14ac:dyDescent="0.25">
      <c r="A4" s="154" t="s">
        <v>64</v>
      </c>
    </row>
    <row r="6" spans="1:9" x14ac:dyDescent="0.25">
      <c r="A6" s="199"/>
      <c r="B6" s="330" t="s">
        <v>65</v>
      </c>
      <c r="C6" s="330"/>
      <c r="D6" s="330"/>
      <c r="E6" s="330"/>
      <c r="F6" s="330" t="s">
        <v>66</v>
      </c>
      <c r="G6" s="330"/>
      <c r="H6" s="330"/>
      <c r="I6" s="330"/>
    </row>
    <row r="7" spans="1:9" ht="31.5" customHeight="1" x14ac:dyDescent="0.25">
      <c r="A7" s="200"/>
      <c r="B7" s="129" t="s">
        <v>78</v>
      </c>
      <c r="C7" s="129" t="s">
        <v>79</v>
      </c>
      <c r="D7" s="129" t="s">
        <v>80</v>
      </c>
      <c r="E7" s="129" t="s">
        <v>81</v>
      </c>
      <c r="F7" s="129" t="s">
        <v>78</v>
      </c>
      <c r="G7" s="129" t="s">
        <v>43</v>
      </c>
      <c r="H7" s="129" t="s">
        <v>82</v>
      </c>
      <c r="I7" s="129" t="s">
        <v>47</v>
      </c>
    </row>
    <row r="8" spans="1:9" x14ac:dyDescent="0.25">
      <c r="A8" s="114"/>
      <c r="B8" s="182">
        <v>1</v>
      </c>
      <c r="C8" s="182">
        <v>2</v>
      </c>
      <c r="D8" s="182">
        <v>3</v>
      </c>
      <c r="E8" s="182">
        <v>4</v>
      </c>
      <c r="F8" s="182">
        <v>5</v>
      </c>
      <c r="G8" s="182">
        <v>6</v>
      </c>
      <c r="H8" s="182">
        <v>7</v>
      </c>
      <c r="I8" s="182">
        <v>8</v>
      </c>
    </row>
    <row r="9" spans="1:9" x14ac:dyDescent="0.25">
      <c r="A9" s="114"/>
      <c r="B9" s="331" t="s">
        <v>58</v>
      </c>
      <c r="C9" s="332"/>
      <c r="D9" s="332"/>
      <c r="E9" s="332"/>
      <c r="F9" s="332"/>
      <c r="G9" s="332"/>
      <c r="H9" s="332"/>
      <c r="I9" s="333"/>
    </row>
    <row r="10" spans="1:9" x14ac:dyDescent="0.25">
      <c r="A10" s="9">
        <v>2013</v>
      </c>
      <c r="B10" s="94">
        <v>15772</v>
      </c>
      <c r="C10" s="94">
        <v>5982</v>
      </c>
      <c r="D10" s="94">
        <v>3651</v>
      </c>
      <c r="E10" s="94">
        <v>6139</v>
      </c>
      <c r="F10" s="94">
        <v>20550</v>
      </c>
      <c r="G10" s="94">
        <v>3782</v>
      </c>
      <c r="H10" s="94">
        <v>15304</v>
      </c>
      <c r="I10" s="99">
        <v>1465</v>
      </c>
    </row>
    <row r="11" spans="1:9" x14ac:dyDescent="0.25">
      <c r="A11" s="9">
        <v>2014</v>
      </c>
      <c r="B11" s="94">
        <v>15707</v>
      </c>
      <c r="C11" s="94">
        <v>5281</v>
      </c>
      <c r="D11" s="94">
        <v>3935</v>
      </c>
      <c r="E11" s="94">
        <v>6491</v>
      </c>
      <c r="F11" s="94">
        <v>23050</v>
      </c>
      <c r="G11" s="94">
        <v>4276</v>
      </c>
      <c r="H11" s="94">
        <v>17364</v>
      </c>
      <c r="I11" s="99">
        <v>1410</v>
      </c>
    </row>
    <row r="12" spans="1:9" x14ac:dyDescent="0.25">
      <c r="A12" s="9">
        <v>2015</v>
      </c>
      <c r="B12" s="94">
        <v>16607</v>
      </c>
      <c r="C12" s="94">
        <v>5677</v>
      </c>
      <c r="D12" s="94">
        <v>3757</v>
      </c>
      <c r="E12" s="94">
        <v>7173</v>
      </c>
      <c r="F12" s="94">
        <v>25906</v>
      </c>
      <c r="G12" s="94">
        <v>4795</v>
      </c>
      <c r="H12" s="94">
        <v>19714</v>
      </c>
      <c r="I12" s="99">
        <v>1397</v>
      </c>
    </row>
    <row r="13" spans="1:9" x14ac:dyDescent="0.25">
      <c r="A13" s="9">
        <v>2016</v>
      </c>
      <c r="B13" s="94">
        <v>17074</v>
      </c>
      <c r="C13" s="94">
        <v>5373</v>
      </c>
      <c r="D13" s="94">
        <v>4108</v>
      </c>
      <c r="E13" s="94">
        <v>7593</v>
      </c>
      <c r="F13" s="94">
        <v>29393</v>
      </c>
      <c r="G13" s="94">
        <v>5518</v>
      </c>
      <c r="H13" s="94">
        <v>22511</v>
      </c>
      <c r="I13" s="99">
        <v>1364</v>
      </c>
    </row>
    <row r="14" spans="1:9" x14ac:dyDescent="0.25">
      <c r="A14" s="9">
        <v>2017</v>
      </c>
      <c r="B14" s="94">
        <v>18211</v>
      </c>
      <c r="C14" s="94">
        <v>5556</v>
      </c>
      <c r="D14" s="94">
        <v>4261</v>
      </c>
      <c r="E14" s="94">
        <v>8394</v>
      </c>
      <c r="F14" s="94">
        <v>32834</v>
      </c>
      <c r="G14" s="94">
        <v>6051</v>
      </c>
      <c r="H14" s="94">
        <v>25383</v>
      </c>
      <c r="I14" s="99">
        <v>1401</v>
      </c>
    </row>
    <row r="15" spans="1:9" x14ac:dyDescent="0.25">
      <c r="A15" s="9">
        <v>2018</v>
      </c>
      <c r="B15" s="94">
        <v>19477.327000000001</v>
      </c>
      <c r="C15" s="94">
        <v>5758.0460000000003</v>
      </c>
      <c r="D15" s="94">
        <v>4289.8209999999999</v>
      </c>
      <c r="E15" s="94">
        <v>9429.4599999999991</v>
      </c>
      <c r="F15" s="94">
        <v>36561.023000000001</v>
      </c>
      <c r="G15" s="94">
        <v>6665.6360000000004</v>
      </c>
      <c r="H15" s="94">
        <v>28270.647000000001</v>
      </c>
      <c r="I15" s="99">
        <v>1624.74</v>
      </c>
    </row>
    <row r="16" spans="1:9" x14ac:dyDescent="0.25">
      <c r="A16" s="9">
        <v>2019</v>
      </c>
      <c r="B16" s="94">
        <v>20226.186000000002</v>
      </c>
      <c r="C16" s="94">
        <v>6218.0569999999998</v>
      </c>
      <c r="D16" s="94">
        <v>4227.1390000000001</v>
      </c>
      <c r="E16" s="94">
        <v>9780.99</v>
      </c>
      <c r="F16" s="94">
        <v>39483.964</v>
      </c>
      <c r="G16" s="94">
        <v>6622.9530000000004</v>
      </c>
      <c r="H16" s="94">
        <v>31001.072</v>
      </c>
      <c r="I16" s="99">
        <v>1859.9390000000001</v>
      </c>
    </row>
    <row r="17" spans="1:9" x14ac:dyDescent="0.25">
      <c r="A17" s="9">
        <v>2020</v>
      </c>
      <c r="B17" s="101">
        <v>20795.315999999999</v>
      </c>
      <c r="C17" s="100">
        <v>6317.7079999999996</v>
      </c>
      <c r="D17" s="100">
        <v>4012.335</v>
      </c>
      <c r="E17" s="100">
        <v>10465.272999999999</v>
      </c>
      <c r="F17" s="100">
        <v>41911.785000000003</v>
      </c>
      <c r="G17" s="100">
        <v>6025.97</v>
      </c>
      <c r="H17" s="100">
        <v>33787.135999999999</v>
      </c>
      <c r="I17" s="102">
        <v>2098.6790000000001</v>
      </c>
    </row>
    <row r="18" spans="1:9" x14ac:dyDescent="0.25">
      <c r="A18" s="36" t="s">
        <v>450</v>
      </c>
      <c r="B18" s="94">
        <v>20795.315999999999</v>
      </c>
      <c r="C18" s="94">
        <v>6317.7079999999996</v>
      </c>
      <c r="D18" s="94">
        <v>4012.335</v>
      </c>
      <c r="E18" s="94">
        <v>10465.272999999999</v>
      </c>
      <c r="F18" s="94">
        <v>41911.785000000003</v>
      </c>
      <c r="G18" s="94">
        <v>6025.97</v>
      </c>
      <c r="H18" s="94">
        <v>33787.135999999999</v>
      </c>
      <c r="I18" s="99">
        <v>2098.6790000000001</v>
      </c>
    </row>
    <row r="19" spans="1:9" x14ac:dyDescent="0.25">
      <c r="A19" s="9" t="s">
        <v>451</v>
      </c>
      <c r="B19" s="94">
        <v>21320.260999999999</v>
      </c>
      <c r="C19" s="94">
        <v>6842.04</v>
      </c>
      <c r="D19" s="94">
        <v>4143.5200000000004</v>
      </c>
      <c r="E19" s="94">
        <v>10334.700999999999</v>
      </c>
      <c r="F19" s="94">
        <v>42441.267999999996</v>
      </c>
      <c r="G19" s="94">
        <v>5843.9059999999999</v>
      </c>
      <c r="H19" s="94">
        <v>34459.908000000003</v>
      </c>
      <c r="I19" s="99">
        <v>2137.4540000000002</v>
      </c>
    </row>
    <row r="20" spans="1:9" x14ac:dyDescent="0.25">
      <c r="A20" s="9" t="s">
        <v>452</v>
      </c>
      <c r="B20" s="94">
        <v>20950.781999999999</v>
      </c>
      <c r="C20" s="94">
        <v>6344.8410000000003</v>
      </c>
      <c r="D20" s="94">
        <v>4061.5239999999999</v>
      </c>
      <c r="E20" s="94">
        <v>10544.416999999999</v>
      </c>
      <c r="F20" s="94">
        <v>43473.392</v>
      </c>
      <c r="G20" s="94">
        <v>5762.9960000000001</v>
      </c>
      <c r="H20" s="94">
        <v>35625.201000000001</v>
      </c>
      <c r="I20" s="99">
        <v>2085.1950000000002</v>
      </c>
    </row>
    <row r="21" spans="1:9" x14ac:dyDescent="0.25">
      <c r="A21" s="12" t="s">
        <v>453</v>
      </c>
      <c r="B21" s="101">
        <v>21689.666000000001</v>
      </c>
      <c r="C21" s="100">
        <v>6903.848</v>
      </c>
      <c r="D21" s="100">
        <v>4133.7060000000001</v>
      </c>
      <c r="E21" s="100">
        <v>10652.111999999999</v>
      </c>
      <c r="F21" s="100">
        <v>44503.521000000001</v>
      </c>
      <c r="G21" s="100">
        <v>5734.8190000000004</v>
      </c>
      <c r="H21" s="100">
        <v>36605.434000000001</v>
      </c>
      <c r="I21" s="102">
        <v>2163.268</v>
      </c>
    </row>
    <row r="22" spans="1:9" x14ac:dyDescent="0.25">
      <c r="A22" s="19">
        <v>44136</v>
      </c>
      <c r="B22" s="94">
        <v>21192.923999999999</v>
      </c>
      <c r="C22" s="94">
        <v>6734.1679999999997</v>
      </c>
      <c r="D22" s="94">
        <v>4051.6709999999998</v>
      </c>
      <c r="E22" s="94">
        <v>10407.084999999999</v>
      </c>
      <c r="F22" s="94">
        <v>41722.211000000003</v>
      </c>
      <c r="G22" s="94">
        <v>6111.1189999999997</v>
      </c>
      <c r="H22" s="94">
        <v>33519.302000000003</v>
      </c>
      <c r="I22" s="99">
        <v>2091.79</v>
      </c>
    </row>
    <row r="23" spans="1:9" x14ac:dyDescent="0.25">
      <c r="A23" s="19">
        <v>44166</v>
      </c>
      <c r="B23" s="94">
        <v>20795.315999999999</v>
      </c>
      <c r="C23" s="94">
        <v>6317.7079999999996</v>
      </c>
      <c r="D23" s="94">
        <v>4012.335</v>
      </c>
      <c r="E23" s="94">
        <v>10465.272999999999</v>
      </c>
      <c r="F23" s="94">
        <v>41911.785000000003</v>
      </c>
      <c r="G23" s="94">
        <v>6025.97</v>
      </c>
      <c r="H23" s="94">
        <v>33787.135999999999</v>
      </c>
      <c r="I23" s="99">
        <v>2098.6790000000001</v>
      </c>
    </row>
    <row r="24" spans="1:9" x14ac:dyDescent="0.25">
      <c r="A24" s="19">
        <v>44197</v>
      </c>
      <c r="B24" s="94">
        <v>20810.22</v>
      </c>
      <c r="C24" s="94">
        <v>6410.1409999999996</v>
      </c>
      <c r="D24" s="94">
        <v>4051.114</v>
      </c>
      <c r="E24" s="94">
        <v>10348.965</v>
      </c>
      <c r="F24" s="94">
        <v>41970.084999999999</v>
      </c>
      <c r="G24" s="94">
        <v>5919.5789999999997</v>
      </c>
      <c r="H24" s="94">
        <v>33942.313999999998</v>
      </c>
      <c r="I24" s="99">
        <v>2108.192</v>
      </c>
    </row>
    <row r="25" spans="1:9" x14ac:dyDescent="0.25">
      <c r="A25" s="19">
        <v>44228</v>
      </c>
      <c r="B25" s="94">
        <v>20833.987000000001</v>
      </c>
      <c r="C25" s="94">
        <v>6413.0079999999998</v>
      </c>
      <c r="D25" s="94">
        <v>4046.366</v>
      </c>
      <c r="E25" s="94">
        <v>10374.612999999999</v>
      </c>
      <c r="F25" s="94">
        <v>42121.288</v>
      </c>
      <c r="G25" s="94">
        <v>5874.6620000000003</v>
      </c>
      <c r="H25" s="94">
        <v>34140.470999999998</v>
      </c>
      <c r="I25" s="99">
        <v>2106.1550000000002</v>
      </c>
    </row>
    <row r="26" spans="1:9" x14ac:dyDescent="0.25">
      <c r="A26" s="19">
        <v>44256</v>
      </c>
      <c r="B26" s="94">
        <v>21320.260999999999</v>
      </c>
      <c r="C26" s="94">
        <v>6842.04</v>
      </c>
      <c r="D26" s="94">
        <v>4143.5200000000004</v>
      </c>
      <c r="E26" s="94">
        <v>10334.700999999999</v>
      </c>
      <c r="F26" s="94">
        <v>42441.267999999996</v>
      </c>
      <c r="G26" s="94">
        <v>5843.9059999999999</v>
      </c>
      <c r="H26" s="94">
        <v>34459.908000000003</v>
      </c>
      <c r="I26" s="99">
        <v>2137.4540000000002</v>
      </c>
    </row>
    <row r="27" spans="1:9" x14ac:dyDescent="0.25">
      <c r="A27" s="19">
        <v>44287</v>
      </c>
      <c r="B27" s="94">
        <v>20653.691999999999</v>
      </c>
      <c r="C27" s="94">
        <v>6239.3509999999997</v>
      </c>
      <c r="D27" s="94">
        <v>4134.5550000000003</v>
      </c>
      <c r="E27" s="94">
        <v>10279.786</v>
      </c>
      <c r="F27" s="94">
        <v>42713.862000000001</v>
      </c>
      <c r="G27" s="94">
        <v>5801.3019999999997</v>
      </c>
      <c r="H27" s="94">
        <v>34904.485999999997</v>
      </c>
      <c r="I27" s="99">
        <v>2008.0740000000001</v>
      </c>
    </row>
    <row r="28" spans="1:9" x14ac:dyDescent="0.25">
      <c r="A28" s="19">
        <v>44317</v>
      </c>
      <c r="B28" s="94">
        <v>20757.048999999999</v>
      </c>
      <c r="C28" s="94">
        <v>6173.18</v>
      </c>
      <c r="D28" s="94">
        <v>4132.6459999999997</v>
      </c>
      <c r="E28" s="94">
        <v>10451.223</v>
      </c>
      <c r="F28" s="94">
        <v>43081.267</v>
      </c>
      <c r="G28" s="94">
        <v>5778.7719999999999</v>
      </c>
      <c r="H28" s="94">
        <v>35254.309000000001</v>
      </c>
      <c r="I28" s="99">
        <v>2048.1860000000001</v>
      </c>
    </row>
    <row r="29" spans="1:9" x14ac:dyDescent="0.25">
      <c r="A29" s="19">
        <v>44348</v>
      </c>
      <c r="B29" s="94">
        <v>20950.781999999999</v>
      </c>
      <c r="C29" s="94">
        <v>6344.8410000000003</v>
      </c>
      <c r="D29" s="94">
        <v>4061.5239999999999</v>
      </c>
      <c r="E29" s="94">
        <v>10544.416999999999</v>
      </c>
      <c r="F29" s="94">
        <v>43473.392</v>
      </c>
      <c r="G29" s="94">
        <v>5762.9960000000001</v>
      </c>
      <c r="H29" s="94">
        <v>35625.201000000001</v>
      </c>
      <c r="I29" s="99">
        <v>2085.1950000000002</v>
      </c>
    </row>
    <row r="30" spans="1:9" x14ac:dyDescent="0.25">
      <c r="A30" s="19">
        <v>44378</v>
      </c>
      <c r="B30" s="94">
        <v>21327.861000000001</v>
      </c>
      <c r="C30" s="94">
        <v>6486.0889999999999</v>
      </c>
      <c r="D30" s="94">
        <v>4118.2250000000004</v>
      </c>
      <c r="E30" s="94">
        <v>10723.547</v>
      </c>
      <c r="F30" s="94">
        <v>43815.248</v>
      </c>
      <c r="G30" s="94">
        <v>5762.0429999999997</v>
      </c>
      <c r="H30" s="94">
        <v>35944.451999999997</v>
      </c>
      <c r="I30" s="99">
        <v>2108.7530000000002</v>
      </c>
    </row>
    <row r="31" spans="1:9" x14ac:dyDescent="0.25">
      <c r="A31" s="19">
        <v>44409</v>
      </c>
      <c r="B31" s="94">
        <v>21553.502</v>
      </c>
      <c r="C31" s="94">
        <v>6707.0349999999999</v>
      </c>
      <c r="D31" s="94">
        <v>4139.8019999999997</v>
      </c>
      <c r="E31" s="94">
        <v>10706.665000000001</v>
      </c>
      <c r="F31" s="94">
        <v>44187.269</v>
      </c>
      <c r="G31" s="94">
        <v>5767.3890000000001</v>
      </c>
      <c r="H31" s="94">
        <v>36283.22</v>
      </c>
      <c r="I31" s="99">
        <v>2136.66</v>
      </c>
    </row>
    <row r="32" spans="1:9" x14ac:dyDescent="0.25">
      <c r="A32" s="19">
        <v>44440</v>
      </c>
      <c r="B32" s="94">
        <v>21689.666000000001</v>
      </c>
      <c r="C32" s="94">
        <v>6903.848</v>
      </c>
      <c r="D32" s="94">
        <v>4133.7060000000001</v>
      </c>
      <c r="E32" s="94">
        <v>10652.111999999999</v>
      </c>
      <c r="F32" s="94">
        <v>44503.521000000001</v>
      </c>
      <c r="G32" s="94">
        <v>5734.8190000000004</v>
      </c>
      <c r="H32" s="94">
        <v>36605.434000000001</v>
      </c>
      <c r="I32" s="99">
        <v>2163.268</v>
      </c>
    </row>
    <row r="33" spans="1:9" x14ac:dyDescent="0.25">
      <c r="A33" s="20">
        <v>44489</v>
      </c>
      <c r="B33" s="100">
        <v>21804.691999999999</v>
      </c>
      <c r="C33" s="100">
        <v>6790.4319999999998</v>
      </c>
      <c r="D33" s="100">
        <v>4148.4250000000002</v>
      </c>
      <c r="E33" s="100">
        <v>10865.834999999999</v>
      </c>
      <c r="F33" s="100">
        <v>44874.283000000003</v>
      </c>
      <c r="G33" s="100">
        <v>5726.6030000000001</v>
      </c>
      <c r="H33" s="100">
        <v>36956.419000000002</v>
      </c>
      <c r="I33" s="102">
        <v>2191.261</v>
      </c>
    </row>
    <row r="34" spans="1:9" x14ac:dyDescent="0.25">
      <c r="A34" s="91"/>
      <c r="B34" s="334" t="s">
        <v>71</v>
      </c>
      <c r="C34" s="335"/>
      <c r="D34" s="335"/>
      <c r="E34" s="335"/>
      <c r="F34" s="335"/>
      <c r="G34" s="335"/>
      <c r="H34" s="335"/>
      <c r="I34" s="336"/>
    </row>
    <row r="35" spans="1:9" x14ac:dyDescent="0.25">
      <c r="A35" s="9">
        <v>2013</v>
      </c>
      <c r="B35" s="94">
        <v>269</v>
      </c>
      <c r="C35" s="94">
        <v>218</v>
      </c>
      <c r="D35" s="94">
        <v>190</v>
      </c>
      <c r="E35" s="94">
        <v>-139</v>
      </c>
      <c r="F35" s="94">
        <v>1908</v>
      </c>
      <c r="G35" s="94">
        <v>345</v>
      </c>
      <c r="H35" s="94">
        <v>1622</v>
      </c>
      <c r="I35" s="99">
        <v>-58</v>
      </c>
    </row>
    <row r="36" spans="1:9" x14ac:dyDescent="0.25">
      <c r="A36" s="9">
        <v>2014</v>
      </c>
      <c r="B36" s="94">
        <v>191</v>
      </c>
      <c r="C36" s="94">
        <v>-583</v>
      </c>
      <c r="D36" s="94">
        <v>388</v>
      </c>
      <c r="E36" s="94">
        <v>383</v>
      </c>
      <c r="F36" s="94">
        <v>2692</v>
      </c>
      <c r="G36" s="94">
        <v>582</v>
      </c>
      <c r="H36" s="94">
        <v>2097</v>
      </c>
      <c r="I36" s="99">
        <v>14</v>
      </c>
    </row>
    <row r="37" spans="1:9" x14ac:dyDescent="0.25">
      <c r="A37" s="9">
        <v>2015</v>
      </c>
      <c r="B37" s="94">
        <v>1072</v>
      </c>
      <c r="C37" s="94">
        <v>397</v>
      </c>
      <c r="D37" s="94">
        <v>-113</v>
      </c>
      <c r="E37" s="94">
        <v>787</v>
      </c>
      <c r="F37" s="94">
        <v>2981</v>
      </c>
      <c r="G37" s="94">
        <v>584</v>
      </c>
      <c r="H37" s="94">
        <v>2397</v>
      </c>
      <c r="I37" s="99">
        <v>-3</v>
      </c>
    </row>
    <row r="38" spans="1:9" x14ac:dyDescent="0.25">
      <c r="A38" s="9">
        <v>2016</v>
      </c>
      <c r="B38" s="94">
        <v>709</v>
      </c>
      <c r="C38" s="94">
        <v>-263</v>
      </c>
      <c r="D38" s="94">
        <v>325</v>
      </c>
      <c r="E38" s="94">
        <v>646</v>
      </c>
      <c r="F38" s="94">
        <v>3558</v>
      </c>
      <c r="G38" s="94">
        <v>767</v>
      </c>
      <c r="H38" s="94">
        <v>2794</v>
      </c>
      <c r="I38" s="99">
        <v>-2</v>
      </c>
    </row>
    <row r="39" spans="1:9" x14ac:dyDescent="0.25">
      <c r="A39" s="9">
        <v>2017</v>
      </c>
      <c r="B39" s="94">
        <v>1300</v>
      </c>
      <c r="C39" s="94">
        <v>301</v>
      </c>
      <c r="D39" s="94">
        <v>302</v>
      </c>
      <c r="E39" s="94">
        <v>698</v>
      </c>
      <c r="F39" s="94">
        <v>3535</v>
      </c>
      <c r="G39" s="94">
        <v>613</v>
      </c>
      <c r="H39" s="94">
        <v>2874</v>
      </c>
      <c r="I39" s="99">
        <v>47</v>
      </c>
    </row>
    <row r="40" spans="1:9" x14ac:dyDescent="0.25">
      <c r="A40" s="9">
        <v>2018</v>
      </c>
      <c r="B40" s="94">
        <v>1479.8490428252674</v>
      </c>
      <c r="C40" s="94">
        <v>233.84161500993241</v>
      </c>
      <c r="D40" s="94">
        <v>134.99460685476879</v>
      </c>
      <c r="E40" s="94">
        <v>1111.0128209605657</v>
      </c>
      <c r="F40" s="94">
        <v>3530.8773827215318</v>
      </c>
      <c r="G40" s="94">
        <v>374.59449792299779</v>
      </c>
      <c r="H40" s="94">
        <v>2926.4699999999989</v>
      </c>
      <c r="I40" s="99">
        <v>230.8128847985349</v>
      </c>
    </row>
    <row r="41" spans="1:9" x14ac:dyDescent="0.25">
      <c r="A41" s="9">
        <v>2019</v>
      </c>
      <c r="B41" s="94">
        <v>909.64980769403087</v>
      </c>
      <c r="C41" s="94">
        <v>479.86235290557249</v>
      </c>
      <c r="D41" s="94">
        <v>40.861921554858569</v>
      </c>
      <c r="E41" s="94">
        <v>388.92553323360016</v>
      </c>
      <c r="F41" s="94">
        <v>3080.6404079893905</v>
      </c>
      <c r="G41" s="94">
        <v>86.502477906418164</v>
      </c>
      <c r="H41" s="94">
        <v>2762.0759999999996</v>
      </c>
      <c r="I41" s="99">
        <v>232.06193008297097</v>
      </c>
    </row>
    <row r="42" spans="1:9" x14ac:dyDescent="0.25">
      <c r="A42" s="9">
        <v>2020</v>
      </c>
      <c r="B42" s="101">
        <v>1031.2725667559168</v>
      </c>
      <c r="C42" s="100">
        <v>362.71288094543985</v>
      </c>
      <c r="D42" s="100">
        <v>215.61911412629655</v>
      </c>
      <c r="E42" s="100">
        <v>452.94057168418061</v>
      </c>
      <c r="F42" s="100">
        <v>2602.1641660387459</v>
      </c>
      <c r="G42" s="100">
        <v>-475.07084898227936</v>
      </c>
      <c r="H42" s="100">
        <v>2812.7579999999962</v>
      </c>
      <c r="I42" s="102">
        <v>264.47701502102643</v>
      </c>
    </row>
    <row r="43" spans="1:9" x14ac:dyDescent="0.25">
      <c r="A43" s="36" t="s">
        <v>450</v>
      </c>
      <c r="B43" s="94">
        <v>-49.005945670568963</v>
      </c>
      <c r="C43" s="94">
        <v>-361.04656979102367</v>
      </c>
      <c r="D43" s="94">
        <v>93.289703255842326</v>
      </c>
      <c r="E43" s="94">
        <v>218.75092086461211</v>
      </c>
      <c r="F43" s="94">
        <v>761.21454863371605</v>
      </c>
      <c r="G43" s="94">
        <v>-127.34832242405199</v>
      </c>
      <c r="H43" s="94">
        <v>812.51899999999705</v>
      </c>
      <c r="I43" s="99">
        <v>76.04387105777171</v>
      </c>
    </row>
    <row r="44" spans="1:9" x14ac:dyDescent="0.25">
      <c r="A44" s="9" t="s">
        <v>451</v>
      </c>
      <c r="B44" s="94">
        <v>776.92324504423664</v>
      </c>
      <c r="C44" s="94">
        <v>559.82575742472636</v>
      </c>
      <c r="D44" s="94">
        <v>137.82285499451956</v>
      </c>
      <c r="E44" s="94">
        <v>79.274632624989493</v>
      </c>
      <c r="F44" s="94">
        <v>550.13703529464146</v>
      </c>
      <c r="G44" s="94">
        <v>-159.48488386333051</v>
      </c>
      <c r="H44" s="94">
        <v>676.50800000000504</v>
      </c>
      <c r="I44" s="99">
        <v>33.113919157966379</v>
      </c>
    </row>
    <row r="45" spans="1:9" x14ac:dyDescent="0.25">
      <c r="A45" s="9" t="s">
        <v>452</v>
      </c>
      <c r="B45" s="94">
        <v>-314.94783303337698</v>
      </c>
      <c r="C45" s="94">
        <v>-483.95196679719118</v>
      </c>
      <c r="D45" s="94">
        <v>47.737983129403034</v>
      </c>
      <c r="E45" s="94">
        <v>121.26615063441069</v>
      </c>
      <c r="F45" s="94">
        <v>1067.801125509591</v>
      </c>
      <c r="G45" s="94">
        <v>-49.830915631257405</v>
      </c>
      <c r="H45" s="94">
        <v>1019.0079999999991</v>
      </c>
      <c r="I45" s="99">
        <v>98.6240411408493</v>
      </c>
    </row>
    <row r="46" spans="1:9" x14ac:dyDescent="0.25">
      <c r="A46" s="12" t="s">
        <v>453</v>
      </c>
      <c r="B46" s="101">
        <v>740.14003030229492</v>
      </c>
      <c r="C46" s="100">
        <v>566.82286908743697</v>
      </c>
      <c r="D46" s="100">
        <v>90.967468897359993</v>
      </c>
      <c r="E46" s="100">
        <v>82.349692317497414</v>
      </c>
      <c r="F46" s="100">
        <v>1064.254886901937</v>
      </c>
      <c r="G46" s="100">
        <v>1.2618869019347105</v>
      </c>
      <c r="H46" s="100">
        <v>985.56000000000108</v>
      </c>
      <c r="I46" s="102">
        <v>77.432999999999993</v>
      </c>
    </row>
    <row r="47" spans="1:9" x14ac:dyDescent="0.25">
      <c r="A47" s="19">
        <v>44136</v>
      </c>
      <c r="B47" s="94">
        <v>135.21691510216999</v>
      </c>
      <c r="C47" s="94">
        <v>-31.594816959456399</v>
      </c>
      <c r="D47" s="94">
        <v>37.919781498395402</v>
      </c>
      <c r="E47" s="94">
        <v>128.89195056323101</v>
      </c>
      <c r="F47" s="94">
        <v>240.014141598788</v>
      </c>
      <c r="G47" s="94">
        <v>-35.192868039392103</v>
      </c>
      <c r="H47" s="94">
        <v>248.20800000000301</v>
      </c>
      <c r="I47" s="99">
        <v>26.999009638176901</v>
      </c>
    </row>
    <row r="48" spans="1:9" x14ac:dyDescent="0.25">
      <c r="A48" s="19">
        <v>44166</v>
      </c>
      <c r="B48" s="94">
        <v>-382.25040683606198</v>
      </c>
      <c r="C48" s="94">
        <v>-400.864452415068</v>
      </c>
      <c r="D48" s="94">
        <v>1.31898267358042</v>
      </c>
      <c r="E48" s="94">
        <v>17.2950629054255</v>
      </c>
      <c r="F48" s="94">
        <v>226.752945331028</v>
      </c>
      <c r="G48" s="94">
        <v>-52.223069340415698</v>
      </c>
      <c r="H48" s="94">
        <v>270.814999999995</v>
      </c>
      <c r="I48" s="99">
        <v>8.1610146714495109</v>
      </c>
    </row>
    <row r="49" spans="1:9" x14ac:dyDescent="0.25">
      <c r="A49" s="19">
        <v>44197</v>
      </c>
      <c r="B49" s="94">
        <v>170.000218391407</v>
      </c>
      <c r="C49" s="94">
        <v>95.612610113935801</v>
      </c>
      <c r="D49" s="94">
        <v>27.963555603441598</v>
      </c>
      <c r="E49" s="94">
        <v>46.424052674029298</v>
      </c>
      <c r="F49" s="94">
        <v>63.125107048112497</v>
      </c>
      <c r="G49" s="94">
        <v>-103.041869286791</v>
      </c>
      <c r="H49" s="94">
        <v>156.188000000003</v>
      </c>
      <c r="I49" s="99">
        <v>9.9789763349008105</v>
      </c>
    </row>
    <row r="50" spans="1:9" x14ac:dyDescent="0.25">
      <c r="A50" s="19">
        <v>44228</v>
      </c>
      <c r="B50" s="94">
        <v>18.423656277491599</v>
      </c>
      <c r="C50" s="94">
        <v>6.3461847873835699</v>
      </c>
      <c r="D50" s="94">
        <v>-8.5955178306520494</v>
      </c>
      <c r="E50" s="94">
        <v>20.672989320760099</v>
      </c>
      <c r="F50" s="94">
        <v>158.572128843173</v>
      </c>
      <c r="G50" s="94">
        <v>-39.829855528659103</v>
      </c>
      <c r="H50" s="94">
        <v>199.10400000000101</v>
      </c>
      <c r="I50" s="99">
        <v>-0.70201562816952701</v>
      </c>
    </row>
    <row r="51" spans="1:9" x14ac:dyDescent="0.25">
      <c r="A51" s="19">
        <v>44256</v>
      </c>
      <c r="B51" s="94">
        <v>588.499370375338</v>
      </c>
      <c r="C51" s="94">
        <v>457.86696252340698</v>
      </c>
      <c r="D51" s="94">
        <v>118.45481722173</v>
      </c>
      <c r="E51" s="94">
        <v>12.1775906302001</v>
      </c>
      <c r="F51" s="94">
        <v>328.43979940335601</v>
      </c>
      <c r="G51" s="94">
        <v>-16.613159047880401</v>
      </c>
      <c r="H51" s="94">
        <v>321.21600000000097</v>
      </c>
      <c r="I51" s="99">
        <v>23.836958451235098</v>
      </c>
    </row>
    <row r="52" spans="1:9" x14ac:dyDescent="0.25">
      <c r="A52" s="19">
        <v>44287</v>
      </c>
      <c r="B52" s="94">
        <v>-617.60814066853197</v>
      </c>
      <c r="C52" s="94">
        <v>-596.03212278415504</v>
      </c>
      <c r="D52" s="94">
        <v>-7.4434121270287603</v>
      </c>
      <c r="E52" s="94">
        <v>-14.1326057573488</v>
      </c>
      <c r="F52" s="94">
        <v>285.84503775480999</v>
      </c>
      <c r="G52" s="94">
        <v>-30.679003386039501</v>
      </c>
      <c r="H52" s="94">
        <v>294.86500000000001</v>
      </c>
      <c r="I52" s="99">
        <v>21.659041140849201</v>
      </c>
    </row>
    <row r="53" spans="1:9" x14ac:dyDescent="0.25">
      <c r="A53" s="19">
        <v>44317</v>
      </c>
      <c r="B53" s="94">
        <v>112.237315865197</v>
      </c>
      <c r="C53" s="94">
        <v>-57.4772123835861</v>
      </c>
      <c r="D53" s="94">
        <v>122.837337430408</v>
      </c>
      <c r="E53" s="94">
        <v>46.877190818375297</v>
      </c>
      <c r="F53" s="94">
        <v>373.393226730766</v>
      </c>
      <c r="G53" s="94">
        <v>-18.459773269232201</v>
      </c>
      <c r="H53" s="94">
        <v>350.89899999999801</v>
      </c>
      <c r="I53" s="99">
        <v>40.954000000000001</v>
      </c>
    </row>
    <row r="54" spans="1:9" x14ac:dyDescent="0.25">
      <c r="A54" s="19">
        <v>44348</v>
      </c>
      <c r="B54" s="94">
        <v>190.422991769958</v>
      </c>
      <c r="C54" s="94">
        <v>169.55736837054999</v>
      </c>
      <c r="D54" s="94">
        <v>-67.6559421739762</v>
      </c>
      <c r="E54" s="94">
        <v>88.521565573384194</v>
      </c>
      <c r="F54" s="94">
        <v>408.56286102401498</v>
      </c>
      <c r="G54" s="94">
        <v>-0.69213897598570795</v>
      </c>
      <c r="H54" s="94">
        <v>373.24400000000099</v>
      </c>
      <c r="I54" s="99">
        <v>36.011000000000102</v>
      </c>
    </row>
    <row r="55" spans="1:9" x14ac:dyDescent="0.25">
      <c r="A55" s="19">
        <v>44378</v>
      </c>
      <c r="B55" s="94">
        <v>315.248392966089</v>
      </c>
      <c r="C55" s="94">
        <v>143.179374559184</v>
      </c>
      <c r="D55" s="94">
        <v>1.8622684844514901</v>
      </c>
      <c r="E55" s="94">
        <v>170.20674992245301</v>
      </c>
      <c r="F55" s="94">
        <v>351.12160658696899</v>
      </c>
      <c r="G55" s="94">
        <v>7.0006065869692202</v>
      </c>
      <c r="H55" s="94">
        <v>320.09500000000003</v>
      </c>
      <c r="I55" s="99">
        <v>24.026</v>
      </c>
    </row>
    <row r="56" spans="1:9" x14ac:dyDescent="0.25">
      <c r="A56" s="19">
        <v>44409</v>
      </c>
      <c r="B56" s="94">
        <v>231.04205123064699</v>
      </c>
      <c r="C56" s="94">
        <v>223.80049784271699</v>
      </c>
      <c r="D56" s="94">
        <v>39.988727875223503</v>
      </c>
      <c r="E56" s="94">
        <v>-32.747174487293002</v>
      </c>
      <c r="F56" s="94">
        <v>377.91183705204099</v>
      </c>
      <c r="G56" s="94">
        <v>9.9248370520412905</v>
      </c>
      <c r="H56" s="94">
        <v>341.49799999999902</v>
      </c>
      <c r="I56" s="99">
        <v>26.489000000000001</v>
      </c>
    </row>
    <row r="57" spans="1:9" x14ac:dyDescent="0.25">
      <c r="A57" s="19">
        <v>44440</v>
      </c>
      <c r="B57" s="94">
        <v>193.84958610555901</v>
      </c>
      <c r="C57" s="94">
        <v>199.84299668553601</v>
      </c>
      <c r="D57" s="94">
        <v>49.116472537684999</v>
      </c>
      <c r="E57" s="94">
        <v>-55.109883117662598</v>
      </c>
      <c r="F57" s="94">
        <v>335.22144326292698</v>
      </c>
      <c r="G57" s="94">
        <v>-15.663556737075799</v>
      </c>
      <c r="H57" s="94">
        <v>323.96700000000197</v>
      </c>
      <c r="I57" s="99">
        <v>26.917999999999999</v>
      </c>
    </row>
    <row r="58" spans="1:9" x14ac:dyDescent="0.25">
      <c r="A58" s="20">
        <v>44489</v>
      </c>
      <c r="B58" s="100">
        <v>119.307405095671</v>
      </c>
      <c r="C58" s="100">
        <v>-111.63353391130499</v>
      </c>
      <c r="D58" s="100">
        <v>24.458620288418999</v>
      </c>
      <c r="E58" s="100">
        <v>206.482318718556</v>
      </c>
      <c r="F58" s="100">
        <v>377.72885781302398</v>
      </c>
      <c r="G58" s="100">
        <v>-3.3491421869713398</v>
      </c>
      <c r="H58" s="100">
        <v>352.524999999996</v>
      </c>
      <c r="I58" s="102">
        <v>28.552999999999798</v>
      </c>
    </row>
    <row r="59" spans="1:9" x14ac:dyDescent="0.25">
      <c r="A59" s="91"/>
      <c r="B59" s="334" t="s">
        <v>72</v>
      </c>
      <c r="C59" s="335"/>
      <c r="D59" s="335"/>
      <c r="E59" s="335"/>
      <c r="F59" s="335"/>
      <c r="G59" s="335"/>
      <c r="H59" s="335"/>
      <c r="I59" s="336"/>
    </row>
    <row r="60" spans="1:9" x14ac:dyDescent="0.25">
      <c r="A60" s="9">
        <v>2013</v>
      </c>
      <c r="B60" s="31">
        <v>1.7</v>
      </c>
      <c r="C60" s="31">
        <v>3.7502492631670661</v>
      </c>
      <c r="D60" s="31">
        <v>5.3365270145966885</v>
      </c>
      <c r="E60" s="31">
        <v>-2.2124188496742527</v>
      </c>
      <c r="F60" s="31">
        <v>10.199999999999999</v>
      </c>
      <c r="G60" s="31">
        <v>9.9</v>
      </c>
      <c r="H60" s="31">
        <v>11.9</v>
      </c>
      <c r="I60" s="32">
        <v>-3.8</v>
      </c>
    </row>
    <row r="61" spans="1:9" x14ac:dyDescent="0.25">
      <c r="A61" s="9">
        <v>2014</v>
      </c>
      <c r="B61" s="31">
        <v>1.2</v>
      </c>
      <c r="C61" s="31">
        <v>-9.861664817220932</v>
      </c>
      <c r="D61" s="31">
        <v>10.801742830058977</v>
      </c>
      <c r="E61" s="31">
        <v>6.2398511628805799</v>
      </c>
      <c r="F61" s="31">
        <v>13.1</v>
      </c>
      <c r="G61" s="31">
        <v>15.3</v>
      </c>
      <c r="H61" s="31">
        <v>13.7</v>
      </c>
      <c r="I61" s="32">
        <v>0.8</v>
      </c>
    </row>
    <row r="62" spans="1:9" x14ac:dyDescent="0.25">
      <c r="A62" s="9">
        <v>2015</v>
      </c>
      <c r="B62" s="31">
        <v>6.8</v>
      </c>
      <c r="C62" s="31">
        <v>7.5425361508326727</v>
      </c>
      <c r="D62" s="31">
        <v>-2.8461501121783588</v>
      </c>
      <c r="E62" s="31">
        <v>12.168866363263069</v>
      </c>
      <c r="F62" s="31">
        <v>13</v>
      </c>
      <c r="G62" s="31">
        <v>13.8</v>
      </c>
      <c r="H62" s="31">
        <v>13.8</v>
      </c>
      <c r="I62" s="32">
        <v>-0.2</v>
      </c>
    </row>
    <row r="63" spans="1:9" x14ac:dyDescent="0.25">
      <c r="A63" s="9">
        <v>2016</v>
      </c>
      <c r="B63" s="31">
        <v>3.9</v>
      </c>
      <c r="C63" s="31">
        <v>-4.93679214657163</v>
      </c>
      <c r="D63" s="31">
        <v>8.3864133517078407</v>
      </c>
      <c r="E63" s="31">
        <v>8.5025580570367207</v>
      </c>
      <c r="F63" s="31">
        <v>13.2</v>
      </c>
      <c r="G63" s="31">
        <v>12.4</v>
      </c>
      <c r="H63" s="31">
        <v>14.4</v>
      </c>
      <c r="I63" s="32">
        <v>-0.2</v>
      </c>
    </row>
    <row r="64" spans="1:9" x14ac:dyDescent="0.25">
      <c r="A64" s="9">
        <v>2017</v>
      </c>
      <c r="B64" s="31">
        <v>7.6</v>
      </c>
      <c r="C64" s="31">
        <v>5.4717714774674109</v>
      </c>
      <c r="D64" s="31">
        <v>7.4517141114453445</v>
      </c>
      <c r="E64" s="31">
        <v>9.1155439947395251</v>
      </c>
      <c r="F64" s="31">
        <v>12.1</v>
      </c>
      <c r="G64" s="31">
        <v>11.2</v>
      </c>
      <c r="H64" s="31">
        <v>12.8</v>
      </c>
      <c r="I64" s="32">
        <v>3.5</v>
      </c>
    </row>
    <row r="65" spans="1:9" x14ac:dyDescent="0.25">
      <c r="A65" s="9">
        <v>2018</v>
      </c>
      <c r="B65" s="31">
        <v>8.1656609531739708</v>
      </c>
      <c r="C65" s="31">
        <v>4.3011978827090118</v>
      </c>
      <c r="D65" s="31">
        <v>3.2149639761852127</v>
      </c>
      <c r="E65" s="31">
        <v>13.278316847590888</v>
      </c>
      <c r="F65" s="31">
        <v>10.670214395212099</v>
      </c>
      <c r="G65" s="31">
        <v>5.9208744617998699</v>
      </c>
      <c r="H65" s="31">
        <v>11.534763072696499</v>
      </c>
      <c r="I65" s="32">
        <v>16.495052992051299</v>
      </c>
    </row>
    <row r="66" spans="1:9" x14ac:dyDescent="0.25">
      <c r="A66" s="9">
        <v>2019</v>
      </c>
      <c r="B66" s="31">
        <v>4.6747656112801703</v>
      </c>
      <c r="C66" s="31">
        <v>8.3266482515566231</v>
      </c>
      <c r="D66" s="31">
        <v>0.94378638620400401</v>
      </c>
      <c r="E66" s="31">
        <v>4.1393308073745514</v>
      </c>
      <c r="F66" s="31">
        <v>8.44190713759183</v>
      </c>
      <c r="G66" s="31">
        <v>1.3103668208458901</v>
      </c>
      <c r="H66" s="31">
        <v>9.7766791121282299</v>
      </c>
      <c r="I66" s="32">
        <v>14.2311901765369</v>
      </c>
    </row>
    <row r="67" spans="1:9" x14ac:dyDescent="0.25">
      <c r="A67" s="9">
        <v>2020</v>
      </c>
      <c r="B67" s="33">
        <v>5.0829608957959396</v>
      </c>
      <c r="C67" s="34">
        <v>5.6934879255586628</v>
      </c>
      <c r="D67" s="34">
        <v>5.4480018323962245</v>
      </c>
      <c r="E67" s="34">
        <v>4.4872888329466321</v>
      </c>
      <c r="F67" s="34">
        <v>6.6026303933649899</v>
      </c>
      <c r="G67" s="34">
        <v>-7.2228463464433901</v>
      </c>
      <c r="H67" s="34">
        <v>9.0761053931095894</v>
      </c>
      <c r="I67" s="35">
        <v>14.3671955946535</v>
      </c>
    </row>
    <row r="68" spans="1:9" x14ac:dyDescent="0.25">
      <c r="A68" s="36" t="s">
        <v>450</v>
      </c>
      <c r="B68" s="31">
        <v>5.0829608957959396</v>
      </c>
      <c r="C68" s="31">
        <v>5.6934879255586628</v>
      </c>
      <c r="D68" s="31">
        <v>5.4480018323962245</v>
      </c>
      <c r="E68" s="31">
        <v>4.4872888329466321</v>
      </c>
      <c r="F68" s="31">
        <v>6.6026303933649899</v>
      </c>
      <c r="G68" s="31">
        <v>-7.2228463464433901</v>
      </c>
      <c r="H68" s="31">
        <v>9.0761053931095894</v>
      </c>
      <c r="I68" s="32">
        <v>14.3671955946535</v>
      </c>
    </row>
    <row r="69" spans="1:9" x14ac:dyDescent="0.25">
      <c r="A69" s="9" t="s">
        <v>451</v>
      </c>
      <c r="B69" s="31">
        <v>7.0067042989620898</v>
      </c>
      <c r="C69" s="31">
        <v>7.6662233132402529</v>
      </c>
      <c r="D69" s="31">
        <v>9.3074787450949952</v>
      </c>
      <c r="E69" s="31">
        <v>5.6706989172279281</v>
      </c>
      <c r="F69" s="31">
        <v>6.2899582621205097</v>
      </c>
      <c r="G69" s="31">
        <v>-8.3932836800687305</v>
      </c>
      <c r="H69" s="31">
        <v>8.8923932028865291</v>
      </c>
      <c r="I69" s="32">
        <v>12.819313164434201</v>
      </c>
    </row>
    <row r="70" spans="1:9" x14ac:dyDescent="0.25">
      <c r="A70" s="9" t="s">
        <v>452</v>
      </c>
      <c r="B70" s="31">
        <v>4.4036690148950397</v>
      </c>
      <c r="C70" s="31">
        <v>-0.82606306794095463</v>
      </c>
      <c r="D70" s="31">
        <v>8.7635481287164794</v>
      </c>
      <c r="E70" s="31">
        <v>6.065246095331128</v>
      </c>
      <c r="F70" s="31">
        <v>7.6242927625256796</v>
      </c>
      <c r="G70" s="31">
        <v>-6.5020365707218</v>
      </c>
      <c r="H70" s="31">
        <v>9.8962364838764305</v>
      </c>
      <c r="I70" s="32">
        <v>15.3690964315982</v>
      </c>
    </row>
    <row r="71" spans="1:9" x14ac:dyDescent="0.25">
      <c r="A71" s="12" t="s">
        <v>453</v>
      </c>
      <c r="B71" s="33">
        <v>5.5659724765929601</v>
      </c>
      <c r="C71" s="34">
        <v>4.2558620673229068</v>
      </c>
      <c r="D71" s="34">
        <v>9.3725312586862142</v>
      </c>
      <c r="E71" s="34">
        <v>4.9225024514036075</v>
      </c>
      <c r="F71" s="34">
        <v>8.3648498503102307</v>
      </c>
      <c r="G71" s="34">
        <v>-5.4838777393786797</v>
      </c>
      <c r="H71" s="34">
        <v>10.573234827812801</v>
      </c>
      <c r="I71" s="35">
        <v>14.656588621027201</v>
      </c>
    </row>
    <row r="72" spans="1:9" x14ac:dyDescent="0.25">
      <c r="A72" s="19">
        <v>44136</v>
      </c>
      <c r="B72" s="31">
        <v>5.3800009111530702</v>
      </c>
      <c r="C72" s="31">
        <v>7.5901110518614257</v>
      </c>
      <c r="D72" s="31">
        <v>5.0152109418524091</v>
      </c>
      <c r="E72" s="31">
        <v>4.1012933324919025</v>
      </c>
      <c r="F72" s="31">
        <v>6.7437095339514501</v>
      </c>
      <c r="G72" s="31">
        <v>-6.4710248830652901</v>
      </c>
      <c r="H72" s="31">
        <v>9.1181724097903398</v>
      </c>
      <c r="I72" s="32">
        <v>14.445149645475601</v>
      </c>
    </row>
    <row r="73" spans="1:9" x14ac:dyDescent="0.25">
      <c r="A73" s="19">
        <v>44166</v>
      </c>
      <c r="B73" s="31">
        <v>5.0829608957959396</v>
      </c>
      <c r="C73" s="31">
        <v>5.6934879255586628</v>
      </c>
      <c r="D73" s="31">
        <v>5.4480018323962245</v>
      </c>
      <c r="E73" s="31">
        <v>4.4872888329466321</v>
      </c>
      <c r="F73" s="31">
        <v>6.6026303933649899</v>
      </c>
      <c r="G73" s="31">
        <v>-7.2228463464433901</v>
      </c>
      <c r="H73" s="31">
        <v>9.0761053931095894</v>
      </c>
      <c r="I73" s="32">
        <v>14.3671955946535</v>
      </c>
    </row>
    <row r="74" spans="1:9" x14ac:dyDescent="0.25">
      <c r="A74" s="19">
        <v>44197</v>
      </c>
      <c r="B74" s="31">
        <v>5.9305930600141599</v>
      </c>
      <c r="C74" s="31">
        <v>6.8278861751559949</v>
      </c>
      <c r="D74" s="31">
        <v>6.5049825797447705</v>
      </c>
      <c r="E74" s="31">
        <v>5.0809396474513422</v>
      </c>
      <c r="F74" s="31">
        <v>6.1197009520157897</v>
      </c>
      <c r="G74" s="31">
        <v>-8.4192850337842096</v>
      </c>
      <c r="H74" s="31">
        <v>8.6994343663222793</v>
      </c>
      <c r="I74" s="32">
        <v>13.9068718542854</v>
      </c>
    </row>
    <row r="75" spans="1:9" x14ac:dyDescent="0.25">
      <c r="A75" s="19">
        <v>44228</v>
      </c>
      <c r="B75" s="31">
        <v>4.8096983819212502</v>
      </c>
      <c r="C75" s="31">
        <v>3.6388726580985127</v>
      </c>
      <c r="D75" s="31">
        <v>5.0344139278885605</v>
      </c>
      <c r="E75" s="31">
        <v>5.4413363157116397</v>
      </c>
      <c r="F75" s="31">
        <v>5.9764276359805404</v>
      </c>
      <c r="G75" s="31">
        <v>-8.9294417640686294</v>
      </c>
      <c r="H75" s="31">
        <v>8.6571096038218904</v>
      </c>
      <c r="I75" s="32">
        <v>12.9010264448378</v>
      </c>
    </row>
    <row r="76" spans="1:9" x14ac:dyDescent="0.25">
      <c r="A76" s="19">
        <v>44256</v>
      </c>
      <c r="B76" s="31">
        <v>7.0067042989620898</v>
      </c>
      <c r="C76" s="31">
        <v>7.6662233132402529</v>
      </c>
      <c r="D76" s="31">
        <v>9.3074787450949952</v>
      </c>
      <c r="E76" s="31">
        <v>5.6706989172279281</v>
      </c>
      <c r="F76" s="31">
        <v>6.2899582621205097</v>
      </c>
      <c r="G76" s="31">
        <v>-8.3932836800687305</v>
      </c>
      <c r="H76" s="31">
        <v>8.8923932028865291</v>
      </c>
      <c r="I76" s="32">
        <v>12.819313164434201</v>
      </c>
    </row>
    <row r="77" spans="1:9" x14ac:dyDescent="0.25">
      <c r="A77" s="19">
        <v>44287</v>
      </c>
      <c r="B77" s="31">
        <v>3.2374156097058302</v>
      </c>
      <c r="C77" s="31">
        <v>-1.9598377792976021</v>
      </c>
      <c r="D77" s="31">
        <v>8.4087649596387486</v>
      </c>
      <c r="E77" s="31">
        <v>4.5678679223095928</v>
      </c>
      <c r="F77" s="31">
        <v>6.74331393915035</v>
      </c>
      <c r="G77" s="31">
        <v>-7.38650624918251</v>
      </c>
      <c r="H77" s="31">
        <v>9.1648355421251502</v>
      </c>
      <c r="I77" s="32">
        <v>13.2726259530703</v>
      </c>
    </row>
    <row r="78" spans="1:9" x14ac:dyDescent="0.25">
      <c r="A78" s="19">
        <v>44317</v>
      </c>
      <c r="B78" s="31">
        <v>3.5862088010053101</v>
      </c>
      <c r="C78" s="31">
        <v>-3.1312571962535056</v>
      </c>
      <c r="D78" s="31">
        <v>11.32751271541103</v>
      </c>
      <c r="E78" s="31">
        <v>4.9091282208300902</v>
      </c>
      <c r="F78" s="31">
        <v>7.2532452499257198</v>
      </c>
      <c r="G78" s="31">
        <v>-6.8632583306197601</v>
      </c>
      <c r="H78" s="31">
        <v>9.5686622312891796</v>
      </c>
      <c r="I78" s="32">
        <v>14.8112494300194</v>
      </c>
    </row>
    <row r="79" spans="1:9" x14ac:dyDescent="0.25">
      <c r="A79" s="19">
        <v>44348</v>
      </c>
      <c r="B79" s="31">
        <v>4.4036690148950397</v>
      </c>
      <c r="C79" s="31">
        <v>-0.82606306794095463</v>
      </c>
      <c r="D79" s="31">
        <v>8.7635481287164794</v>
      </c>
      <c r="E79" s="31">
        <v>6.065246095331128</v>
      </c>
      <c r="F79" s="31">
        <v>7.6242927625256796</v>
      </c>
      <c r="G79" s="31">
        <v>-6.5020365707218</v>
      </c>
      <c r="H79" s="31">
        <v>9.8962364838764305</v>
      </c>
      <c r="I79" s="32">
        <v>15.3690964315982</v>
      </c>
    </row>
    <row r="80" spans="1:9" x14ac:dyDescent="0.25">
      <c r="A80" s="19">
        <v>44378</v>
      </c>
      <c r="B80" s="31">
        <v>4.7320837602200996</v>
      </c>
      <c r="C80" s="31">
        <v>-0.32895733974695784</v>
      </c>
      <c r="D80" s="31">
        <v>8.0317125458905174</v>
      </c>
      <c r="E80" s="31">
        <v>6.7039502352565439</v>
      </c>
      <c r="F80" s="31">
        <v>7.7897891456221604</v>
      </c>
      <c r="G80" s="31">
        <v>-6.2082033086057198</v>
      </c>
      <c r="H80" s="31">
        <v>10.0309930330707</v>
      </c>
      <c r="I80" s="32">
        <v>15.129441593546201</v>
      </c>
    </row>
    <row r="81" spans="1:9" x14ac:dyDescent="0.25">
      <c r="A81" s="19">
        <v>44409</v>
      </c>
      <c r="B81" s="31">
        <v>5.0020370876387998</v>
      </c>
      <c r="C81" s="31">
        <v>2.5242351410750907</v>
      </c>
      <c r="D81" s="31">
        <v>7.8722242458263034</v>
      </c>
      <c r="E81" s="31">
        <v>5.4594624295335317</v>
      </c>
      <c r="F81" s="31">
        <v>8.1661696348633601</v>
      </c>
      <c r="G81" s="31">
        <v>-5.6266626858677</v>
      </c>
      <c r="H81" s="31">
        <v>10.371915438477201</v>
      </c>
      <c r="I81" s="32">
        <v>14.892608618132201</v>
      </c>
    </row>
    <row r="82" spans="1:9" x14ac:dyDescent="0.25">
      <c r="A82" s="19">
        <v>44440</v>
      </c>
      <c r="B82" s="31">
        <v>5.5659724765929601</v>
      </c>
      <c r="C82" s="31">
        <v>4.2558620673229068</v>
      </c>
      <c r="D82" s="31">
        <v>9.3725312586862142</v>
      </c>
      <c r="E82" s="31">
        <v>4.9225024514036075</v>
      </c>
      <c r="F82" s="31">
        <v>8.3648498503102307</v>
      </c>
      <c r="G82" s="31">
        <v>-5.4838777393786797</v>
      </c>
      <c r="H82" s="31">
        <v>10.573234827812801</v>
      </c>
      <c r="I82" s="32">
        <v>14.656588621027201</v>
      </c>
    </row>
    <row r="83" spans="1:9" x14ac:dyDescent="0.25">
      <c r="A83" s="20">
        <v>44489</v>
      </c>
      <c r="B83" s="34">
        <v>5.1660142561150897</v>
      </c>
      <c r="C83" s="34">
        <v>1.4994024315997696</v>
      </c>
      <c r="D83" s="34">
        <v>8.5652917775111703</v>
      </c>
      <c r="E83" s="34">
        <v>6.217428275161879</v>
      </c>
      <c r="F83" s="34">
        <v>8.5095006464454492</v>
      </c>
      <c r="G83" s="34">
        <v>-4.9277094252882598</v>
      </c>
      <c r="H83" s="34">
        <v>10.653548626416599</v>
      </c>
      <c r="I83" s="35">
        <v>13.8705459363389</v>
      </c>
    </row>
    <row r="84" spans="1:9" x14ac:dyDescent="0.25">
      <c r="A84" s="1"/>
    </row>
    <row r="85" spans="1:9" x14ac:dyDescent="0.25">
      <c r="A85" s="1" t="s">
        <v>436</v>
      </c>
    </row>
    <row r="86" spans="1:9" x14ac:dyDescent="0.25">
      <c r="A86" s="1" t="s">
        <v>83</v>
      </c>
    </row>
  </sheetData>
  <mergeCells count="5">
    <mergeCell ref="B6:E6"/>
    <mergeCell ref="F6:I6"/>
    <mergeCell ref="B9:I9"/>
    <mergeCell ref="B34:I34"/>
    <mergeCell ref="B59:I59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  <pageSetUpPr fitToPage="1"/>
  </sheetPr>
  <dimension ref="A1:O69"/>
  <sheetViews>
    <sheetView showGridLines="0" zoomScale="70" zoomScaleNormal="70" workbookViewId="0">
      <selection activeCell="T16" sqref="T16"/>
    </sheetView>
  </sheetViews>
  <sheetFormatPr defaultColWidth="9" defaultRowHeight="13.8" x14ac:dyDescent="0.25"/>
  <cols>
    <col min="1" max="1" width="18.09765625" style="1" customWidth="1"/>
    <col min="2" max="2" width="9" style="1"/>
    <col min="3" max="3" width="10.69921875" style="1" customWidth="1"/>
    <col min="4" max="4" width="15.09765625" style="1" customWidth="1"/>
    <col min="5" max="5" width="9" style="1"/>
    <col min="6" max="6" width="10.59765625" style="1" customWidth="1"/>
    <col min="7" max="7" width="9" style="1"/>
    <col min="8" max="8" width="10.5" style="1" customWidth="1"/>
    <col min="9" max="9" width="12.5" style="1" customWidth="1"/>
    <col min="10" max="10" width="10.8984375" style="1" customWidth="1"/>
    <col min="11" max="11" width="9.69921875" style="1" customWidth="1"/>
    <col min="12" max="12" width="9.8984375" style="1" customWidth="1"/>
    <col min="13" max="13" width="15.3984375" style="1" customWidth="1"/>
    <col min="14" max="14" width="13.59765625" style="1" customWidth="1"/>
    <col min="15" max="15" width="15.8984375" style="1" customWidth="1"/>
    <col min="16" max="16384" width="9" style="1"/>
  </cols>
  <sheetData>
    <row r="1" spans="1:15" ht="16.8" x14ac:dyDescent="0.3">
      <c r="A1" s="155" t="s">
        <v>84</v>
      </c>
      <c r="B1" s="155"/>
      <c r="C1" s="155"/>
      <c r="D1" s="155"/>
    </row>
    <row r="2" spans="1:15" ht="16.8" x14ac:dyDescent="0.3">
      <c r="A2" s="156" t="s">
        <v>85</v>
      </c>
      <c r="B2" s="155"/>
      <c r="C2" s="155"/>
      <c r="D2" s="155"/>
    </row>
    <row r="3" spans="1:15" x14ac:dyDescent="0.25">
      <c r="A3" s="2"/>
    </row>
    <row r="4" spans="1:15" x14ac:dyDescent="0.25">
      <c r="A4" s="1" t="s">
        <v>86</v>
      </c>
    </row>
    <row r="6" spans="1:15" x14ac:dyDescent="0.25">
      <c r="A6" s="327"/>
      <c r="B6" s="314" t="s">
        <v>44</v>
      </c>
      <c r="C6" s="315"/>
      <c r="D6" s="315"/>
      <c r="E6" s="315"/>
      <c r="F6" s="316"/>
      <c r="G6" s="314" t="s">
        <v>87</v>
      </c>
      <c r="H6" s="315"/>
      <c r="I6" s="315"/>
      <c r="J6" s="315"/>
      <c r="K6" s="315"/>
      <c r="L6" s="316"/>
      <c r="M6" s="314" t="s">
        <v>362</v>
      </c>
      <c r="N6" s="316"/>
      <c r="O6" s="339" t="s">
        <v>305</v>
      </c>
    </row>
    <row r="7" spans="1:15" ht="12.75" customHeight="1" x14ac:dyDescent="0.25">
      <c r="A7" s="328"/>
      <c r="B7" s="304" t="s">
        <v>0</v>
      </c>
      <c r="C7" s="317" t="s">
        <v>88</v>
      </c>
      <c r="D7" s="121"/>
      <c r="E7" s="304" t="s">
        <v>90</v>
      </c>
      <c r="F7" s="304" t="s">
        <v>91</v>
      </c>
      <c r="G7" s="304" t="s">
        <v>92</v>
      </c>
      <c r="H7" s="321" t="s">
        <v>93</v>
      </c>
      <c r="I7" s="304" t="s">
        <v>94</v>
      </c>
      <c r="J7" s="304" t="s">
        <v>95</v>
      </c>
      <c r="K7" s="304" t="s">
        <v>96</v>
      </c>
      <c r="L7" s="304" t="s">
        <v>91</v>
      </c>
      <c r="M7" s="341"/>
      <c r="N7" s="342"/>
      <c r="O7" s="340"/>
    </row>
    <row r="8" spans="1:15" ht="71.25" customHeight="1" x14ac:dyDescent="0.25">
      <c r="A8" s="329"/>
      <c r="B8" s="306"/>
      <c r="C8" s="343"/>
      <c r="D8" s="129" t="s">
        <v>89</v>
      </c>
      <c r="E8" s="306"/>
      <c r="F8" s="306"/>
      <c r="G8" s="306"/>
      <c r="H8" s="344"/>
      <c r="I8" s="306"/>
      <c r="J8" s="306"/>
      <c r="K8" s="306"/>
      <c r="L8" s="306"/>
      <c r="M8" s="129" t="s">
        <v>97</v>
      </c>
      <c r="N8" s="203" t="s">
        <v>98</v>
      </c>
      <c r="O8" s="340"/>
    </row>
    <row r="9" spans="1:15" ht="15.6" x14ac:dyDescent="0.25">
      <c r="A9" s="204" t="s">
        <v>363</v>
      </c>
      <c r="B9" s="205">
        <v>1000</v>
      </c>
      <c r="C9" s="205">
        <v>1000</v>
      </c>
      <c r="D9" s="205">
        <v>811.96</v>
      </c>
      <c r="E9" s="205">
        <v>701.32</v>
      </c>
      <c r="F9" s="205">
        <v>298.68</v>
      </c>
      <c r="G9" s="205">
        <v>1000</v>
      </c>
      <c r="H9" s="205">
        <v>219.4</v>
      </c>
      <c r="I9" s="205">
        <v>42.04</v>
      </c>
      <c r="J9" s="205">
        <v>293.88</v>
      </c>
      <c r="K9" s="205">
        <v>146</v>
      </c>
      <c r="L9" s="205">
        <v>298.68</v>
      </c>
      <c r="M9" s="205">
        <v>808.04</v>
      </c>
      <c r="N9" s="205">
        <v>191.96</v>
      </c>
      <c r="O9" s="206">
        <v>1000</v>
      </c>
    </row>
    <row r="10" spans="1:15" x14ac:dyDescent="0.25">
      <c r="A10" s="204"/>
      <c r="B10" s="92">
        <v>1</v>
      </c>
      <c r="C10" s="93">
        <v>2</v>
      </c>
      <c r="D10" s="93">
        <v>3</v>
      </c>
      <c r="E10" s="93">
        <v>4</v>
      </c>
      <c r="F10" s="92">
        <v>5</v>
      </c>
      <c r="G10" s="207">
        <v>6</v>
      </c>
      <c r="H10" s="93">
        <v>7</v>
      </c>
      <c r="I10" s="93">
        <v>8</v>
      </c>
      <c r="J10" s="93">
        <v>9</v>
      </c>
      <c r="K10" s="93">
        <v>10</v>
      </c>
      <c r="L10" s="93">
        <v>11</v>
      </c>
      <c r="M10" s="208">
        <v>12</v>
      </c>
      <c r="N10" s="93">
        <v>13</v>
      </c>
      <c r="O10" s="92">
        <v>14</v>
      </c>
    </row>
    <row r="11" spans="1:15" x14ac:dyDescent="0.25">
      <c r="A11" s="9">
        <v>2013</v>
      </c>
      <c r="B11" s="127">
        <v>100.45</v>
      </c>
      <c r="C11" s="127">
        <v>1.5</v>
      </c>
      <c r="D11" s="127">
        <v>1.5</v>
      </c>
      <c r="E11" s="127">
        <v>1.2</v>
      </c>
      <c r="F11" s="127">
        <v>2</v>
      </c>
      <c r="G11" s="127" t="s">
        <v>445</v>
      </c>
      <c r="H11" s="127" t="s">
        <v>445</v>
      </c>
      <c r="I11" s="127" t="s">
        <v>445</v>
      </c>
      <c r="J11" s="127" t="s">
        <v>445</v>
      </c>
      <c r="K11" s="127" t="s">
        <v>445</v>
      </c>
      <c r="L11" s="127" t="s">
        <v>445</v>
      </c>
      <c r="M11" s="127">
        <v>1.8</v>
      </c>
      <c r="N11" s="209">
        <v>0.5</v>
      </c>
      <c r="O11" s="209" t="s">
        <v>445</v>
      </c>
    </row>
    <row r="12" spans="1:15" x14ac:dyDescent="0.25">
      <c r="A12" s="9">
        <v>2014</v>
      </c>
      <c r="B12" s="127">
        <v>100.35</v>
      </c>
      <c r="C12" s="127">
        <v>-0.1</v>
      </c>
      <c r="D12" s="127">
        <v>0.5</v>
      </c>
      <c r="E12" s="127">
        <v>-0.6</v>
      </c>
      <c r="F12" s="127">
        <v>1</v>
      </c>
      <c r="G12" s="127" t="s">
        <v>445</v>
      </c>
      <c r="H12" s="127" t="s">
        <v>445</v>
      </c>
      <c r="I12" s="127" t="s">
        <v>445</v>
      </c>
      <c r="J12" s="127" t="s">
        <v>445</v>
      </c>
      <c r="K12" s="127" t="s">
        <v>445</v>
      </c>
      <c r="L12" s="127" t="s">
        <v>445</v>
      </c>
      <c r="M12" s="127">
        <v>0.2</v>
      </c>
      <c r="N12" s="209">
        <v>-1</v>
      </c>
      <c r="O12" s="209" t="s">
        <v>445</v>
      </c>
    </row>
    <row r="13" spans="1:15" x14ac:dyDescent="0.25">
      <c r="A13" s="9">
        <v>2015</v>
      </c>
      <c r="B13" s="127">
        <v>100</v>
      </c>
      <c r="C13" s="127">
        <v>-0.3</v>
      </c>
      <c r="D13" s="127">
        <v>0.3</v>
      </c>
      <c r="E13" s="127">
        <v>-0.8</v>
      </c>
      <c r="F13" s="127">
        <v>0.6</v>
      </c>
      <c r="G13" s="127" t="s">
        <v>445</v>
      </c>
      <c r="H13" s="127" t="s">
        <v>445</v>
      </c>
      <c r="I13" s="127" t="s">
        <v>445</v>
      </c>
      <c r="J13" s="127" t="s">
        <v>445</v>
      </c>
      <c r="K13" s="127" t="s">
        <v>445</v>
      </c>
      <c r="L13" s="127" t="s">
        <v>445</v>
      </c>
      <c r="M13" s="127">
        <v>0.1</v>
      </c>
      <c r="N13" s="209">
        <v>-2</v>
      </c>
      <c r="O13" s="209" t="s">
        <v>445</v>
      </c>
    </row>
    <row r="14" spans="1:15" x14ac:dyDescent="0.25">
      <c r="A14" s="9">
        <v>2016</v>
      </c>
      <c r="B14" s="127">
        <v>99.52</v>
      </c>
      <c r="C14" s="127">
        <v>-0.5</v>
      </c>
      <c r="D14" s="127">
        <v>0.3</v>
      </c>
      <c r="E14" s="127">
        <v>-1.4</v>
      </c>
      <c r="F14" s="127">
        <v>1.5</v>
      </c>
      <c r="G14" s="127" t="s">
        <v>445</v>
      </c>
      <c r="H14" s="127" t="s">
        <v>445</v>
      </c>
      <c r="I14" s="127" t="s">
        <v>445</v>
      </c>
      <c r="J14" s="127" t="s">
        <v>445</v>
      </c>
      <c r="K14" s="127" t="s">
        <v>445</v>
      </c>
      <c r="L14" s="127" t="s">
        <v>445</v>
      </c>
      <c r="M14" s="127">
        <v>-0.3</v>
      </c>
      <c r="N14" s="209">
        <v>-1.2</v>
      </c>
      <c r="O14" s="209" t="s">
        <v>445</v>
      </c>
    </row>
    <row r="15" spans="1:15" x14ac:dyDescent="0.25">
      <c r="A15" s="9">
        <v>2017</v>
      </c>
      <c r="B15" s="127">
        <v>100.9</v>
      </c>
      <c r="C15" s="127">
        <v>1.4</v>
      </c>
      <c r="D15" s="127">
        <v>1.9</v>
      </c>
      <c r="E15" s="127">
        <v>1.1000000000000001</v>
      </c>
      <c r="F15" s="127">
        <v>2</v>
      </c>
      <c r="G15" s="127" t="s">
        <v>445</v>
      </c>
      <c r="H15" s="127" t="s">
        <v>445</v>
      </c>
      <c r="I15" s="127" t="s">
        <v>445</v>
      </c>
      <c r="J15" s="127" t="s">
        <v>445</v>
      </c>
      <c r="K15" s="127" t="s">
        <v>445</v>
      </c>
      <c r="L15" s="127" t="s">
        <v>445</v>
      </c>
      <c r="M15" s="127">
        <v>2.2999999999999998</v>
      </c>
      <c r="N15" s="209">
        <v>-2</v>
      </c>
      <c r="O15" s="209" t="s">
        <v>445</v>
      </c>
    </row>
    <row r="16" spans="1:15" x14ac:dyDescent="0.25">
      <c r="A16" s="9">
        <v>2018</v>
      </c>
      <c r="B16" s="127">
        <v>103.46</v>
      </c>
      <c r="C16" s="127">
        <v>2.5</v>
      </c>
      <c r="D16" s="127">
        <v>2.2000000000000002</v>
      </c>
      <c r="E16" s="127">
        <v>2.4</v>
      </c>
      <c r="F16" s="127">
        <v>2.8</v>
      </c>
      <c r="G16" s="127" t="s">
        <v>445</v>
      </c>
      <c r="H16" s="127" t="s">
        <v>445</v>
      </c>
      <c r="I16" s="127" t="s">
        <v>445</v>
      </c>
      <c r="J16" s="127" t="s">
        <v>445</v>
      </c>
      <c r="K16" s="127" t="s">
        <v>445</v>
      </c>
      <c r="L16" s="127" t="s">
        <v>445</v>
      </c>
      <c r="M16" s="127">
        <v>2.8</v>
      </c>
      <c r="N16" s="209">
        <v>1.3</v>
      </c>
      <c r="O16" s="209" t="s">
        <v>445</v>
      </c>
    </row>
    <row r="17" spans="1:15" x14ac:dyDescent="0.25">
      <c r="A17" s="9">
        <v>2019</v>
      </c>
      <c r="B17" s="127">
        <v>106.33</v>
      </c>
      <c r="C17" s="127">
        <v>2.8</v>
      </c>
      <c r="D17" s="127">
        <v>2.5</v>
      </c>
      <c r="E17" s="127">
        <v>2.8</v>
      </c>
      <c r="F17" s="127">
        <v>2.8</v>
      </c>
      <c r="G17" s="127" t="s">
        <v>445</v>
      </c>
      <c r="H17" s="127" t="s">
        <v>445</v>
      </c>
      <c r="I17" s="127" t="s">
        <v>445</v>
      </c>
      <c r="J17" s="127" t="s">
        <v>445</v>
      </c>
      <c r="K17" s="127" t="s">
        <v>445</v>
      </c>
      <c r="L17" s="127" t="s">
        <v>445</v>
      </c>
      <c r="M17" s="127">
        <v>2.5</v>
      </c>
      <c r="N17" s="209">
        <v>3.9</v>
      </c>
      <c r="O17" s="209" t="s">
        <v>445</v>
      </c>
    </row>
    <row r="18" spans="1:15" x14ac:dyDescent="0.25">
      <c r="A18" s="12">
        <v>2020</v>
      </c>
      <c r="B18" s="210">
        <v>108.47</v>
      </c>
      <c r="C18" s="211">
        <v>2</v>
      </c>
      <c r="D18" s="211">
        <v>2.4</v>
      </c>
      <c r="E18" s="211">
        <v>1.5</v>
      </c>
      <c r="F18" s="211">
        <v>3.1</v>
      </c>
      <c r="G18" s="211" t="s">
        <v>445</v>
      </c>
      <c r="H18" s="211" t="s">
        <v>445</v>
      </c>
      <c r="I18" s="211" t="s">
        <v>445</v>
      </c>
      <c r="J18" s="211" t="s">
        <v>445</v>
      </c>
      <c r="K18" s="211" t="s">
        <v>445</v>
      </c>
      <c r="L18" s="211" t="s">
        <v>445</v>
      </c>
      <c r="M18" s="211">
        <v>1.8</v>
      </c>
      <c r="N18" s="212">
        <v>3.1</v>
      </c>
      <c r="O18" s="212" t="s">
        <v>445</v>
      </c>
    </row>
    <row r="19" spans="1:15" x14ac:dyDescent="0.25">
      <c r="A19" s="9" t="s">
        <v>450</v>
      </c>
      <c r="B19" s="127">
        <v>108.65666666666668</v>
      </c>
      <c r="C19" s="127">
        <v>1.6084286649418829</v>
      </c>
      <c r="D19" s="127">
        <v>2.1665893988564306</v>
      </c>
      <c r="E19" s="127">
        <v>0.96844637149094126</v>
      </c>
      <c r="F19" s="127">
        <v>3.1080265540132785</v>
      </c>
      <c r="G19" s="127">
        <v>0.17516902274125812</v>
      </c>
      <c r="H19" s="127">
        <v>6.0221011110783706E-2</v>
      </c>
      <c r="I19" s="127">
        <v>-2.0571188323973786</v>
      </c>
      <c r="J19" s="127">
        <v>0.40958882362278359</v>
      </c>
      <c r="K19" s="127">
        <v>0.28204532634303803</v>
      </c>
      <c r="L19" s="127">
        <v>0.27291134782991833</v>
      </c>
      <c r="M19" s="127">
        <v>1.1504860342069776</v>
      </c>
      <c r="N19" s="209">
        <v>3.5430105766397304</v>
      </c>
      <c r="O19" s="209" t="s">
        <v>445</v>
      </c>
    </row>
    <row r="20" spans="1:15" x14ac:dyDescent="0.25">
      <c r="A20" s="9" t="s">
        <v>451</v>
      </c>
      <c r="B20" s="127">
        <v>109.41333333333334</v>
      </c>
      <c r="C20" s="127">
        <v>1.0155721056194835</v>
      </c>
      <c r="D20" s="127">
        <v>2.2784344950082698</v>
      </c>
      <c r="E20" s="127">
        <v>1.2485563567125268E-2</v>
      </c>
      <c r="F20" s="127">
        <v>3.4760795556351809</v>
      </c>
      <c r="G20" s="127">
        <v>0.69638310273951731</v>
      </c>
      <c r="H20" s="127">
        <v>1.0442057115344028</v>
      </c>
      <c r="I20" s="127">
        <v>2.4989268412338248</v>
      </c>
      <c r="J20" s="127">
        <v>0.66721477358969139</v>
      </c>
      <c r="K20" s="127">
        <v>-1.8463371054198916</v>
      </c>
      <c r="L20" s="127">
        <v>1.4047410008779764</v>
      </c>
      <c r="M20" s="127">
        <v>1.6388948121972504</v>
      </c>
      <c r="N20" s="209">
        <v>-1.5993104769201381</v>
      </c>
      <c r="O20" s="209" t="s">
        <v>445</v>
      </c>
    </row>
    <row r="21" spans="1:15" x14ac:dyDescent="0.25">
      <c r="A21" s="9" t="s">
        <v>452</v>
      </c>
      <c r="B21" s="127">
        <v>110.69</v>
      </c>
      <c r="C21" s="127">
        <v>2.0811558561327956</v>
      </c>
      <c r="D21" s="127">
        <v>2.6933975198805769</v>
      </c>
      <c r="E21" s="127">
        <v>1.5653804093110466</v>
      </c>
      <c r="F21" s="127">
        <v>3.2857439672315962</v>
      </c>
      <c r="G21" s="127">
        <v>1.1668291494028722</v>
      </c>
      <c r="H21" s="127">
        <v>1.8940973256298861</v>
      </c>
      <c r="I21" s="127">
        <v>5.1781387418110114</v>
      </c>
      <c r="J21" s="127">
        <v>0.55285063609234442</v>
      </c>
      <c r="K21" s="127">
        <v>1.3180960086299933</v>
      </c>
      <c r="L21" s="127">
        <v>0.42712842712842303</v>
      </c>
      <c r="M21" s="127">
        <v>3.0080681991170337</v>
      </c>
      <c r="N21" s="209">
        <v>-1.8067881795336831</v>
      </c>
      <c r="O21" s="209" t="s">
        <v>445</v>
      </c>
    </row>
    <row r="22" spans="1:15" x14ac:dyDescent="0.25">
      <c r="A22" s="12" t="s">
        <v>453</v>
      </c>
      <c r="B22" s="210">
        <v>112.16333333333334</v>
      </c>
      <c r="C22" s="211">
        <v>3.4081130915796223</v>
      </c>
      <c r="D22" s="211">
        <v>3.6338267410822596</v>
      </c>
      <c r="E22" s="211">
        <v>3.0851798380516158</v>
      </c>
      <c r="F22" s="211">
        <v>4.2550694016492088</v>
      </c>
      <c r="G22" s="211">
        <v>1.3310446592585947</v>
      </c>
      <c r="H22" s="211">
        <v>1.1515753785000413</v>
      </c>
      <c r="I22" s="211">
        <v>0.70250284414106545</v>
      </c>
      <c r="J22" s="211">
        <v>0.87782324825840874</v>
      </c>
      <c r="K22" s="211">
        <v>1.3142571951422468</v>
      </c>
      <c r="L22" s="211">
        <v>2.0949479855164128</v>
      </c>
      <c r="M22" s="211">
        <v>4.4374733507949173</v>
      </c>
      <c r="N22" s="212">
        <v>-0.91341579448145183</v>
      </c>
      <c r="O22" s="212" t="s">
        <v>445</v>
      </c>
    </row>
    <row r="23" spans="1:15" x14ac:dyDescent="0.25">
      <c r="A23" s="19">
        <v>44166</v>
      </c>
      <c r="B23" s="127">
        <v>108.65</v>
      </c>
      <c r="C23" s="127">
        <v>1.6</v>
      </c>
      <c r="D23" s="127">
        <v>2.2000000000000002</v>
      </c>
      <c r="E23" s="127">
        <v>1.1000000000000001</v>
      </c>
      <c r="F23" s="127">
        <v>3</v>
      </c>
      <c r="G23" s="127">
        <v>-0.1</v>
      </c>
      <c r="H23" s="127">
        <v>-0.5</v>
      </c>
      <c r="I23" s="127">
        <v>-0.4</v>
      </c>
      <c r="J23" s="127">
        <v>0.1</v>
      </c>
      <c r="K23" s="127">
        <v>0.6</v>
      </c>
      <c r="L23" s="127">
        <v>-0.1</v>
      </c>
      <c r="M23" s="127">
        <v>1.2</v>
      </c>
      <c r="N23" s="209">
        <v>3.6</v>
      </c>
      <c r="O23" s="209">
        <v>0.18503899761583398</v>
      </c>
    </row>
    <row r="24" spans="1:15" x14ac:dyDescent="0.25">
      <c r="A24" s="19">
        <v>44197</v>
      </c>
      <c r="B24" s="127">
        <v>109</v>
      </c>
      <c r="C24" s="127">
        <v>0.7</v>
      </c>
      <c r="D24" s="127">
        <v>2.2000000000000002</v>
      </c>
      <c r="E24" s="127">
        <v>-0.5</v>
      </c>
      <c r="F24" s="127">
        <v>3.7</v>
      </c>
      <c r="G24" s="127">
        <v>0.3</v>
      </c>
      <c r="H24" s="127">
        <v>0.8</v>
      </c>
      <c r="I24" s="127">
        <v>1.7</v>
      </c>
      <c r="J24" s="127">
        <v>0.5</v>
      </c>
      <c r="K24" s="127">
        <v>-3.2</v>
      </c>
      <c r="L24" s="127">
        <v>1.3</v>
      </c>
      <c r="M24" s="127">
        <v>1.3</v>
      </c>
      <c r="N24" s="209">
        <v>-1.5</v>
      </c>
      <c r="O24" s="209">
        <v>-0.24631529187747958</v>
      </c>
    </row>
    <row r="25" spans="1:15" x14ac:dyDescent="0.25">
      <c r="A25" s="19">
        <v>44228</v>
      </c>
      <c r="B25" s="127">
        <v>109.31</v>
      </c>
      <c r="C25" s="127">
        <v>0.9</v>
      </c>
      <c r="D25" s="127">
        <v>2.1</v>
      </c>
      <c r="E25" s="127">
        <v>-0.2</v>
      </c>
      <c r="F25" s="127">
        <v>3.5</v>
      </c>
      <c r="G25" s="127">
        <v>0.3</v>
      </c>
      <c r="H25" s="127">
        <v>0.2</v>
      </c>
      <c r="I25" s="127">
        <v>1.2</v>
      </c>
      <c r="J25" s="127">
        <v>0.1</v>
      </c>
      <c r="K25" s="127">
        <v>1</v>
      </c>
      <c r="L25" s="127">
        <v>0.1</v>
      </c>
      <c r="M25" s="127">
        <v>1.5</v>
      </c>
      <c r="N25" s="209">
        <v>-1.6</v>
      </c>
      <c r="O25" s="209">
        <v>0.31658521300977327</v>
      </c>
    </row>
    <row r="26" spans="1:15" x14ac:dyDescent="0.25">
      <c r="A26" s="19">
        <v>44256</v>
      </c>
      <c r="B26" s="127">
        <v>109.93</v>
      </c>
      <c r="C26" s="127">
        <v>1.5</v>
      </c>
      <c r="D26" s="127">
        <v>2.5</v>
      </c>
      <c r="E26" s="127">
        <v>0.7</v>
      </c>
      <c r="F26" s="127">
        <v>3.3</v>
      </c>
      <c r="G26" s="127">
        <v>0.6</v>
      </c>
      <c r="H26" s="127">
        <v>1.5</v>
      </c>
      <c r="I26" s="127">
        <v>0.5</v>
      </c>
      <c r="J26" s="127">
        <v>0.1</v>
      </c>
      <c r="K26" s="127">
        <v>0.9</v>
      </c>
      <c r="L26" s="127">
        <v>0.1</v>
      </c>
      <c r="M26" s="127">
        <v>2.2000000000000002</v>
      </c>
      <c r="N26" s="209">
        <v>-1.6</v>
      </c>
      <c r="O26" s="209">
        <v>0.91561387178013831</v>
      </c>
    </row>
    <row r="27" spans="1:15" x14ac:dyDescent="0.25">
      <c r="A27" s="19">
        <v>44287</v>
      </c>
      <c r="B27" s="127">
        <v>110.1</v>
      </c>
      <c r="C27" s="127">
        <v>1.7</v>
      </c>
      <c r="D27" s="127">
        <v>2.5</v>
      </c>
      <c r="E27" s="127">
        <v>1.1000000000000001</v>
      </c>
      <c r="F27" s="127">
        <v>3.2</v>
      </c>
      <c r="G27" s="127">
        <v>0.2</v>
      </c>
      <c r="H27" s="127">
        <v>0.3</v>
      </c>
      <c r="I27" s="127">
        <v>0.9</v>
      </c>
      <c r="J27" s="127">
        <v>0.1</v>
      </c>
      <c r="K27" s="127">
        <v>0.2</v>
      </c>
      <c r="L27" s="127">
        <v>0</v>
      </c>
      <c r="M27" s="127">
        <v>2.5</v>
      </c>
      <c r="N27" s="209">
        <v>-1.8</v>
      </c>
      <c r="O27" s="209">
        <v>7.3178685329494897E-2</v>
      </c>
    </row>
    <row r="28" spans="1:15" x14ac:dyDescent="0.25">
      <c r="A28" s="19">
        <v>44317</v>
      </c>
      <c r="B28" s="127">
        <v>110.78</v>
      </c>
      <c r="C28" s="127">
        <v>2</v>
      </c>
      <c r="D28" s="127">
        <v>2.7</v>
      </c>
      <c r="E28" s="127">
        <v>1.5</v>
      </c>
      <c r="F28" s="127">
        <v>3.4</v>
      </c>
      <c r="G28" s="127">
        <v>0.6</v>
      </c>
      <c r="H28" s="127">
        <v>0.8</v>
      </c>
      <c r="I28" s="127">
        <v>4</v>
      </c>
      <c r="J28" s="127">
        <v>0.4</v>
      </c>
      <c r="K28" s="127">
        <v>0.1</v>
      </c>
      <c r="L28" s="127">
        <v>0.3</v>
      </c>
      <c r="M28" s="127">
        <v>2.9</v>
      </c>
      <c r="N28" s="209">
        <v>-1.8</v>
      </c>
      <c r="O28" s="209">
        <v>0.53766409748243404</v>
      </c>
    </row>
    <row r="29" spans="1:15" x14ac:dyDescent="0.25">
      <c r="A29" s="19">
        <v>44348</v>
      </c>
      <c r="B29" s="127">
        <v>111.19</v>
      </c>
      <c r="C29" s="127">
        <v>2.5</v>
      </c>
      <c r="D29" s="127">
        <v>2.9</v>
      </c>
      <c r="E29" s="127">
        <v>2.2000000000000002</v>
      </c>
      <c r="F29" s="127">
        <v>3.3</v>
      </c>
      <c r="G29" s="127">
        <v>0.4</v>
      </c>
      <c r="H29" s="127">
        <v>0.2</v>
      </c>
      <c r="I29" s="127">
        <v>2.2000000000000002</v>
      </c>
      <c r="J29" s="127">
        <v>0.2</v>
      </c>
      <c r="K29" s="127">
        <v>0.2</v>
      </c>
      <c r="L29" s="127">
        <v>0.4</v>
      </c>
      <c r="M29" s="127">
        <v>3.6</v>
      </c>
      <c r="N29" s="209">
        <v>-1.9</v>
      </c>
      <c r="O29" s="209">
        <v>0.35043606002970762</v>
      </c>
    </row>
    <row r="30" spans="1:15" x14ac:dyDescent="0.25">
      <c r="A30" s="19">
        <v>44378</v>
      </c>
      <c r="B30" s="127">
        <v>111.7</v>
      </c>
      <c r="C30" s="127">
        <v>2.9</v>
      </c>
      <c r="D30" s="127">
        <v>3.2</v>
      </c>
      <c r="E30" s="127">
        <v>2.7</v>
      </c>
      <c r="F30" s="127">
        <v>3.5</v>
      </c>
      <c r="G30" s="127">
        <v>0.5</v>
      </c>
      <c r="H30" s="127">
        <v>0.6</v>
      </c>
      <c r="I30" s="127">
        <v>-1</v>
      </c>
      <c r="J30" s="127">
        <v>0.2</v>
      </c>
      <c r="K30" s="127">
        <v>0.9</v>
      </c>
      <c r="L30" s="127">
        <v>0.6</v>
      </c>
      <c r="M30" s="127">
        <v>4</v>
      </c>
      <c r="N30" s="209">
        <v>-1.7</v>
      </c>
      <c r="O30" s="209">
        <v>0.55088073549329408</v>
      </c>
    </row>
    <row r="31" spans="1:15" x14ac:dyDescent="0.25">
      <c r="A31" s="19">
        <v>44409</v>
      </c>
      <c r="B31" s="127">
        <v>111.97</v>
      </c>
      <c r="C31" s="127">
        <v>3.3</v>
      </c>
      <c r="D31" s="127">
        <v>3.5</v>
      </c>
      <c r="E31" s="127">
        <v>3.2</v>
      </c>
      <c r="F31" s="127">
        <v>3.6</v>
      </c>
      <c r="G31" s="127">
        <v>0.2</v>
      </c>
      <c r="H31" s="127">
        <v>0.2</v>
      </c>
      <c r="I31" s="127">
        <v>-2.1</v>
      </c>
      <c r="J31" s="127">
        <v>0.4</v>
      </c>
      <c r="K31" s="127">
        <v>0.2</v>
      </c>
      <c r="L31" s="127">
        <v>0.4</v>
      </c>
      <c r="M31" s="127">
        <v>4.5</v>
      </c>
      <c r="N31" s="209">
        <v>-1.8</v>
      </c>
      <c r="O31" s="209">
        <v>0.3539892673724836</v>
      </c>
    </row>
    <row r="32" spans="1:15" x14ac:dyDescent="0.25">
      <c r="A32" s="19">
        <v>44440</v>
      </c>
      <c r="B32" s="127">
        <v>112.82</v>
      </c>
      <c r="C32" s="127">
        <v>4</v>
      </c>
      <c r="D32" s="127">
        <v>4.2</v>
      </c>
      <c r="E32" s="127">
        <v>3.4</v>
      </c>
      <c r="F32" s="127">
        <v>5.7</v>
      </c>
      <c r="G32" s="127">
        <v>0.8</v>
      </c>
      <c r="H32" s="127">
        <v>0</v>
      </c>
      <c r="I32" s="127">
        <v>1.1000000000000001</v>
      </c>
      <c r="J32" s="127">
        <v>0.2</v>
      </c>
      <c r="K32" s="127">
        <v>0.3</v>
      </c>
      <c r="L32" s="127">
        <v>2.2999999999999998</v>
      </c>
      <c r="M32" s="127">
        <v>4.8</v>
      </c>
      <c r="N32" s="209">
        <v>0.8</v>
      </c>
      <c r="O32" s="209">
        <v>0.78502648962657418</v>
      </c>
    </row>
    <row r="33" spans="1:15" x14ac:dyDescent="0.25">
      <c r="A33" s="19">
        <v>44470</v>
      </c>
      <c r="B33" s="127">
        <v>113.4</v>
      </c>
      <c r="C33" s="127">
        <v>4.4000000000000004</v>
      </c>
      <c r="D33" s="127">
        <v>4.7</v>
      </c>
      <c r="E33" s="127">
        <v>3.7</v>
      </c>
      <c r="F33" s="127">
        <v>6.3</v>
      </c>
      <c r="G33" s="127">
        <v>0.5</v>
      </c>
      <c r="H33" s="127">
        <v>0.6</v>
      </c>
      <c r="I33" s="127">
        <v>-2.6</v>
      </c>
      <c r="J33" s="127">
        <v>0.7</v>
      </c>
      <c r="K33" s="127">
        <v>1.2</v>
      </c>
      <c r="L33" s="127">
        <v>0.4</v>
      </c>
      <c r="M33" s="127">
        <v>5.3</v>
      </c>
      <c r="N33" s="209">
        <v>0.8</v>
      </c>
      <c r="O33" s="209">
        <v>0.56943328968796436</v>
      </c>
    </row>
    <row r="34" spans="1:15" x14ac:dyDescent="0.25">
      <c r="A34" s="20">
        <v>44520</v>
      </c>
      <c r="B34" s="211">
        <v>113.96</v>
      </c>
      <c r="C34" s="211">
        <v>4.8</v>
      </c>
      <c r="D34" s="211">
        <v>5.0999999999999996</v>
      </c>
      <c r="E34" s="211">
        <v>4.3</v>
      </c>
      <c r="F34" s="211">
        <v>6.3</v>
      </c>
      <c r="G34" s="211">
        <v>0.5</v>
      </c>
      <c r="H34" s="211">
        <v>0.6</v>
      </c>
      <c r="I34" s="211">
        <v>-1</v>
      </c>
      <c r="J34" s="211">
        <v>0.7</v>
      </c>
      <c r="K34" s="211">
        <v>0.6</v>
      </c>
      <c r="L34" s="211">
        <v>0.3</v>
      </c>
      <c r="M34" s="211">
        <v>5.8</v>
      </c>
      <c r="N34" s="212">
        <v>0.8</v>
      </c>
      <c r="O34" s="212">
        <v>0.4718818601153032</v>
      </c>
    </row>
    <row r="37" spans="1:15" x14ac:dyDescent="0.25">
      <c r="A37" s="83"/>
      <c r="B37" s="311" t="s">
        <v>90</v>
      </c>
      <c r="C37" s="312"/>
      <c r="D37" s="312"/>
      <c r="E37" s="312"/>
      <c r="F37" s="312"/>
      <c r="G37" s="313"/>
      <c r="H37" s="312" t="s">
        <v>91</v>
      </c>
      <c r="I37" s="312"/>
      <c r="J37" s="312"/>
      <c r="K37" s="312"/>
      <c r="L37" s="312"/>
      <c r="M37" s="313"/>
    </row>
    <row r="38" spans="1:15" ht="30" customHeight="1" x14ac:dyDescent="0.25">
      <c r="A38" s="4"/>
      <c r="B38" s="308" t="s">
        <v>99</v>
      </c>
      <c r="C38" s="309"/>
      <c r="D38" s="310"/>
      <c r="E38" s="312" t="s">
        <v>100</v>
      </c>
      <c r="F38" s="312"/>
      <c r="G38" s="313"/>
      <c r="H38" s="314" t="s">
        <v>101</v>
      </c>
      <c r="I38" s="316"/>
      <c r="J38" s="304" t="s">
        <v>102</v>
      </c>
      <c r="K38" s="304" t="s">
        <v>299</v>
      </c>
      <c r="L38" s="304" t="s">
        <v>103</v>
      </c>
      <c r="M38" s="337" t="s">
        <v>104</v>
      </c>
    </row>
    <row r="39" spans="1:15" ht="43.5" customHeight="1" x14ac:dyDescent="0.25">
      <c r="A39" s="90"/>
      <c r="B39" s="213" t="s">
        <v>44</v>
      </c>
      <c r="C39" s="117" t="s">
        <v>93</v>
      </c>
      <c r="D39" s="117" t="s">
        <v>94</v>
      </c>
      <c r="E39" s="117" t="s">
        <v>92</v>
      </c>
      <c r="F39" s="117" t="s">
        <v>95</v>
      </c>
      <c r="G39" s="117" t="s">
        <v>96</v>
      </c>
      <c r="H39" s="213"/>
      <c r="I39" s="129" t="s">
        <v>105</v>
      </c>
      <c r="J39" s="306"/>
      <c r="K39" s="306"/>
      <c r="L39" s="306"/>
      <c r="M39" s="338"/>
    </row>
    <row r="40" spans="1:15" ht="15.6" x14ac:dyDescent="0.25">
      <c r="A40" s="204" t="s">
        <v>363</v>
      </c>
      <c r="B40" s="205">
        <v>261.44</v>
      </c>
      <c r="C40" s="205">
        <v>219.4</v>
      </c>
      <c r="D40" s="205">
        <v>42.04</v>
      </c>
      <c r="E40" s="205">
        <v>439.88</v>
      </c>
      <c r="F40" s="205">
        <v>293.88</v>
      </c>
      <c r="G40" s="205">
        <v>146</v>
      </c>
      <c r="H40" s="205">
        <v>50.45</v>
      </c>
      <c r="I40" s="205">
        <v>18.829999999999998</v>
      </c>
      <c r="J40" s="205">
        <v>28.86</v>
      </c>
      <c r="K40" s="205">
        <v>36.93</v>
      </c>
      <c r="L40" s="205">
        <v>133.81</v>
      </c>
      <c r="M40" s="205">
        <v>48.63</v>
      </c>
    </row>
    <row r="41" spans="1:15" x14ac:dyDescent="0.25">
      <c r="A41" s="204"/>
      <c r="B41" s="214">
        <v>14</v>
      </c>
      <c r="C41" s="215">
        <v>15</v>
      </c>
      <c r="D41" s="215">
        <v>16</v>
      </c>
      <c r="E41" s="215">
        <v>17</v>
      </c>
      <c r="F41" s="215">
        <v>18</v>
      </c>
      <c r="G41" s="215">
        <v>19</v>
      </c>
      <c r="H41" s="215">
        <v>20</v>
      </c>
      <c r="I41" s="215">
        <v>21</v>
      </c>
      <c r="J41" s="215">
        <v>22</v>
      </c>
      <c r="K41" s="215">
        <v>23</v>
      </c>
      <c r="L41" s="215">
        <v>24</v>
      </c>
      <c r="M41" s="216">
        <v>25</v>
      </c>
    </row>
    <row r="42" spans="1:15" x14ac:dyDescent="0.25">
      <c r="A42" s="9">
        <v>2013</v>
      </c>
      <c r="B42" s="127">
        <v>3.4</v>
      </c>
      <c r="C42" s="127">
        <v>2</v>
      </c>
      <c r="D42" s="127">
        <v>6.4</v>
      </c>
      <c r="E42" s="127">
        <v>0.1</v>
      </c>
      <c r="F42" s="127">
        <v>0.8</v>
      </c>
      <c r="G42" s="127">
        <v>-0.9</v>
      </c>
      <c r="H42" s="127">
        <v>1.7</v>
      </c>
      <c r="I42" s="127">
        <v>0.3</v>
      </c>
      <c r="J42" s="127">
        <v>1.3</v>
      </c>
      <c r="K42" s="127">
        <v>0.1</v>
      </c>
      <c r="L42" s="127">
        <v>3</v>
      </c>
      <c r="M42" s="209">
        <v>1.9</v>
      </c>
    </row>
    <row r="43" spans="1:15" x14ac:dyDescent="0.25">
      <c r="A43" s="9">
        <v>2014</v>
      </c>
      <c r="B43" s="127">
        <v>-0.2</v>
      </c>
      <c r="C43" s="127">
        <v>0.7</v>
      </c>
      <c r="D43" s="127">
        <v>-2</v>
      </c>
      <c r="E43" s="127">
        <v>-0.8</v>
      </c>
      <c r="F43" s="127">
        <v>0</v>
      </c>
      <c r="G43" s="127">
        <v>-2.2000000000000002</v>
      </c>
      <c r="H43" s="127">
        <v>0.8</v>
      </c>
      <c r="I43" s="127">
        <v>0</v>
      </c>
      <c r="J43" s="127">
        <v>0.2</v>
      </c>
      <c r="K43" s="127">
        <v>-1.1000000000000001</v>
      </c>
      <c r="L43" s="127">
        <v>1.7</v>
      </c>
      <c r="M43" s="209">
        <v>1.9</v>
      </c>
    </row>
    <row r="44" spans="1:15" x14ac:dyDescent="0.25">
      <c r="A44" s="9">
        <v>2015</v>
      </c>
      <c r="B44" s="127">
        <v>-0.1</v>
      </c>
      <c r="C44" s="127">
        <v>-0.2</v>
      </c>
      <c r="D44" s="127">
        <v>0.3</v>
      </c>
      <c r="E44" s="127">
        <v>-1.1000000000000001</v>
      </c>
      <c r="F44" s="127">
        <v>0.4</v>
      </c>
      <c r="G44" s="127">
        <v>-3.9</v>
      </c>
      <c r="H44" s="127">
        <v>0.8</v>
      </c>
      <c r="I44" s="127">
        <v>0</v>
      </c>
      <c r="J44" s="127">
        <v>-3.6</v>
      </c>
      <c r="K44" s="127">
        <v>-0.2</v>
      </c>
      <c r="L44" s="127">
        <v>2</v>
      </c>
      <c r="M44" s="209">
        <v>1.8</v>
      </c>
    </row>
    <row r="45" spans="1:15" x14ac:dyDescent="0.25">
      <c r="A45" s="9">
        <v>2016</v>
      </c>
      <c r="B45" s="127">
        <v>-2</v>
      </c>
      <c r="C45" s="127">
        <v>-1.6</v>
      </c>
      <c r="D45" s="127">
        <v>-2.7</v>
      </c>
      <c r="E45" s="127">
        <v>-1</v>
      </c>
      <c r="F45" s="127">
        <v>0.2</v>
      </c>
      <c r="G45" s="127">
        <v>-3.5</v>
      </c>
      <c r="H45" s="127">
        <v>1.8</v>
      </c>
      <c r="I45" s="127">
        <v>0.2</v>
      </c>
      <c r="J45" s="127">
        <v>0.7</v>
      </c>
      <c r="K45" s="127">
        <v>0</v>
      </c>
      <c r="L45" s="127">
        <v>2.1</v>
      </c>
      <c r="M45" s="209">
        <v>1.4</v>
      </c>
    </row>
    <row r="46" spans="1:15" x14ac:dyDescent="0.25">
      <c r="A46" s="9">
        <v>2017</v>
      </c>
      <c r="B46" s="127">
        <v>3.5</v>
      </c>
      <c r="C46" s="127">
        <v>3.3</v>
      </c>
      <c r="D46" s="127">
        <v>5</v>
      </c>
      <c r="E46" s="127">
        <v>-0.4</v>
      </c>
      <c r="F46" s="127">
        <v>0.6</v>
      </c>
      <c r="G46" s="127">
        <v>-2.5</v>
      </c>
      <c r="H46" s="127">
        <v>1.9</v>
      </c>
      <c r="I46" s="127">
        <v>0.3</v>
      </c>
      <c r="J46" s="127">
        <v>2.2000000000000002</v>
      </c>
      <c r="K46" s="127">
        <v>0.3</v>
      </c>
      <c r="L46" s="127">
        <v>2.5</v>
      </c>
      <c r="M46" s="209">
        <v>2.1</v>
      </c>
    </row>
    <row r="47" spans="1:15" x14ac:dyDescent="0.25">
      <c r="A47" s="9">
        <v>2018</v>
      </c>
      <c r="B47" s="127">
        <v>3.4</v>
      </c>
      <c r="C47" s="127">
        <v>2.7</v>
      </c>
      <c r="D47" s="127">
        <v>6.8</v>
      </c>
      <c r="E47" s="127">
        <v>1.7</v>
      </c>
      <c r="F47" s="127">
        <v>1.1000000000000001</v>
      </c>
      <c r="G47" s="127">
        <v>3</v>
      </c>
      <c r="H47" s="127">
        <v>2.5</v>
      </c>
      <c r="I47" s="127">
        <v>0.3</v>
      </c>
      <c r="J47" s="127">
        <v>5</v>
      </c>
      <c r="K47" s="127">
        <v>0</v>
      </c>
      <c r="L47" s="127">
        <v>3.4</v>
      </c>
      <c r="M47" s="209">
        <v>1.8</v>
      </c>
    </row>
    <row r="48" spans="1:15" x14ac:dyDescent="0.25">
      <c r="A48" s="9">
        <v>2019</v>
      </c>
      <c r="B48" s="127">
        <v>3.7</v>
      </c>
      <c r="C48" s="127">
        <v>3.8</v>
      </c>
      <c r="D48" s="127">
        <v>3.2</v>
      </c>
      <c r="E48" s="127">
        <v>2.2000000000000002</v>
      </c>
      <c r="F48" s="127">
        <v>1.1000000000000001</v>
      </c>
      <c r="G48" s="127">
        <v>4.2</v>
      </c>
      <c r="H48" s="127">
        <v>3.2</v>
      </c>
      <c r="I48" s="127">
        <v>0.6</v>
      </c>
      <c r="J48" s="127">
        <v>1.5</v>
      </c>
      <c r="K48" s="127">
        <v>1.9</v>
      </c>
      <c r="L48" s="127">
        <v>3.4</v>
      </c>
      <c r="M48" s="209">
        <v>2.4</v>
      </c>
    </row>
    <row r="49" spans="1:13" x14ac:dyDescent="0.25">
      <c r="A49" s="12">
        <v>2020</v>
      </c>
      <c r="B49" s="210">
        <v>2.2000000000000002</v>
      </c>
      <c r="C49" s="211">
        <v>2.1</v>
      </c>
      <c r="D49" s="211">
        <v>2.6</v>
      </c>
      <c r="E49" s="211">
        <v>1.1000000000000001</v>
      </c>
      <c r="F49" s="211">
        <v>1.7</v>
      </c>
      <c r="G49" s="211">
        <v>0</v>
      </c>
      <c r="H49" s="211">
        <v>3.3</v>
      </c>
      <c r="I49" s="211">
        <v>1.5</v>
      </c>
      <c r="J49" s="211">
        <v>4.0999999999999996</v>
      </c>
      <c r="K49" s="211">
        <v>1</v>
      </c>
      <c r="L49" s="211">
        <v>3.2</v>
      </c>
      <c r="M49" s="212">
        <v>3.8</v>
      </c>
    </row>
    <row r="50" spans="1:13" x14ac:dyDescent="0.25">
      <c r="A50" s="9" t="s">
        <v>450</v>
      </c>
      <c r="B50" s="127">
        <v>0.88395769195599883</v>
      </c>
      <c r="C50" s="127">
        <v>1.5245020163754219</v>
      </c>
      <c r="D50" s="127">
        <v>-2.5516911676825629</v>
      </c>
      <c r="E50" s="127">
        <v>1.017597303691204</v>
      </c>
      <c r="F50" s="127">
        <v>1.6685420350426057</v>
      </c>
      <c r="G50" s="127">
        <v>-0.31664357807244414</v>
      </c>
      <c r="H50" s="127">
        <v>2.8479586625409468</v>
      </c>
      <c r="I50" s="127">
        <v>1.9088851717012716</v>
      </c>
      <c r="J50" s="127">
        <v>3.0906593406593572</v>
      </c>
      <c r="K50" s="127">
        <v>-1.9357336430502414E-2</v>
      </c>
      <c r="L50" s="127">
        <v>4.0374053733115431</v>
      </c>
      <c r="M50" s="209">
        <v>3.4496383198589768</v>
      </c>
    </row>
    <row r="51" spans="1:13" x14ac:dyDescent="0.25">
      <c r="A51" s="9" t="s">
        <v>451</v>
      </c>
      <c r="B51" s="127">
        <v>0.19131318566346067</v>
      </c>
      <c r="C51" s="127">
        <v>1.4655667361677587</v>
      </c>
      <c r="D51" s="127">
        <v>-6.2247531418312434</v>
      </c>
      <c r="E51" s="127">
        <v>-0.16998075689544123</v>
      </c>
      <c r="F51" s="127">
        <v>1.6767805812839498</v>
      </c>
      <c r="G51" s="127">
        <v>-3.8973661191563735</v>
      </c>
      <c r="H51" s="127">
        <v>2.2446922073300755</v>
      </c>
      <c r="I51" s="127">
        <v>1.7615664189122811</v>
      </c>
      <c r="J51" s="127">
        <v>2.1490518888725489</v>
      </c>
      <c r="K51" s="127">
        <v>6.9086802194256336</v>
      </c>
      <c r="L51" s="127">
        <v>2.991327786241655</v>
      </c>
      <c r="M51" s="209">
        <v>3.541238980799406</v>
      </c>
    </row>
    <row r="52" spans="1:13" x14ac:dyDescent="0.25">
      <c r="A52" s="9" t="s">
        <v>452</v>
      </c>
      <c r="B52" s="127">
        <v>1.6525499022685466</v>
      </c>
      <c r="C52" s="127">
        <v>3.0231857874134249</v>
      </c>
      <c r="D52" s="127">
        <v>-5.0371370695475974</v>
      </c>
      <c r="E52" s="127">
        <v>1.3601266436209727</v>
      </c>
      <c r="F52" s="127">
        <v>1.7029388403494892</v>
      </c>
      <c r="G52" s="127">
        <v>0.61598205617488588</v>
      </c>
      <c r="H52" s="127">
        <v>2.0529586757385516</v>
      </c>
      <c r="I52" s="127">
        <v>0.69973112183745911</v>
      </c>
      <c r="J52" s="127">
        <v>1.9091527026627659</v>
      </c>
      <c r="K52" s="127">
        <v>6.6763472087770168</v>
      </c>
      <c r="L52" s="127">
        <v>3.1033881559830263</v>
      </c>
      <c r="M52" s="209">
        <v>2.752978412110707</v>
      </c>
    </row>
    <row r="53" spans="1:13" x14ac:dyDescent="0.25">
      <c r="A53" s="12" t="s">
        <v>453</v>
      </c>
      <c r="B53" s="210">
        <v>4.5410715361899463</v>
      </c>
      <c r="C53" s="211">
        <v>4.2064376260877481</v>
      </c>
      <c r="D53" s="211">
        <v>6.3305204360491132</v>
      </c>
      <c r="E53" s="211">
        <v>2.0478475061982806</v>
      </c>
      <c r="F53" s="211">
        <v>2.5305604064137128</v>
      </c>
      <c r="G53" s="211">
        <v>1.038590437004359</v>
      </c>
      <c r="H53" s="211">
        <v>2.6302656685748076</v>
      </c>
      <c r="I53" s="211">
        <v>5.471339834572575E-2</v>
      </c>
      <c r="J53" s="211">
        <v>3.0600777985880967</v>
      </c>
      <c r="K53" s="211">
        <v>6.6892545982575058</v>
      </c>
      <c r="L53" s="211">
        <v>5.2178144141050069</v>
      </c>
      <c r="M53" s="212">
        <v>2.5753230241565745</v>
      </c>
    </row>
    <row r="54" spans="1:13" x14ac:dyDescent="0.25">
      <c r="A54" s="19">
        <v>44166</v>
      </c>
      <c r="B54" s="127">
        <v>0.7</v>
      </c>
      <c r="C54" s="127">
        <v>1.6</v>
      </c>
      <c r="D54" s="127">
        <v>-3.6</v>
      </c>
      <c r="E54" s="127">
        <v>1.2</v>
      </c>
      <c r="F54" s="127">
        <v>1.8</v>
      </c>
      <c r="G54" s="127">
        <v>0</v>
      </c>
      <c r="H54" s="127">
        <v>2.8</v>
      </c>
      <c r="I54" s="127">
        <v>1.9</v>
      </c>
      <c r="J54" s="127">
        <v>3.1</v>
      </c>
      <c r="K54" s="127">
        <v>0</v>
      </c>
      <c r="L54" s="127">
        <v>3.8</v>
      </c>
      <c r="M54" s="209">
        <v>3.5</v>
      </c>
    </row>
    <row r="55" spans="1:13" x14ac:dyDescent="0.25">
      <c r="A55" s="19">
        <v>44197</v>
      </c>
      <c r="B55" s="127">
        <v>-0.2</v>
      </c>
      <c r="C55" s="127">
        <v>1</v>
      </c>
      <c r="D55" s="127">
        <v>-6</v>
      </c>
      <c r="E55" s="127">
        <v>-0.7</v>
      </c>
      <c r="F55" s="127">
        <v>1.8</v>
      </c>
      <c r="G55" s="127">
        <v>-5.8</v>
      </c>
      <c r="H55" s="127">
        <v>2.2999999999999998</v>
      </c>
      <c r="I55" s="127">
        <v>1.8</v>
      </c>
      <c r="J55" s="127">
        <v>2.4</v>
      </c>
      <c r="K55" s="127">
        <v>7</v>
      </c>
      <c r="L55" s="127">
        <v>3.3</v>
      </c>
      <c r="M55" s="209">
        <v>3.5</v>
      </c>
    </row>
    <row r="56" spans="1:13" x14ac:dyDescent="0.25">
      <c r="A56" s="19">
        <v>44228</v>
      </c>
      <c r="B56" s="127">
        <v>-0.3</v>
      </c>
      <c r="C56" s="127">
        <v>1</v>
      </c>
      <c r="D56" s="127">
        <v>-6.4</v>
      </c>
      <c r="E56" s="127">
        <v>-0.2</v>
      </c>
      <c r="F56" s="127">
        <v>1.7</v>
      </c>
      <c r="G56" s="127">
        <v>-4</v>
      </c>
      <c r="H56" s="127">
        <v>2.2999999999999998</v>
      </c>
      <c r="I56" s="127">
        <v>1.8</v>
      </c>
      <c r="J56" s="127">
        <v>2.2000000000000002</v>
      </c>
      <c r="K56" s="127">
        <v>7</v>
      </c>
      <c r="L56" s="127">
        <v>2.9</v>
      </c>
      <c r="M56" s="209">
        <v>3.7</v>
      </c>
    </row>
    <row r="57" spans="1:13" x14ac:dyDescent="0.25">
      <c r="A57" s="19">
        <v>44256</v>
      </c>
      <c r="B57" s="127">
        <v>1</v>
      </c>
      <c r="C57" s="127">
        <v>2.5</v>
      </c>
      <c r="D57" s="127">
        <v>-6.3</v>
      </c>
      <c r="E57" s="127">
        <v>0.4</v>
      </c>
      <c r="F57" s="127">
        <v>1.5</v>
      </c>
      <c r="G57" s="127">
        <v>-1.8</v>
      </c>
      <c r="H57" s="127">
        <v>2.2000000000000002</v>
      </c>
      <c r="I57" s="127">
        <v>1.7</v>
      </c>
      <c r="J57" s="127">
        <v>1.9</v>
      </c>
      <c r="K57" s="127">
        <v>6.7</v>
      </c>
      <c r="L57" s="127">
        <v>2.8</v>
      </c>
      <c r="M57" s="209">
        <v>3.4</v>
      </c>
    </row>
    <row r="58" spans="1:13" x14ac:dyDescent="0.25">
      <c r="A58" s="19">
        <v>44287</v>
      </c>
      <c r="B58" s="127">
        <v>1</v>
      </c>
      <c r="C58" s="127">
        <v>2.9</v>
      </c>
      <c r="D58" s="127">
        <v>-7.9</v>
      </c>
      <c r="E58" s="127">
        <v>1</v>
      </c>
      <c r="F58" s="127">
        <v>1.4</v>
      </c>
      <c r="G58" s="127">
        <v>0.2</v>
      </c>
      <c r="H58" s="127">
        <v>2</v>
      </c>
      <c r="I58" s="127">
        <v>1.6</v>
      </c>
      <c r="J58" s="127">
        <v>2.1</v>
      </c>
      <c r="K58" s="127">
        <v>6.7</v>
      </c>
      <c r="L58" s="127">
        <v>2.6</v>
      </c>
      <c r="M58" s="209">
        <v>3.2</v>
      </c>
    </row>
    <row r="59" spans="1:13" x14ac:dyDescent="0.25">
      <c r="A59" s="19">
        <v>44317</v>
      </c>
      <c r="B59" s="127">
        <v>1.1000000000000001</v>
      </c>
      <c r="C59" s="127">
        <v>2.7</v>
      </c>
      <c r="D59" s="127">
        <v>-6.8</v>
      </c>
      <c r="E59" s="127">
        <v>1.5</v>
      </c>
      <c r="F59" s="127">
        <v>1.8</v>
      </c>
      <c r="G59" s="127">
        <v>0.9</v>
      </c>
      <c r="H59" s="127">
        <v>1.8</v>
      </c>
      <c r="I59" s="127">
        <v>0.4</v>
      </c>
      <c r="J59" s="127">
        <v>2.1</v>
      </c>
      <c r="K59" s="127">
        <v>6.7</v>
      </c>
      <c r="L59" s="127">
        <v>3.3</v>
      </c>
      <c r="M59" s="209">
        <v>2.8</v>
      </c>
    </row>
    <row r="60" spans="1:13" x14ac:dyDescent="0.25">
      <c r="A60" s="19">
        <v>44348</v>
      </c>
      <c r="B60" s="127">
        <v>2.9</v>
      </c>
      <c r="C60" s="127">
        <v>3.5</v>
      </c>
      <c r="D60" s="127">
        <v>-0.3</v>
      </c>
      <c r="E60" s="127">
        <v>1.5</v>
      </c>
      <c r="F60" s="127">
        <v>1.9</v>
      </c>
      <c r="G60" s="127">
        <v>0.7</v>
      </c>
      <c r="H60" s="127">
        <v>2.2999999999999998</v>
      </c>
      <c r="I60" s="127">
        <v>0</v>
      </c>
      <c r="J60" s="127">
        <v>1.5</v>
      </c>
      <c r="K60" s="127">
        <v>6.7</v>
      </c>
      <c r="L60" s="127">
        <v>3.4</v>
      </c>
      <c r="M60" s="209">
        <v>2.2999999999999998</v>
      </c>
    </row>
    <row r="61" spans="1:13" x14ac:dyDescent="0.25">
      <c r="A61" s="19">
        <v>44378</v>
      </c>
      <c r="B61" s="127">
        <v>4</v>
      </c>
      <c r="C61" s="127">
        <v>3.9</v>
      </c>
      <c r="D61" s="127">
        <v>4.4000000000000004</v>
      </c>
      <c r="E61" s="127">
        <v>1.7</v>
      </c>
      <c r="F61" s="127">
        <v>2.2999999999999998</v>
      </c>
      <c r="G61" s="127">
        <v>0.6</v>
      </c>
      <c r="H61" s="127">
        <v>2.5</v>
      </c>
      <c r="I61" s="127">
        <v>0</v>
      </c>
      <c r="J61" s="127">
        <v>3.5</v>
      </c>
      <c r="K61" s="127">
        <v>6.7</v>
      </c>
      <c r="L61" s="127">
        <v>3.3</v>
      </c>
      <c r="M61" s="209">
        <v>2.2999999999999998</v>
      </c>
    </row>
    <row r="62" spans="1:13" x14ac:dyDescent="0.25">
      <c r="A62" s="19">
        <v>44409</v>
      </c>
      <c r="B62" s="127">
        <v>4.7</v>
      </c>
      <c r="C62" s="127">
        <v>4.3</v>
      </c>
      <c r="D62" s="127">
        <v>6.5</v>
      </c>
      <c r="E62" s="127">
        <v>2.1</v>
      </c>
      <c r="F62" s="127">
        <v>2.7</v>
      </c>
      <c r="G62" s="127">
        <v>1</v>
      </c>
      <c r="H62" s="127">
        <v>2.6</v>
      </c>
      <c r="I62" s="127">
        <v>0</v>
      </c>
      <c r="J62" s="127">
        <v>3.7</v>
      </c>
      <c r="K62" s="127">
        <v>6.7</v>
      </c>
      <c r="L62" s="127">
        <v>3.5</v>
      </c>
      <c r="M62" s="209">
        <v>2.2999999999999998</v>
      </c>
    </row>
    <row r="63" spans="1:13" x14ac:dyDescent="0.25">
      <c r="A63" s="19">
        <v>44440</v>
      </c>
      <c r="B63" s="127">
        <v>5</v>
      </c>
      <c r="C63" s="127">
        <v>4.4000000000000004</v>
      </c>
      <c r="D63" s="127">
        <v>8.1999999999999993</v>
      </c>
      <c r="E63" s="127">
        <v>2.2999999999999998</v>
      </c>
      <c r="F63" s="127">
        <v>2.6</v>
      </c>
      <c r="G63" s="127">
        <v>1.5</v>
      </c>
      <c r="H63" s="127">
        <v>2.8</v>
      </c>
      <c r="I63" s="127">
        <v>0.1</v>
      </c>
      <c r="J63" s="127">
        <v>2</v>
      </c>
      <c r="K63" s="127">
        <v>6.7</v>
      </c>
      <c r="L63" s="127">
        <v>8.8000000000000007</v>
      </c>
      <c r="M63" s="209">
        <v>3.2</v>
      </c>
    </row>
    <row r="64" spans="1:13" x14ac:dyDescent="0.25">
      <c r="A64" s="19">
        <v>44470</v>
      </c>
      <c r="B64" s="127">
        <v>4.8</v>
      </c>
      <c r="C64" s="127">
        <v>4.5999999999999996</v>
      </c>
      <c r="D64" s="127">
        <v>5.9</v>
      </c>
      <c r="E64" s="127">
        <v>2.9</v>
      </c>
      <c r="F64" s="127">
        <v>3.2</v>
      </c>
      <c r="G64" s="127">
        <v>2.4</v>
      </c>
      <c r="H64" s="127">
        <v>3.6</v>
      </c>
      <c r="I64" s="127">
        <v>1</v>
      </c>
      <c r="J64" s="127">
        <v>3.2</v>
      </c>
      <c r="K64" s="127">
        <v>6.5</v>
      </c>
      <c r="L64" s="127">
        <v>9.3000000000000007</v>
      </c>
      <c r="M64" s="209">
        <v>3.6</v>
      </c>
    </row>
    <row r="65" spans="1:13" x14ac:dyDescent="0.25">
      <c r="A65" s="20">
        <v>44520</v>
      </c>
      <c r="B65" s="211">
        <v>5.2</v>
      </c>
      <c r="C65" s="211">
        <v>5.3</v>
      </c>
      <c r="D65" s="211">
        <v>4.4000000000000004</v>
      </c>
      <c r="E65" s="211">
        <v>3.7</v>
      </c>
      <c r="F65" s="211">
        <v>3.9</v>
      </c>
      <c r="G65" s="211">
        <v>3.1</v>
      </c>
      <c r="H65" s="211">
        <v>3.9</v>
      </c>
      <c r="I65" s="211">
        <v>1</v>
      </c>
      <c r="J65" s="211">
        <v>1.1000000000000001</v>
      </c>
      <c r="K65" s="211">
        <v>6.5</v>
      </c>
      <c r="L65" s="211">
        <v>9.6999999999999993</v>
      </c>
      <c r="M65" s="212">
        <v>3.7</v>
      </c>
    </row>
    <row r="67" spans="1:13" x14ac:dyDescent="0.25">
      <c r="A67" s="1" t="s">
        <v>438</v>
      </c>
    </row>
    <row r="68" spans="1:13" x14ac:dyDescent="0.25">
      <c r="A68" s="1" t="s">
        <v>405</v>
      </c>
    </row>
    <row r="69" spans="1:13" x14ac:dyDescent="0.25">
      <c r="A69" s="1" t="s">
        <v>406</v>
      </c>
    </row>
  </sheetData>
  <mergeCells count="24">
    <mergeCell ref="O6:O8"/>
    <mergeCell ref="A6:A8"/>
    <mergeCell ref="B6:F6"/>
    <mergeCell ref="G6:L6"/>
    <mergeCell ref="M6:N7"/>
    <mergeCell ref="B7:B8"/>
    <mergeCell ref="C7:C8"/>
    <mergeCell ref="E7:E8"/>
    <mergeCell ref="F7:F8"/>
    <mergeCell ref="G7:G8"/>
    <mergeCell ref="H7:H8"/>
    <mergeCell ref="I7:I8"/>
    <mergeCell ref="J7:J8"/>
    <mergeCell ref="K7:K8"/>
    <mergeCell ref="L7:L8"/>
    <mergeCell ref="B37:G37"/>
    <mergeCell ref="H37:M37"/>
    <mergeCell ref="M38:M39"/>
    <mergeCell ref="B38:D38"/>
    <mergeCell ref="E38:G38"/>
    <mergeCell ref="H38:I38"/>
    <mergeCell ref="J38:J39"/>
    <mergeCell ref="K38:K39"/>
    <mergeCell ref="L38:L39"/>
  </mergeCells>
  <pageMargins left="0.7" right="0.7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A1:N68"/>
  <sheetViews>
    <sheetView showGridLines="0" zoomScale="75" zoomScaleNormal="75" workbookViewId="0">
      <selection activeCell="Q18" sqref="Q18"/>
    </sheetView>
  </sheetViews>
  <sheetFormatPr defaultColWidth="9" defaultRowHeight="13.8" x14ac:dyDescent="0.25"/>
  <cols>
    <col min="1" max="1" width="15" style="1" customWidth="1"/>
    <col min="2" max="2" width="9" style="1"/>
    <col min="3" max="3" width="14" style="1" customWidth="1"/>
    <col min="4" max="4" width="9" style="1"/>
    <col min="5" max="5" width="10.8984375" style="1" customWidth="1"/>
    <col min="6" max="6" width="10.3984375" style="1" customWidth="1"/>
    <col min="7" max="8" width="9" style="1"/>
    <col min="9" max="9" width="15.19921875" style="1" customWidth="1"/>
    <col min="10" max="10" width="10.09765625" style="1" customWidth="1"/>
    <col min="11" max="11" width="9" style="1"/>
    <col min="12" max="12" width="11" style="1" customWidth="1"/>
    <col min="13" max="13" width="10.19921875" style="1" customWidth="1"/>
    <col min="14" max="14" width="11.3984375" style="1" customWidth="1"/>
    <col min="15" max="16384" width="9" style="1"/>
  </cols>
  <sheetData>
    <row r="1" spans="1:14" ht="16.8" x14ac:dyDescent="0.3">
      <c r="A1" s="128" t="s">
        <v>125</v>
      </c>
      <c r="B1" s="128"/>
      <c r="C1" s="128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ht="16.8" x14ac:dyDescent="0.3">
      <c r="A2" s="156" t="s">
        <v>126</v>
      </c>
      <c r="B2" s="155"/>
      <c r="C2" s="155"/>
    </row>
    <row r="3" spans="1:14" x14ac:dyDescent="0.25">
      <c r="A3" s="2"/>
    </row>
    <row r="4" spans="1:14" x14ac:dyDescent="0.25">
      <c r="A4" s="1" t="s">
        <v>86</v>
      </c>
    </row>
    <row r="6" spans="1:14" x14ac:dyDescent="0.25">
      <c r="A6" s="327"/>
      <c r="B6" s="314" t="s">
        <v>44</v>
      </c>
      <c r="C6" s="315"/>
      <c r="D6" s="315"/>
      <c r="E6" s="315"/>
      <c r="F6" s="316"/>
      <c r="G6" s="314" t="s">
        <v>87</v>
      </c>
      <c r="H6" s="315"/>
      <c r="I6" s="315"/>
      <c r="J6" s="315"/>
      <c r="K6" s="315"/>
      <c r="L6" s="316"/>
      <c r="M6" s="217"/>
      <c r="N6" s="218"/>
    </row>
    <row r="7" spans="1:14" ht="57.75" customHeight="1" x14ac:dyDescent="0.25">
      <c r="A7" s="329"/>
      <c r="B7" s="129" t="s">
        <v>0</v>
      </c>
      <c r="C7" s="203" t="s">
        <v>44</v>
      </c>
      <c r="D7" s="203" t="s">
        <v>109</v>
      </c>
      <c r="E7" s="203" t="s">
        <v>110</v>
      </c>
      <c r="F7" s="203" t="s">
        <v>111</v>
      </c>
      <c r="G7" s="129" t="s">
        <v>44</v>
      </c>
      <c r="H7" s="203" t="s">
        <v>112</v>
      </c>
      <c r="I7" s="203" t="s">
        <v>113</v>
      </c>
      <c r="J7" s="203" t="s">
        <v>114</v>
      </c>
      <c r="K7" s="203" t="s">
        <v>115</v>
      </c>
      <c r="L7" s="203" t="s">
        <v>110</v>
      </c>
      <c r="M7" s="85" t="s">
        <v>107</v>
      </c>
      <c r="N7" s="129" t="s">
        <v>108</v>
      </c>
    </row>
    <row r="8" spans="1:14" x14ac:dyDescent="0.25">
      <c r="A8" s="204" t="s">
        <v>106</v>
      </c>
      <c r="B8" s="206">
        <v>99.999999999999986</v>
      </c>
      <c r="C8" s="219">
        <v>99.999999999999986</v>
      </c>
      <c r="D8" s="219">
        <v>83.215168406599986</v>
      </c>
      <c r="E8" s="219">
        <v>16.784831593400003</v>
      </c>
      <c r="F8" s="206">
        <v>0</v>
      </c>
      <c r="G8" s="206">
        <v>99.999999999999986</v>
      </c>
      <c r="H8" s="219">
        <v>16.5615144609</v>
      </c>
      <c r="I8" s="219">
        <v>33.976096716899988</v>
      </c>
      <c r="J8" s="219">
        <v>3.2555668783000002</v>
      </c>
      <c r="K8" s="219">
        <v>29.404328728699987</v>
      </c>
      <c r="L8" s="219">
        <v>16.784831593400003</v>
      </c>
      <c r="M8" s="221">
        <v>63.380425445599975</v>
      </c>
      <c r="N8" s="206">
        <v>66.653653945699972</v>
      </c>
    </row>
    <row r="9" spans="1:14" x14ac:dyDescent="0.25">
      <c r="A9" s="204"/>
      <c r="B9" s="92">
        <v>1</v>
      </c>
      <c r="C9" s="93">
        <v>2</v>
      </c>
      <c r="D9" s="93">
        <v>3</v>
      </c>
      <c r="E9" s="93">
        <v>4</v>
      </c>
      <c r="F9" s="92">
        <v>5</v>
      </c>
      <c r="G9" s="92">
        <v>6</v>
      </c>
      <c r="H9" s="93">
        <v>7</v>
      </c>
      <c r="I9" s="93">
        <v>8</v>
      </c>
      <c r="J9" s="93">
        <v>9</v>
      </c>
      <c r="K9" s="93">
        <v>10</v>
      </c>
      <c r="L9" s="93">
        <v>11</v>
      </c>
      <c r="M9" s="208">
        <v>12</v>
      </c>
      <c r="N9" s="92">
        <v>13</v>
      </c>
    </row>
    <row r="10" spans="1:14" x14ac:dyDescent="0.25">
      <c r="A10" s="9">
        <v>2013</v>
      </c>
      <c r="B10" s="127">
        <v>125.76795078387163</v>
      </c>
      <c r="C10" s="127">
        <v>1.3886262435646159</v>
      </c>
      <c r="D10" s="127">
        <v>1.4917899527729901</v>
      </c>
      <c r="E10" s="127">
        <v>0.80281295863244395</v>
      </c>
      <c r="F10" s="127" t="s">
        <v>445</v>
      </c>
      <c r="G10" s="127" t="s">
        <v>445</v>
      </c>
      <c r="H10" s="127" t="s">
        <v>445</v>
      </c>
      <c r="I10" s="127" t="s">
        <v>445</v>
      </c>
      <c r="J10" s="127" t="s">
        <v>445</v>
      </c>
      <c r="K10" s="127" t="s">
        <v>445</v>
      </c>
      <c r="L10" s="127" t="s">
        <v>445</v>
      </c>
      <c r="M10" s="127">
        <v>1.1644539355023369</v>
      </c>
      <c r="N10" s="209">
        <v>0.96625982857494819</v>
      </c>
    </row>
    <row r="11" spans="1:14" x14ac:dyDescent="0.25">
      <c r="A11" s="9">
        <v>2014</v>
      </c>
      <c r="B11" s="127">
        <v>125.68095536384732</v>
      </c>
      <c r="C11" s="127">
        <v>-6.9171374330309732E-2</v>
      </c>
      <c r="D11" s="127">
        <v>0.15749231905964223</v>
      </c>
      <c r="E11" s="127">
        <v>-0.89492208098387493</v>
      </c>
      <c r="F11" s="127" t="s">
        <v>445</v>
      </c>
      <c r="G11" s="127" t="s">
        <v>445</v>
      </c>
      <c r="H11" s="127" t="s">
        <v>445</v>
      </c>
      <c r="I11" s="127" t="s">
        <v>445</v>
      </c>
      <c r="J11" s="127" t="s">
        <v>445</v>
      </c>
      <c r="K11" s="127" t="s">
        <v>445</v>
      </c>
      <c r="L11" s="127" t="s">
        <v>445</v>
      </c>
      <c r="M11" s="127">
        <v>0.47708394603489523</v>
      </c>
      <c r="N11" s="209">
        <v>0.35954807779820896</v>
      </c>
    </row>
    <row r="12" spans="1:14" x14ac:dyDescent="0.25">
      <c r="A12" s="9">
        <v>2015</v>
      </c>
      <c r="B12" s="127">
        <v>125.27133984341521</v>
      </c>
      <c r="C12" s="127">
        <v>-0.32591693725294135</v>
      </c>
      <c r="D12" s="127">
        <v>3.9479888075391045E-3</v>
      </c>
      <c r="E12" s="127">
        <v>-1.5892213640627944</v>
      </c>
      <c r="F12" s="127" t="s">
        <v>445</v>
      </c>
      <c r="G12" s="127" t="s">
        <v>445</v>
      </c>
      <c r="H12" s="127" t="s">
        <v>445</v>
      </c>
      <c r="I12" s="127" t="s">
        <v>445</v>
      </c>
      <c r="J12" s="127" t="s">
        <v>445</v>
      </c>
      <c r="K12" s="127" t="s">
        <v>445</v>
      </c>
      <c r="L12" s="127" t="s">
        <v>445</v>
      </c>
      <c r="M12" s="127">
        <v>0.60686163496595213</v>
      </c>
      <c r="N12" s="209">
        <v>0.12361222227875146</v>
      </c>
    </row>
    <row r="13" spans="1:14" x14ac:dyDescent="0.25">
      <c r="A13" s="9">
        <v>2016</v>
      </c>
      <c r="B13" s="127">
        <v>124.62799555897395</v>
      </c>
      <c r="C13" s="127">
        <v>-0.51356063186152312</v>
      </c>
      <c r="D13" s="127">
        <v>6.2845716782916838E-2</v>
      </c>
      <c r="E13" s="127">
        <v>-1.1860607378088304</v>
      </c>
      <c r="F13" s="127" t="s">
        <v>445</v>
      </c>
      <c r="G13" s="127" t="s">
        <v>445</v>
      </c>
      <c r="H13" s="127" t="s">
        <v>445</v>
      </c>
      <c r="I13" s="127" t="s">
        <v>445</v>
      </c>
      <c r="J13" s="127" t="s">
        <v>445</v>
      </c>
      <c r="K13" s="127" t="s">
        <v>445</v>
      </c>
      <c r="L13" s="127" t="s">
        <v>445</v>
      </c>
      <c r="M13" s="127">
        <v>0.51573096433237708</v>
      </c>
      <c r="N13" s="209">
        <v>0.26594228345577164</v>
      </c>
    </row>
    <row r="14" spans="1:14" x14ac:dyDescent="0.25">
      <c r="A14" s="9">
        <v>2017</v>
      </c>
      <c r="B14" s="127">
        <v>126.26441382099704</v>
      </c>
      <c r="C14" s="127">
        <v>1.3130422700641873</v>
      </c>
      <c r="D14" s="127">
        <v>2.0463492634222575</v>
      </c>
      <c r="E14" s="127">
        <v>-1.9066548551982265</v>
      </c>
      <c r="F14" s="127" t="s">
        <v>445</v>
      </c>
      <c r="G14" s="127" t="s">
        <v>445</v>
      </c>
      <c r="H14" s="127" t="s">
        <v>445</v>
      </c>
      <c r="I14" s="127" t="s">
        <v>445</v>
      </c>
      <c r="J14" s="127" t="s">
        <v>445</v>
      </c>
      <c r="K14" s="127" t="s">
        <v>445</v>
      </c>
      <c r="L14" s="127" t="s">
        <v>445</v>
      </c>
      <c r="M14" s="127">
        <v>1.2475514107777315</v>
      </c>
      <c r="N14" s="209">
        <v>1.4497213564831526</v>
      </c>
    </row>
    <row r="15" spans="1:14" x14ac:dyDescent="0.25">
      <c r="A15" s="9">
        <v>2018</v>
      </c>
      <c r="B15" s="127">
        <v>129.4173492692569</v>
      </c>
      <c r="C15" s="127">
        <v>2.4970895225710592</v>
      </c>
      <c r="D15" s="127">
        <v>2.7607972056887746</v>
      </c>
      <c r="E15" s="127">
        <v>1.3147225753926506</v>
      </c>
      <c r="F15" s="127" t="s">
        <v>445</v>
      </c>
      <c r="G15" s="127" t="s">
        <v>445</v>
      </c>
      <c r="H15" s="127" t="s">
        <v>445</v>
      </c>
      <c r="I15" s="127" t="s">
        <v>445</v>
      </c>
      <c r="J15" s="127" t="s">
        <v>445</v>
      </c>
      <c r="K15" s="127" t="s">
        <v>445</v>
      </c>
      <c r="L15" s="127" t="s">
        <v>445</v>
      </c>
      <c r="M15" s="127">
        <v>2.1296384884443853</v>
      </c>
      <c r="N15" s="209">
        <v>2.3514897274107227</v>
      </c>
    </row>
    <row r="16" spans="1:14" x14ac:dyDescent="0.25">
      <c r="A16" s="9">
        <v>2019</v>
      </c>
      <c r="B16" s="127">
        <v>132.88244497793985</v>
      </c>
      <c r="C16" s="127">
        <v>2.6774584151570764</v>
      </c>
      <c r="D16" s="127">
        <v>2.3377144534087364</v>
      </c>
      <c r="E16" s="127">
        <v>3.9487185724014608</v>
      </c>
      <c r="F16" s="127" t="s">
        <v>445</v>
      </c>
      <c r="G16" s="127" t="s">
        <v>445</v>
      </c>
      <c r="H16" s="127" t="s">
        <v>445</v>
      </c>
      <c r="I16" s="127" t="s">
        <v>445</v>
      </c>
      <c r="J16" s="127" t="s">
        <v>445</v>
      </c>
      <c r="K16" s="127" t="s">
        <v>445</v>
      </c>
      <c r="L16" s="127" t="s">
        <v>445</v>
      </c>
      <c r="M16" s="127">
        <v>2.0425396528151083</v>
      </c>
      <c r="N16" s="209">
        <v>1.8551372792839658</v>
      </c>
    </row>
    <row r="17" spans="1:14" x14ac:dyDescent="0.25">
      <c r="A17" s="12">
        <v>2020</v>
      </c>
      <c r="B17" s="210">
        <v>135.45013899656479</v>
      </c>
      <c r="C17" s="211">
        <v>1.9323049173660252</v>
      </c>
      <c r="D17" s="211">
        <v>1.9611327159931591</v>
      </c>
      <c r="E17" s="211">
        <v>3.3840648395877793</v>
      </c>
      <c r="F17" s="211" t="s">
        <v>445</v>
      </c>
      <c r="G17" s="211" t="s">
        <v>445</v>
      </c>
      <c r="H17" s="211" t="s">
        <v>445</v>
      </c>
      <c r="I17" s="211" t="s">
        <v>445</v>
      </c>
      <c r="J17" s="211" t="s">
        <v>445</v>
      </c>
      <c r="K17" s="211" t="s">
        <v>445</v>
      </c>
      <c r="L17" s="211" t="s">
        <v>445</v>
      </c>
      <c r="M17" s="211">
        <v>2.1581037865219628</v>
      </c>
      <c r="N17" s="212">
        <v>1.4852730584979952</v>
      </c>
    </row>
    <row r="18" spans="1:14" x14ac:dyDescent="0.25">
      <c r="A18" s="9" t="s">
        <v>450</v>
      </c>
      <c r="B18" s="127">
        <v>135.68815919241231</v>
      </c>
      <c r="C18" s="127">
        <v>1.5410913712014889</v>
      </c>
      <c r="D18" s="127">
        <v>1.4662535954840052</v>
      </c>
      <c r="E18" s="127">
        <v>3.5409577297582047</v>
      </c>
      <c r="F18" s="127">
        <v>-0.27437186537509556</v>
      </c>
      <c r="G18" s="127">
        <v>0.15354295338107704</v>
      </c>
      <c r="H18" s="127">
        <v>-0.51497423709315626</v>
      </c>
      <c r="I18" s="127">
        <v>0.32265428823497189</v>
      </c>
      <c r="J18" s="127">
        <v>0.91711428357224634</v>
      </c>
      <c r="K18" s="127">
        <v>0.12642760980108392</v>
      </c>
      <c r="L18" s="127">
        <v>0.3928326212915465</v>
      </c>
      <c r="M18" s="127">
        <v>2.0505789934349536</v>
      </c>
      <c r="N18" s="209">
        <v>1.3322887645206691</v>
      </c>
    </row>
    <row r="19" spans="1:14" x14ac:dyDescent="0.25">
      <c r="A19" s="9" t="s">
        <v>451</v>
      </c>
      <c r="B19" s="127">
        <v>136.55655219298086</v>
      </c>
      <c r="C19" s="127">
        <v>0.98877812469872595</v>
      </c>
      <c r="D19" s="127">
        <v>1.3760096731470668</v>
      </c>
      <c r="E19" s="127">
        <v>-1.6318184874107118</v>
      </c>
      <c r="F19" s="127">
        <v>0.10838445506505501</v>
      </c>
      <c r="G19" s="127">
        <v>0.63999173231992756</v>
      </c>
      <c r="H19" s="127">
        <v>0.7938655012581961</v>
      </c>
      <c r="I19" s="127">
        <v>0.7192335001765997</v>
      </c>
      <c r="J19" s="127">
        <v>9.459262106905598</v>
      </c>
      <c r="K19" s="127">
        <v>1.1037960117294006</v>
      </c>
      <c r="L19" s="127">
        <v>-2.5288037401280548</v>
      </c>
      <c r="M19" s="127">
        <v>2.0783342268450014</v>
      </c>
      <c r="N19" s="209">
        <v>1.9296158394064662</v>
      </c>
    </row>
    <row r="20" spans="1:14" x14ac:dyDescent="0.25">
      <c r="A20" s="9" t="s">
        <v>452</v>
      </c>
      <c r="B20" s="127">
        <v>138.42681807774088</v>
      </c>
      <c r="C20" s="127">
        <v>2.2258552733241004</v>
      </c>
      <c r="D20" s="127">
        <v>2.6575326695051729</v>
      </c>
      <c r="E20" s="127">
        <v>-1.8298820720446258</v>
      </c>
      <c r="F20" s="127">
        <v>0.30987292361593521</v>
      </c>
      <c r="G20" s="127">
        <v>1.3695907334544586</v>
      </c>
      <c r="H20" s="127">
        <v>1.9245017777624867</v>
      </c>
      <c r="I20" s="127">
        <v>0.70966094789190493</v>
      </c>
      <c r="J20" s="127">
        <v>5.6213289073171637</v>
      </c>
      <c r="K20" s="127">
        <v>1.4433285800239446</v>
      </c>
      <c r="L20" s="127">
        <v>2.2556167343168454E-2</v>
      </c>
      <c r="M20" s="127">
        <v>2.6674768294564757</v>
      </c>
      <c r="N20" s="209">
        <v>3.4013444478827353</v>
      </c>
    </row>
    <row r="21" spans="1:14" x14ac:dyDescent="0.25">
      <c r="A21" s="12" t="s">
        <v>453</v>
      </c>
      <c r="B21" s="211">
        <v>140.7665293614518</v>
      </c>
      <c r="C21" s="211">
        <v>3.9019670449543185</v>
      </c>
      <c r="D21" s="211">
        <v>4.4279702392700386</v>
      </c>
      <c r="E21" s="211">
        <v>-0.6057995654138324</v>
      </c>
      <c r="F21" s="211">
        <v>0.30987292361589147</v>
      </c>
      <c r="G21" s="211">
        <v>1.6902153182463167</v>
      </c>
      <c r="H21" s="211">
        <v>1.385505533480142</v>
      </c>
      <c r="I21" s="211">
        <v>0.85232423267341062</v>
      </c>
      <c r="J21" s="211">
        <v>4.9066531208198825</v>
      </c>
      <c r="K21" s="211">
        <v>2.672612916045594</v>
      </c>
      <c r="L21" s="211">
        <v>1.5509734717014538</v>
      </c>
      <c r="M21" s="211">
        <v>3.8906255102653091</v>
      </c>
      <c r="N21" s="212">
        <v>4.6266703403740905</v>
      </c>
    </row>
    <row r="22" spans="1:14" x14ac:dyDescent="0.25">
      <c r="A22" s="19">
        <v>44166</v>
      </c>
      <c r="B22" s="127">
        <v>135.67924024341914</v>
      </c>
      <c r="C22" s="127">
        <v>1.573307468500019</v>
      </c>
      <c r="D22" s="127">
        <v>1.4974133983441078</v>
      </c>
      <c r="E22" s="127">
        <v>3.5842138144332836</v>
      </c>
      <c r="F22" s="127">
        <v>-0.27437186537503866</v>
      </c>
      <c r="G22" s="127">
        <v>-5.4038915979120361E-2</v>
      </c>
      <c r="H22" s="127">
        <v>-0.43087047973632764</v>
      </c>
      <c r="I22" s="127">
        <v>-5.3650030910887381E-2</v>
      </c>
      <c r="J22" s="127">
        <v>2.8658627107428458</v>
      </c>
      <c r="K22" s="127">
        <v>-0.18407069584606006</v>
      </c>
      <c r="L22" s="127">
        <v>6.6497501455515362E-2</v>
      </c>
      <c r="M22" s="127">
        <v>2.1041808925607768</v>
      </c>
      <c r="N22" s="209">
        <v>1.4517490018451866</v>
      </c>
    </row>
    <row r="23" spans="1:14" x14ac:dyDescent="0.25">
      <c r="A23" s="19">
        <v>44197</v>
      </c>
      <c r="B23" s="127">
        <v>136.08770645285421</v>
      </c>
      <c r="C23" s="127">
        <v>0.72081876083858276</v>
      </c>
      <c r="D23" s="127">
        <v>1.1910434950136874</v>
      </c>
      <c r="E23" s="127">
        <v>-1.6595914626796855</v>
      </c>
      <c r="F23" s="127">
        <v>-7.6494366396673286E-14</v>
      </c>
      <c r="G23" s="127">
        <v>0.3010528424998995</v>
      </c>
      <c r="H23" s="127">
        <v>0.90271023847110143</v>
      </c>
      <c r="I23" s="127">
        <v>0.58770778043255234</v>
      </c>
      <c r="J23" s="127">
        <v>2.9374508854158989</v>
      </c>
      <c r="K23" s="127">
        <v>1.0892096305763204</v>
      </c>
      <c r="L23" s="127">
        <v>-2.6801614152340392</v>
      </c>
      <c r="M23" s="127">
        <v>2.1789558557778719</v>
      </c>
      <c r="N23" s="209">
        <v>1.6343485397341482</v>
      </c>
    </row>
    <row r="24" spans="1:14" x14ac:dyDescent="0.25">
      <c r="A24" s="19">
        <v>44228</v>
      </c>
      <c r="B24" s="127">
        <v>136.44745787188447</v>
      </c>
      <c r="C24" s="127">
        <v>0.85162615185964796</v>
      </c>
      <c r="D24" s="127">
        <v>1.3145511107279333</v>
      </c>
      <c r="E24" s="127">
        <v>-1.5849342304855725</v>
      </c>
      <c r="F24" s="127">
        <v>1.5280441579353155E-2</v>
      </c>
      <c r="G24" s="127">
        <v>0.26435262112003954</v>
      </c>
      <c r="H24" s="127">
        <v>0.36951011136847001</v>
      </c>
      <c r="I24" s="127">
        <v>3.3967071089918477E-2</v>
      </c>
      <c r="J24" s="127">
        <v>4.6775952601141597</v>
      </c>
      <c r="K24" s="127">
        <v>5.7804209913086879E-2</v>
      </c>
      <c r="L24" s="127">
        <v>0.16370231944023317</v>
      </c>
      <c r="M24" s="127">
        <v>1.9903763876372409</v>
      </c>
      <c r="N24" s="209">
        <v>1.8170324818516548</v>
      </c>
    </row>
    <row r="25" spans="1:14" x14ac:dyDescent="0.25">
      <c r="A25" s="19">
        <v>44256</v>
      </c>
      <c r="B25" s="127">
        <v>137.13449225420391</v>
      </c>
      <c r="C25" s="127">
        <v>1.3936667718035949</v>
      </c>
      <c r="D25" s="127">
        <v>1.6222999755229921</v>
      </c>
      <c r="E25" s="127">
        <v>-1.6509425010428487</v>
      </c>
      <c r="F25" s="127">
        <v>0.30987292361588836</v>
      </c>
      <c r="G25" s="127">
        <v>0.50351570709696603</v>
      </c>
      <c r="H25" s="127">
        <v>-0.21897337727962451</v>
      </c>
      <c r="I25" s="127">
        <v>0.37971970283778944</v>
      </c>
      <c r="J25" s="127">
        <v>4.0393402690827003</v>
      </c>
      <c r="K25" s="127">
        <v>3.2104694827907565E-2</v>
      </c>
      <c r="L25" s="127">
        <v>-6.4096376506199704E-3</v>
      </c>
      <c r="M25" s="127">
        <v>2.0659194966252699</v>
      </c>
      <c r="N25" s="209">
        <v>2.3378078831685229</v>
      </c>
    </row>
    <row r="26" spans="1:14" x14ac:dyDescent="0.25">
      <c r="A26" s="19">
        <v>44287</v>
      </c>
      <c r="B26" s="127">
        <v>137.37700087305166</v>
      </c>
      <c r="C26" s="127">
        <v>1.5903561175028074</v>
      </c>
      <c r="D26" s="127">
        <v>1.8731991633441822</v>
      </c>
      <c r="E26" s="127">
        <v>-1.7242813262999306</v>
      </c>
      <c r="F26" s="127">
        <v>0.30987292361602803</v>
      </c>
      <c r="G26" s="127">
        <v>0.17683998741775042</v>
      </c>
      <c r="H26" s="127">
        <v>0.58886001730471094</v>
      </c>
      <c r="I26" s="127">
        <v>7.4446838693660311E-2</v>
      </c>
      <c r="J26" s="127">
        <v>0.91097657460042569</v>
      </c>
      <c r="K26" s="127">
        <v>8.4778456542039748E-2</v>
      </c>
      <c r="L26" s="127">
        <v>-5.3868955352484704E-2</v>
      </c>
      <c r="M26" s="127">
        <v>2.0034446950504901</v>
      </c>
      <c r="N26" s="209">
        <v>2.6926413598892083</v>
      </c>
    </row>
    <row r="27" spans="1:14" x14ac:dyDescent="0.25">
      <c r="A27" s="19">
        <v>44317</v>
      </c>
      <c r="B27" s="127">
        <v>138.54407777329024</v>
      </c>
      <c r="C27" s="127">
        <v>2.1971973866518795</v>
      </c>
      <c r="D27" s="127">
        <v>2.6260019337074141</v>
      </c>
      <c r="E27" s="127">
        <v>-1.8469511068452107</v>
      </c>
      <c r="F27" s="127">
        <v>0.3098729236159366</v>
      </c>
      <c r="G27" s="127">
        <v>0.8495431497424164</v>
      </c>
      <c r="H27" s="127">
        <v>1.7676697489098672</v>
      </c>
      <c r="I27" s="127">
        <v>0.39228909112263466</v>
      </c>
      <c r="J27" s="127">
        <v>0.28337012069934531</v>
      </c>
      <c r="K27" s="127">
        <v>1.333958581719358</v>
      </c>
      <c r="L27" s="127">
        <v>2.4138873990438015E-2</v>
      </c>
      <c r="M27" s="127">
        <v>2.706963688798993</v>
      </c>
      <c r="N27" s="209">
        <v>3.4996187811533304</v>
      </c>
    </row>
    <row r="28" spans="1:14" x14ac:dyDescent="0.25">
      <c r="A28" s="19">
        <v>44348</v>
      </c>
      <c r="B28" s="127">
        <v>139.35937558688065</v>
      </c>
      <c r="C28" s="127">
        <v>2.8890057516129275</v>
      </c>
      <c r="D28" s="127">
        <v>3.4723110226753846</v>
      </c>
      <c r="E28" s="127">
        <v>-1.9181655826114081</v>
      </c>
      <c r="F28" s="127">
        <v>0.30987292361584107</v>
      </c>
      <c r="G28" s="127">
        <v>0.58847539836710894</v>
      </c>
      <c r="H28" s="127">
        <v>0.50999272496241588</v>
      </c>
      <c r="I28" s="127">
        <v>0.322968918734162</v>
      </c>
      <c r="J28" s="127">
        <v>0.81139851577074751</v>
      </c>
      <c r="K28" s="127">
        <v>1.2638256655486515</v>
      </c>
      <c r="L28" s="127">
        <v>3.0373533437597189E-2</v>
      </c>
      <c r="M28" s="127">
        <v>3.2900650681185937</v>
      </c>
      <c r="N28" s="209">
        <v>4.0101605518807872</v>
      </c>
    </row>
    <row r="29" spans="1:14" x14ac:dyDescent="0.25">
      <c r="A29" s="19">
        <v>44378</v>
      </c>
      <c r="B29" s="127">
        <v>140.05224205233648</v>
      </c>
      <c r="C29" s="127">
        <v>3.3229187748473663</v>
      </c>
      <c r="D29" s="127">
        <v>3.9069158127979904</v>
      </c>
      <c r="E29" s="127">
        <v>-1.4891140295864176</v>
      </c>
      <c r="F29" s="127">
        <v>0.30987292361586066</v>
      </c>
      <c r="G29" s="127">
        <v>0.49717965693945132</v>
      </c>
      <c r="H29" s="127">
        <v>0.45478576624998368</v>
      </c>
      <c r="I29" s="127">
        <v>0.21955439253832765</v>
      </c>
      <c r="J29" s="127">
        <v>3.5408842240417329</v>
      </c>
      <c r="K29" s="127">
        <v>0.56967658403456767</v>
      </c>
      <c r="L29" s="127">
        <v>0.46209545083269177</v>
      </c>
      <c r="M29" s="127">
        <v>3.4926556341500827</v>
      </c>
      <c r="N29" s="209">
        <v>4.1696191884985012</v>
      </c>
    </row>
    <row r="30" spans="1:14" x14ac:dyDescent="0.25">
      <c r="A30" s="19">
        <v>44409</v>
      </c>
      <c r="B30" s="127">
        <v>140.57883578408354</v>
      </c>
      <c r="C30" s="127">
        <v>3.8131999799955594</v>
      </c>
      <c r="D30" s="127">
        <v>4.5165316159886117</v>
      </c>
      <c r="E30" s="127">
        <v>-1.5800444622755663</v>
      </c>
      <c r="F30" s="127">
        <v>0.30987292361580698</v>
      </c>
      <c r="G30" s="127">
        <v>0.37599807331201873</v>
      </c>
      <c r="H30" s="127">
        <v>-4.0476092293914689E-2</v>
      </c>
      <c r="I30" s="127">
        <v>0.29629395607646813</v>
      </c>
      <c r="J30" s="127">
        <v>0.65404877679866047</v>
      </c>
      <c r="K30" s="127">
        <v>0.91473985954375792</v>
      </c>
      <c r="L30" s="127">
        <v>3.8998196117262296E-2</v>
      </c>
      <c r="M30" s="127">
        <v>3.9800607857744836</v>
      </c>
      <c r="N30" s="209">
        <v>4.7076513096763222</v>
      </c>
    </row>
    <row r="31" spans="1:14" x14ac:dyDescent="0.25">
      <c r="A31" s="19">
        <v>44440</v>
      </c>
      <c r="B31" s="127">
        <v>141.66851024793544</v>
      </c>
      <c r="C31" s="127">
        <v>4.5700450132317201</v>
      </c>
      <c r="D31" s="127">
        <v>4.861165337009794</v>
      </c>
      <c r="E31" s="127">
        <v>1.2467382155416686</v>
      </c>
      <c r="F31" s="127">
        <v>0.30987292361600666</v>
      </c>
      <c r="G31" s="127">
        <v>0.77513407887764174</v>
      </c>
      <c r="H31" s="127">
        <v>9.2131738852515355E-2</v>
      </c>
      <c r="I31" s="127">
        <v>0.26090880163177133</v>
      </c>
      <c r="J31" s="127">
        <v>0.72935792143252343</v>
      </c>
      <c r="K31" s="127">
        <v>0.56299236079490811</v>
      </c>
      <c r="L31" s="127">
        <v>3.0866343510703302</v>
      </c>
      <c r="M31" s="127">
        <v>4.1981543265866605</v>
      </c>
      <c r="N31" s="209">
        <v>5.0019449374460407</v>
      </c>
    </row>
    <row r="32" spans="1:14" x14ac:dyDescent="0.25">
      <c r="A32" s="19">
        <v>44470</v>
      </c>
      <c r="B32" s="127">
        <v>142.55909703921162</v>
      </c>
      <c r="C32" s="127">
        <v>5.1067790845994949</v>
      </c>
      <c r="D32" s="127">
        <v>5.5037290980780966</v>
      </c>
      <c r="E32" s="127">
        <v>1.2645305517305303</v>
      </c>
      <c r="F32" s="127">
        <v>0.30987292361592994</v>
      </c>
      <c r="G32" s="127">
        <v>0.62864131889124053</v>
      </c>
      <c r="H32" s="127">
        <v>0.2826247815034435</v>
      </c>
      <c r="I32" s="127">
        <v>0.55659551654218831</v>
      </c>
      <c r="J32" s="127">
        <v>4.0581317181336232</v>
      </c>
      <c r="K32" s="127">
        <v>0.8323890290831315</v>
      </c>
      <c r="L32" s="127">
        <v>0.19682533204590413</v>
      </c>
      <c r="M32" s="127">
        <v>4.9022424860441447</v>
      </c>
      <c r="N32" s="209">
        <v>5.8164228638656965</v>
      </c>
    </row>
    <row r="33" spans="1:14" x14ac:dyDescent="0.25">
      <c r="A33" s="20">
        <v>44520</v>
      </c>
      <c r="B33" s="211">
        <v>143.30831098324049</v>
      </c>
      <c r="C33" s="211">
        <v>5.5657950829543381</v>
      </c>
      <c r="D33" s="211">
        <v>6.046544906199685</v>
      </c>
      <c r="E33" s="211">
        <v>1.3038313201769256</v>
      </c>
      <c r="F33" s="211">
        <v>0.30987292361602936</v>
      </c>
      <c r="G33" s="211">
        <v>0.52554621878869057</v>
      </c>
      <c r="H33" s="211">
        <v>0.44384803684344831</v>
      </c>
      <c r="I33" s="211">
        <v>0.64460748398764167</v>
      </c>
      <c r="J33" s="211">
        <v>2.1927895793018735</v>
      </c>
      <c r="K33" s="211">
        <v>0.53122296746519737</v>
      </c>
      <c r="L33" s="211">
        <v>5.1285539763085808E-2</v>
      </c>
      <c r="M33" s="211">
        <v>5.3648990040887128</v>
      </c>
      <c r="N33" s="212">
        <v>6.3921552247505673</v>
      </c>
    </row>
    <row r="36" spans="1:14" x14ac:dyDescent="0.25">
      <c r="A36" s="327"/>
      <c r="B36" s="311" t="s">
        <v>109</v>
      </c>
      <c r="C36" s="312"/>
      <c r="D36" s="312"/>
      <c r="E36" s="312"/>
      <c r="F36" s="312"/>
      <c r="G36" s="312"/>
      <c r="H36" s="312"/>
      <c r="I36" s="312"/>
      <c r="J36" s="312"/>
      <c r="K36" s="313"/>
      <c r="L36" s="311" t="s">
        <v>110</v>
      </c>
      <c r="M36" s="312"/>
      <c r="N36" s="313"/>
    </row>
    <row r="37" spans="1:14" x14ac:dyDescent="0.25">
      <c r="A37" s="328"/>
      <c r="B37" s="304" t="s">
        <v>116</v>
      </c>
      <c r="C37" s="308" t="s">
        <v>117</v>
      </c>
      <c r="D37" s="309"/>
      <c r="E37" s="309"/>
      <c r="F37" s="309"/>
      <c r="G37" s="321"/>
      <c r="H37" s="317" t="s">
        <v>115</v>
      </c>
      <c r="I37" s="345"/>
      <c r="J37" s="345"/>
      <c r="K37" s="321"/>
      <c r="L37" s="304" t="s">
        <v>122</v>
      </c>
      <c r="M37" s="304" t="s">
        <v>123</v>
      </c>
      <c r="N37" s="304" t="s">
        <v>124</v>
      </c>
    </row>
    <row r="38" spans="1:14" x14ac:dyDescent="0.25">
      <c r="A38" s="328"/>
      <c r="B38" s="305"/>
      <c r="C38" s="317" t="s">
        <v>113</v>
      </c>
      <c r="D38" s="85"/>
      <c r="E38" s="85"/>
      <c r="F38" s="203"/>
      <c r="G38" s="344"/>
      <c r="H38" s="305"/>
      <c r="I38" s="304" t="s">
        <v>101</v>
      </c>
      <c r="J38" s="304" t="s">
        <v>120</v>
      </c>
      <c r="K38" s="304" t="s">
        <v>121</v>
      </c>
      <c r="L38" s="305"/>
      <c r="M38" s="305"/>
      <c r="N38" s="305"/>
    </row>
    <row r="39" spans="1:14" x14ac:dyDescent="0.25">
      <c r="A39" s="328"/>
      <c r="B39" s="305"/>
      <c r="C39" s="322"/>
      <c r="D39" s="304" t="s">
        <v>118</v>
      </c>
      <c r="E39" s="304" t="s">
        <v>119</v>
      </c>
      <c r="F39" s="317" t="s">
        <v>102</v>
      </c>
      <c r="G39" s="203"/>
      <c r="H39" s="305"/>
      <c r="I39" s="305"/>
      <c r="J39" s="305"/>
      <c r="K39" s="305"/>
      <c r="L39" s="305"/>
      <c r="M39" s="305"/>
      <c r="N39" s="305"/>
    </row>
    <row r="40" spans="1:14" ht="27.75" customHeight="1" x14ac:dyDescent="0.25">
      <c r="A40" s="329"/>
      <c r="B40" s="306"/>
      <c r="C40" s="343"/>
      <c r="D40" s="306"/>
      <c r="E40" s="306"/>
      <c r="F40" s="343"/>
      <c r="G40" s="117" t="s">
        <v>114</v>
      </c>
      <c r="H40" s="306"/>
      <c r="I40" s="306"/>
      <c r="J40" s="306"/>
      <c r="K40" s="306"/>
      <c r="L40" s="306"/>
      <c r="M40" s="306"/>
      <c r="N40" s="306"/>
    </row>
    <row r="41" spans="1:14" x14ac:dyDescent="0.25">
      <c r="A41" s="204" t="s">
        <v>106</v>
      </c>
      <c r="B41" s="206">
        <v>16.5615144609</v>
      </c>
      <c r="C41" s="206">
        <v>33.976096716899988</v>
      </c>
      <c r="D41" s="206" t="s">
        <v>454</v>
      </c>
      <c r="E41" s="206" t="s">
        <v>454</v>
      </c>
      <c r="F41" s="206" t="s">
        <v>454</v>
      </c>
      <c r="G41" s="206">
        <v>3.2555668783000002</v>
      </c>
      <c r="H41" s="206">
        <v>29.404328728699987</v>
      </c>
      <c r="I41" s="206" t="s">
        <v>454</v>
      </c>
      <c r="J41" s="206" t="s">
        <v>454</v>
      </c>
      <c r="K41" s="206" t="s">
        <v>454</v>
      </c>
      <c r="L41" s="206">
        <v>34.888844242000005</v>
      </c>
      <c r="M41" s="206">
        <v>29.180167751999999</v>
      </c>
      <c r="N41" s="206">
        <v>25.548538733000001</v>
      </c>
    </row>
    <row r="42" spans="1:14" x14ac:dyDescent="0.25">
      <c r="A42" s="220"/>
      <c r="B42" s="208">
        <v>14</v>
      </c>
      <c r="C42" s="92">
        <v>15</v>
      </c>
      <c r="D42" s="93">
        <v>16</v>
      </c>
      <c r="E42" s="92">
        <v>17</v>
      </c>
      <c r="F42" s="93">
        <v>18</v>
      </c>
      <c r="G42" s="208">
        <v>19</v>
      </c>
      <c r="H42" s="92">
        <v>20</v>
      </c>
      <c r="I42" s="93">
        <v>21</v>
      </c>
      <c r="J42" s="92">
        <v>22</v>
      </c>
      <c r="K42" s="93">
        <v>23</v>
      </c>
      <c r="L42" s="93">
        <v>24</v>
      </c>
      <c r="M42" s="92">
        <v>25</v>
      </c>
      <c r="N42" s="92">
        <v>26</v>
      </c>
    </row>
    <row r="43" spans="1:14" x14ac:dyDescent="0.25">
      <c r="A43" s="9">
        <v>2013</v>
      </c>
      <c r="B43" s="127">
        <v>3.7352248583887899</v>
      </c>
      <c r="C43" s="127">
        <v>0.95155494553023345</v>
      </c>
      <c r="D43" s="127">
        <v>1.3119696857027492</v>
      </c>
      <c r="E43" s="127">
        <v>-0.13466427125582925</v>
      </c>
      <c r="F43" s="127">
        <v>-2.8357008715188812</v>
      </c>
      <c r="G43" s="127">
        <v>-3.4901756878620915</v>
      </c>
      <c r="H43" s="127">
        <v>1.4066529440769955</v>
      </c>
      <c r="I43" s="127">
        <v>1.1565951158589911</v>
      </c>
      <c r="J43" s="127">
        <v>2.1706519312273684</v>
      </c>
      <c r="K43" s="127">
        <v>5.1891627673541052E-2</v>
      </c>
      <c r="L43" s="127">
        <v>-2.851365545600288</v>
      </c>
      <c r="M43" s="127">
        <v>-0.53009745057593705</v>
      </c>
      <c r="N43" s="209">
        <v>1.967031428506985</v>
      </c>
    </row>
    <row r="44" spans="1:14" x14ac:dyDescent="0.25">
      <c r="A44" s="9">
        <v>2014</v>
      </c>
      <c r="B44" s="127">
        <v>-0.73276521914394266</v>
      </c>
      <c r="C44" s="127">
        <v>0.1672981541343006</v>
      </c>
      <c r="D44" s="127">
        <v>0.29876109342379209</v>
      </c>
      <c r="E44" s="127">
        <v>-0.53884003012143467</v>
      </c>
      <c r="F44" s="127">
        <v>-3.1491717249533906</v>
      </c>
      <c r="G44" s="127">
        <v>-2.7570196585187432</v>
      </c>
      <c r="H44" s="127">
        <v>0.83333305241531264</v>
      </c>
      <c r="I44" s="127">
        <v>0.73638965363296904</v>
      </c>
      <c r="J44" s="127">
        <v>1.0735195926137209</v>
      </c>
      <c r="K44" s="127">
        <v>0.73469576915421442</v>
      </c>
      <c r="L44" s="127">
        <v>-6.2747908193307893</v>
      </c>
      <c r="M44" s="127">
        <v>-0.19066415682141269</v>
      </c>
      <c r="N44" s="209">
        <v>0.10316920775066762</v>
      </c>
    </row>
    <row r="45" spans="1:14" x14ac:dyDescent="0.25">
      <c r="A45" s="9">
        <v>2015</v>
      </c>
      <c r="B45" s="127">
        <v>-0.39709610179411925</v>
      </c>
      <c r="C45" s="127">
        <v>0.44223984410045603</v>
      </c>
      <c r="D45" s="127">
        <v>0.63973517936481983</v>
      </c>
      <c r="E45" s="127">
        <v>1.8075880354176945</v>
      </c>
      <c r="F45" s="127">
        <v>-8.8211279014455073</v>
      </c>
      <c r="G45" s="127">
        <v>-12.731301046446717</v>
      </c>
      <c r="H45" s="127">
        <v>0.79025197998849706</v>
      </c>
      <c r="I45" s="127">
        <v>-5.2163668457453127E-2</v>
      </c>
      <c r="J45" s="127">
        <v>1.740873741192587</v>
      </c>
      <c r="K45" s="127">
        <v>2.3195311060775481</v>
      </c>
      <c r="L45" s="127">
        <v>-3.7988043037966861</v>
      </c>
      <c r="M45" s="127">
        <v>-2.4060468975114873</v>
      </c>
      <c r="N45" s="209">
        <v>-1.0738640397158576</v>
      </c>
    </row>
    <row r="46" spans="1:14" x14ac:dyDescent="0.25">
      <c r="A46" s="9">
        <v>2016</v>
      </c>
      <c r="B46" s="127">
        <v>-0.82669248467539092</v>
      </c>
      <c r="C46" s="127">
        <v>8.1471394576368539E-2</v>
      </c>
      <c r="D46" s="127">
        <v>1.3174092226789185</v>
      </c>
      <c r="E46" s="127">
        <v>9.0369098380449486E-4</v>
      </c>
      <c r="F46" s="127">
        <v>-5.7541817369623658</v>
      </c>
      <c r="G46" s="127">
        <v>-7.1509122806059082</v>
      </c>
      <c r="H46" s="127">
        <v>0.9949219067193269</v>
      </c>
      <c r="I46" s="127">
        <v>-0.59962025715094569</v>
      </c>
      <c r="J46" s="127">
        <v>2.4456755112409354</v>
      </c>
      <c r="K46" s="127">
        <v>3.0358134465430027</v>
      </c>
      <c r="L46" s="127">
        <v>-0.75352402262429052</v>
      </c>
      <c r="M46" s="127">
        <v>-8.3312602589217306</v>
      </c>
      <c r="N46" s="209">
        <v>-0.14772306605844676</v>
      </c>
    </row>
    <row r="47" spans="1:14" x14ac:dyDescent="0.25">
      <c r="A47" s="9">
        <v>2017</v>
      </c>
      <c r="B47" s="127">
        <v>4.2306669749848425</v>
      </c>
      <c r="C47" s="127">
        <v>0.61823353186802876</v>
      </c>
      <c r="D47" s="127">
        <v>0.88226555094290404</v>
      </c>
      <c r="E47" s="127">
        <v>-0.76816889527846399</v>
      </c>
      <c r="F47" s="127">
        <v>5.4443690731355474</v>
      </c>
      <c r="G47" s="127">
        <v>7.6038266473742055</v>
      </c>
      <c r="H47" s="127">
        <v>1.9489633500448633</v>
      </c>
      <c r="I47" s="127">
        <v>0.63554143789397699</v>
      </c>
      <c r="J47" s="127">
        <v>2.4007676348230405</v>
      </c>
      <c r="K47" s="127">
        <v>3.4499523686895941</v>
      </c>
      <c r="L47" s="127">
        <v>-4.5750745855179957</v>
      </c>
      <c r="M47" s="127">
        <v>-4.0714611362140687</v>
      </c>
      <c r="N47" s="209">
        <v>-5.254904944724899</v>
      </c>
    </row>
    <row r="48" spans="1:14" x14ac:dyDescent="0.25">
      <c r="A48" s="9">
        <v>2018</v>
      </c>
      <c r="B48" s="127">
        <v>4.2417546534880586</v>
      </c>
      <c r="C48" s="127">
        <v>1.3336361243855066</v>
      </c>
      <c r="D48" s="127">
        <v>1.0450325073594371</v>
      </c>
      <c r="E48" s="127">
        <v>0.82416603177048842</v>
      </c>
      <c r="F48" s="127">
        <v>4.1332338176251397</v>
      </c>
      <c r="G48" s="127">
        <v>7.3337051459252649</v>
      </c>
      <c r="H48" s="127">
        <v>3.0255952845259912</v>
      </c>
      <c r="I48" s="127">
        <v>2.234429448237691</v>
      </c>
      <c r="J48" s="127">
        <v>3.7381933596466723</v>
      </c>
      <c r="K48" s="127">
        <v>3.8092278646396664</v>
      </c>
      <c r="L48" s="127">
        <v>2.8093383310575604</v>
      </c>
      <c r="M48" s="127">
        <v>0.4949882528181746</v>
      </c>
      <c r="N48" s="209">
        <v>1.3102614440546176</v>
      </c>
    </row>
    <row r="49" spans="1:14" x14ac:dyDescent="0.25">
      <c r="A49" s="9">
        <v>2019</v>
      </c>
      <c r="B49" s="127">
        <v>4.3568721779451778</v>
      </c>
      <c r="C49" s="127">
        <v>1.2288692165311659</v>
      </c>
      <c r="D49" s="127">
        <v>0.72258590905296671</v>
      </c>
      <c r="E49" s="127">
        <v>1.4511381922686581</v>
      </c>
      <c r="F49" s="127">
        <v>-1.1565176845783469</v>
      </c>
      <c r="G49" s="127">
        <v>-1.6913278323554408</v>
      </c>
      <c r="H49" s="127">
        <v>2.9809713026544244</v>
      </c>
      <c r="I49" s="127">
        <v>2.4706956661132864</v>
      </c>
      <c r="J49" s="127">
        <v>5.3814157808031524</v>
      </c>
      <c r="K49" s="127">
        <v>4.3398131189624394</v>
      </c>
      <c r="L49" s="127">
        <v>7.2723143219359798</v>
      </c>
      <c r="M49" s="127">
        <v>5.4180520597724353</v>
      </c>
      <c r="N49" s="209">
        <v>6.4597483844058843</v>
      </c>
    </row>
    <row r="50" spans="1:14" x14ac:dyDescent="0.25">
      <c r="A50" s="12">
        <v>2020</v>
      </c>
      <c r="B50" s="210">
        <v>3.8777261492465982</v>
      </c>
      <c r="C50" s="211">
        <v>1.7359355298326449</v>
      </c>
      <c r="D50" s="211">
        <v>2.8930500477875256</v>
      </c>
      <c r="E50" s="211">
        <v>1.6840480127235509</v>
      </c>
      <c r="F50" s="211">
        <v>-6.712761675284554</v>
      </c>
      <c r="G50" s="211">
        <v>-11.577402214333858</v>
      </c>
      <c r="H50" s="211">
        <v>2.6454738472399413</v>
      </c>
      <c r="I50" s="211">
        <v>1.3650864500935</v>
      </c>
      <c r="J50" s="211">
        <v>4.9323711477851759</v>
      </c>
      <c r="K50" s="211">
        <v>5.5535765231318805</v>
      </c>
      <c r="L50" s="211">
        <v>8.7813830594838009</v>
      </c>
      <c r="M50" s="211">
        <v>1.5500342000043048</v>
      </c>
      <c r="N50" s="212">
        <v>0.35961651571324182</v>
      </c>
    </row>
    <row r="51" spans="1:14" x14ac:dyDescent="0.25">
      <c r="A51" s="9" t="s">
        <v>450</v>
      </c>
      <c r="B51" s="127">
        <v>2.0072536984581149</v>
      </c>
      <c r="C51" s="127">
        <v>1.64384338177166</v>
      </c>
      <c r="D51" s="127">
        <v>2.7244223077187399</v>
      </c>
      <c r="E51" s="127">
        <v>1.4050720509185055</v>
      </c>
      <c r="F51" s="127">
        <v>-7.2726942435757422</v>
      </c>
      <c r="G51" s="127">
        <v>-12.673553486324181</v>
      </c>
      <c r="H51" s="127">
        <v>2.5203536102557536</v>
      </c>
      <c r="I51" s="127">
        <v>0.96287967502775018</v>
      </c>
      <c r="J51" s="127">
        <v>4.0588643546154657</v>
      </c>
      <c r="K51" s="127">
        <v>5.6566914839570188</v>
      </c>
      <c r="L51" s="127">
        <v>8.7918039437587083</v>
      </c>
      <c r="M51" s="127">
        <v>1.5500468062261916</v>
      </c>
      <c r="N51" s="209">
        <v>0.24964736081685146</v>
      </c>
    </row>
    <row r="52" spans="1:14" x14ac:dyDescent="0.25">
      <c r="A52" s="9" t="s">
        <v>451</v>
      </c>
      <c r="B52" s="127">
        <v>-0.77652587222105751</v>
      </c>
      <c r="C52" s="127">
        <v>1.4737326429146833</v>
      </c>
      <c r="D52" s="127">
        <v>1.7708497583034841</v>
      </c>
      <c r="E52" s="127">
        <v>1.3590181352024757</v>
      </c>
      <c r="F52" s="127">
        <v>0.56586745360966972</v>
      </c>
      <c r="G52" s="127">
        <v>-0.76988321002826865</v>
      </c>
      <c r="H52" s="127">
        <v>2.7924162129468613</v>
      </c>
      <c r="I52" s="127">
        <v>0.74215121640071402</v>
      </c>
      <c r="J52" s="127">
        <v>3.0767508827049426</v>
      </c>
      <c r="K52" s="127">
        <v>4.2214622529341455</v>
      </c>
      <c r="L52" s="127">
        <v>-12.045079080202839</v>
      </c>
      <c r="M52" s="127">
        <v>-11.209288557545349</v>
      </c>
      <c r="N52" s="209">
        <v>-1.237529597785894</v>
      </c>
    </row>
    <row r="53" spans="1:14" x14ac:dyDescent="0.25">
      <c r="A53" s="9" t="s">
        <v>452</v>
      </c>
      <c r="B53" s="127">
        <v>-0.27843899868524602</v>
      </c>
      <c r="C53" s="127">
        <v>1.8198990162294564</v>
      </c>
      <c r="D53" s="127">
        <v>2.3183908724248283</v>
      </c>
      <c r="E53" s="127">
        <v>1.6301523700887657</v>
      </c>
      <c r="F53" s="127">
        <v>13.330479034479126</v>
      </c>
      <c r="G53" s="127">
        <v>21.556802535071924</v>
      </c>
      <c r="H53" s="127">
        <v>3.6860413110499195</v>
      </c>
      <c r="I53" s="127">
        <v>3.4192303099589481</v>
      </c>
      <c r="J53" s="127">
        <v>3.1815550073791172</v>
      </c>
      <c r="K53" s="127">
        <v>2.9691421756492957</v>
      </c>
      <c r="L53" s="127">
        <v>-12.011366259901905</v>
      </c>
      <c r="M53" s="127">
        <v>-11.209244455896226</v>
      </c>
      <c r="N53" s="209">
        <v>-1.1912943315006572</v>
      </c>
    </row>
    <row r="54" spans="1:14" x14ac:dyDescent="0.25">
      <c r="A54" s="12" t="s">
        <v>453</v>
      </c>
      <c r="B54" s="210">
        <v>3.6206437263485896</v>
      </c>
      <c r="C54" s="211">
        <v>2.6286157599254523</v>
      </c>
      <c r="D54" s="211">
        <v>3.9852412106519068</v>
      </c>
      <c r="E54" s="211">
        <v>2.9011468646726257</v>
      </c>
      <c r="F54" s="211">
        <v>14.4536573708763</v>
      </c>
      <c r="G54" s="211">
        <v>22.397345383293725</v>
      </c>
      <c r="H54" s="211">
        <v>5.4373030211609432</v>
      </c>
      <c r="I54" s="211">
        <v>7.7772604571082269</v>
      </c>
      <c r="J54" s="211">
        <v>3.718624217947621</v>
      </c>
      <c r="K54" s="211">
        <v>2.6693878219567324</v>
      </c>
      <c r="L54" s="211">
        <v>-12.04507907202607</v>
      </c>
      <c r="M54" s="211">
        <v>-11.209288549112571</v>
      </c>
      <c r="N54" s="212">
        <v>-0.87696980586756013</v>
      </c>
    </row>
    <row r="55" spans="1:14" x14ac:dyDescent="0.25">
      <c r="A55" s="19">
        <v>44166</v>
      </c>
      <c r="B55" s="127">
        <v>1.6811948326486856</v>
      </c>
      <c r="C55" s="127">
        <v>1.812070162384984</v>
      </c>
      <c r="D55" s="127">
        <v>3.0550818996786404</v>
      </c>
      <c r="E55" s="127">
        <v>1.6136088259491004</v>
      </c>
      <c r="F55" s="127">
        <v>-6.2050923243761815</v>
      </c>
      <c r="G55" s="127">
        <v>-11.249724591474077</v>
      </c>
      <c r="H55" s="127">
        <v>2.4417088297590084</v>
      </c>
      <c r="I55" s="127">
        <v>0.92896860687457661</v>
      </c>
      <c r="J55" s="127">
        <v>3.8786684864856085</v>
      </c>
      <c r="K55" s="127">
        <v>5.6094497355710757</v>
      </c>
      <c r="L55" s="127">
        <v>8.7918039437587083</v>
      </c>
      <c r="M55" s="127">
        <v>1.5500468062261916</v>
      </c>
      <c r="N55" s="209">
        <v>0.25517621059003659</v>
      </c>
    </row>
    <row r="56" spans="1:14" x14ac:dyDescent="0.25">
      <c r="A56" s="19">
        <v>44197</v>
      </c>
      <c r="B56" s="127">
        <v>-0.55115337454068936</v>
      </c>
      <c r="C56" s="127">
        <v>1.488788980574725</v>
      </c>
      <c r="D56" s="127">
        <v>1.7991622609133913</v>
      </c>
      <c r="E56" s="127">
        <v>1.4683029380949648</v>
      </c>
      <c r="F56" s="127">
        <v>-4.557804285018932</v>
      </c>
      <c r="G56" s="127">
        <v>-8.9169004076092619</v>
      </c>
      <c r="H56" s="127">
        <v>2.996277063604353</v>
      </c>
      <c r="I56" s="127">
        <v>0.83154760483165546</v>
      </c>
      <c r="J56" s="127">
        <v>3.3342614909802677</v>
      </c>
      <c r="K56" s="127">
        <v>4.8877108620503122</v>
      </c>
      <c r="L56" s="127">
        <v>-12.04507907865802</v>
      </c>
      <c r="M56" s="127">
        <v>-11.209288553563837</v>
      </c>
      <c r="N56" s="209">
        <v>-1.2400679023535304</v>
      </c>
    </row>
    <row r="57" spans="1:14" x14ac:dyDescent="0.25">
      <c r="A57" s="19">
        <v>44228</v>
      </c>
      <c r="B57" s="127">
        <v>-0.66853016877098526</v>
      </c>
      <c r="C57" s="127">
        <v>1.3460366393613299</v>
      </c>
      <c r="D57" s="127">
        <v>1.8597861489726455</v>
      </c>
      <c r="E57" s="127">
        <v>1.2379322888817654</v>
      </c>
      <c r="F57" s="127">
        <v>0.15833077947051777</v>
      </c>
      <c r="G57" s="127">
        <v>-1.3513534525979622</v>
      </c>
      <c r="H57" s="127">
        <v>2.7544407153000492</v>
      </c>
      <c r="I57" s="127">
        <v>0.66349008391735254</v>
      </c>
      <c r="J57" s="127">
        <v>2.9847998468755463</v>
      </c>
      <c r="K57" s="127">
        <v>4.1527497625752261</v>
      </c>
      <c r="L57" s="127">
        <v>-12.04507907865802</v>
      </c>
      <c r="M57" s="127">
        <v>-11.209288553563837</v>
      </c>
      <c r="N57" s="209">
        <v>-1.2502026512396469</v>
      </c>
    </row>
    <row r="58" spans="1:14" x14ac:dyDescent="0.25">
      <c r="A58" s="19">
        <v>44256</v>
      </c>
      <c r="B58" s="127">
        <v>-1.1080550502048538</v>
      </c>
      <c r="C58" s="127">
        <v>1.5862384167399028</v>
      </c>
      <c r="D58" s="127">
        <v>1.6537193754376318</v>
      </c>
      <c r="E58" s="127">
        <v>1.3713155987457668</v>
      </c>
      <c r="F58" s="127">
        <v>6.4129784464625175</v>
      </c>
      <c r="G58" s="127">
        <v>8.7807345577892875</v>
      </c>
      <c r="H58" s="127">
        <v>2.6273843867090818</v>
      </c>
      <c r="I58" s="127">
        <v>0.73165661146103389</v>
      </c>
      <c r="J58" s="127">
        <v>2.912636307103071</v>
      </c>
      <c r="K58" s="127">
        <v>3.6314714358882725</v>
      </c>
      <c r="L58" s="127">
        <v>-12.045079083292563</v>
      </c>
      <c r="M58" s="127">
        <v>-11.209288565508359</v>
      </c>
      <c r="N58" s="209">
        <v>-1.2223174942634785</v>
      </c>
    </row>
    <row r="59" spans="1:14" x14ac:dyDescent="0.25">
      <c r="A59" s="19">
        <v>44287</v>
      </c>
      <c r="B59" s="127">
        <v>-1.2899260256622256</v>
      </c>
      <c r="C59" s="127">
        <v>1.558289333800758</v>
      </c>
      <c r="D59" s="127">
        <v>1.5205506244857503</v>
      </c>
      <c r="E59" s="127">
        <v>1.2762907423488912</v>
      </c>
      <c r="F59" s="127">
        <v>12.17530363859656</v>
      </c>
      <c r="G59" s="127">
        <v>19.574625871252408</v>
      </c>
      <c r="H59" s="127">
        <v>2.5248427438917957</v>
      </c>
      <c r="I59" s="127">
        <v>0.91826530008052032</v>
      </c>
      <c r="J59" s="127">
        <v>2.6748906316989292</v>
      </c>
      <c r="K59" s="127">
        <v>3.0153816437655792</v>
      </c>
      <c r="L59" s="127">
        <v>-11.943863050797532</v>
      </c>
      <c r="M59" s="127">
        <v>-11.209156273783449</v>
      </c>
      <c r="N59" s="209">
        <v>-1.2236378177713476</v>
      </c>
    </row>
    <row r="60" spans="1:14" x14ac:dyDescent="0.25">
      <c r="A60" s="19">
        <v>44317</v>
      </c>
      <c r="B60" s="127">
        <v>-0.82442230054397214</v>
      </c>
      <c r="C60" s="127">
        <v>1.7901545922384514</v>
      </c>
      <c r="D60" s="127">
        <v>2.267298293279012</v>
      </c>
      <c r="E60" s="127">
        <v>1.9354905047796649</v>
      </c>
      <c r="F60" s="127">
        <v>14.258601227043428</v>
      </c>
      <c r="G60" s="127">
        <v>23.367266250243318</v>
      </c>
      <c r="H60" s="127">
        <v>3.8070579913704421</v>
      </c>
      <c r="I60" s="127">
        <v>3.4790794687065301</v>
      </c>
      <c r="J60" s="127">
        <v>3.2944646496060841</v>
      </c>
      <c r="K60" s="127">
        <v>3.4466229507458905</v>
      </c>
      <c r="L60" s="127">
        <v>-12.04507905876217</v>
      </c>
      <c r="M60" s="127">
        <v>-11.209288540210039</v>
      </c>
      <c r="N60" s="209">
        <v>-1.2223174707806379</v>
      </c>
    </row>
    <row r="61" spans="1:14" x14ac:dyDescent="0.25">
      <c r="A61" s="19">
        <v>44348</v>
      </c>
      <c r="B61" s="127">
        <v>1.2910924562867194</v>
      </c>
      <c r="C61" s="127">
        <v>2.1108027243823386</v>
      </c>
      <c r="D61" s="127">
        <v>3.1709760434075633</v>
      </c>
      <c r="E61" s="127">
        <v>1.680002313641225</v>
      </c>
      <c r="F61" s="127">
        <v>13.574445636862009</v>
      </c>
      <c r="G61" s="127">
        <v>21.780846865760253</v>
      </c>
      <c r="H61" s="127">
        <v>4.7213370670501291</v>
      </c>
      <c r="I61" s="127">
        <v>5.857714401800024</v>
      </c>
      <c r="J61" s="127">
        <v>3.5725460692519704</v>
      </c>
      <c r="K61" s="127">
        <v>2.4521927077153975</v>
      </c>
      <c r="L61" s="127">
        <v>-12.04507907865802</v>
      </c>
      <c r="M61" s="127">
        <v>-11.209288553563837</v>
      </c>
      <c r="N61" s="209">
        <v>-1.1279456973823443</v>
      </c>
    </row>
    <row r="62" spans="1:14" x14ac:dyDescent="0.25">
      <c r="A62" s="19">
        <v>44378</v>
      </c>
      <c r="B62" s="127">
        <v>2.786858934651093</v>
      </c>
      <c r="C62" s="127">
        <v>2.3691802157114807</v>
      </c>
      <c r="D62" s="127">
        <v>3.5375827098031323</v>
      </c>
      <c r="E62" s="127">
        <v>2.1795416689940055</v>
      </c>
      <c r="F62" s="127">
        <v>13.163173440574539</v>
      </c>
      <c r="G62" s="127">
        <v>20.388137148576817</v>
      </c>
      <c r="H62" s="127">
        <v>4.865534177410396</v>
      </c>
      <c r="I62" s="127">
        <v>6.5641395534597535</v>
      </c>
      <c r="J62" s="127">
        <v>3.39554971186773</v>
      </c>
      <c r="K62" s="127">
        <v>2.2027089497204315</v>
      </c>
      <c r="L62" s="127">
        <v>-12.04507907865802</v>
      </c>
      <c r="M62" s="127">
        <v>-11.209288553563837</v>
      </c>
      <c r="N62" s="209">
        <v>-0.90767688033891147</v>
      </c>
    </row>
    <row r="63" spans="1:14" x14ac:dyDescent="0.25">
      <c r="A63" s="19">
        <v>44409</v>
      </c>
      <c r="B63" s="127">
        <v>3.7512042540309665</v>
      </c>
      <c r="C63" s="127">
        <v>2.7274721455702746</v>
      </c>
      <c r="D63" s="127">
        <v>3.998697195883409</v>
      </c>
      <c r="E63" s="127">
        <v>3.2678203621126443</v>
      </c>
      <c r="F63" s="127">
        <v>14.28941403679427</v>
      </c>
      <c r="G63" s="127">
        <v>22.261090310236938</v>
      </c>
      <c r="H63" s="127">
        <v>5.5177588757078269</v>
      </c>
      <c r="I63" s="127">
        <v>7.9909545819831749</v>
      </c>
      <c r="J63" s="127">
        <v>3.4622670467842909</v>
      </c>
      <c r="K63" s="127">
        <v>2.9946646105073427</v>
      </c>
      <c r="L63" s="127">
        <v>-12.04507907865802</v>
      </c>
      <c r="M63" s="127">
        <v>-11.209288553563837</v>
      </c>
      <c r="N63" s="209">
        <v>-0.90767688033891147</v>
      </c>
    </row>
    <row r="64" spans="1:14" x14ac:dyDescent="0.25">
      <c r="A64" s="19">
        <v>44440</v>
      </c>
      <c r="B64" s="127">
        <v>4.335378329501367</v>
      </c>
      <c r="C64" s="127">
        <v>2.7890116310881155</v>
      </c>
      <c r="D64" s="127">
        <v>4.4225985926923812</v>
      </c>
      <c r="E64" s="127">
        <v>3.2544363343260443</v>
      </c>
      <c r="F64" s="127">
        <v>15.927028578662444</v>
      </c>
      <c r="G64" s="127">
        <v>24.585985269594261</v>
      </c>
      <c r="H64" s="127">
        <v>5.9261001900969461</v>
      </c>
      <c r="I64" s="127">
        <v>8.7742336519462043</v>
      </c>
      <c r="J64" s="127">
        <v>4.2960332484166912</v>
      </c>
      <c r="K64" s="127">
        <v>2.8118777542141657</v>
      </c>
      <c r="L64" s="127">
        <v>-12.04507905876217</v>
      </c>
      <c r="M64" s="127">
        <v>-11.209288540210039</v>
      </c>
      <c r="N64" s="209">
        <v>-0.81555565692490006</v>
      </c>
    </row>
    <row r="65" spans="1:14" x14ac:dyDescent="0.25">
      <c r="A65" s="19">
        <v>44470</v>
      </c>
      <c r="B65" s="127">
        <v>4.3663752731760042</v>
      </c>
      <c r="C65" s="127">
        <v>3.16543699344723</v>
      </c>
      <c r="D65" s="127">
        <v>5.1620663497410959</v>
      </c>
      <c r="E65" s="127">
        <v>4.0391153671022693</v>
      </c>
      <c r="F65" s="127">
        <v>18.208571660955968</v>
      </c>
      <c r="G65" s="127">
        <v>27.892962748971328</v>
      </c>
      <c r="H65" s="127">
        <v>7.0236955457216368</v>
      </c>
      <c r="I65" s="127">
        <v>10.430245820078781</v>
      </c>
      <c r="J65" s="127">
        <v>4.886143102011971</v>
      </c>
      <c r="K65" s="127">
        <v>3.6851187687242799</v>
      </c>
      <c r="L65" s="127">
        <v>-12.04507907865802</v>
      </c>
      <c r="M65" s="127">
        <v>-11.209288553563837</v>
      </c>
      <c r="N65" s="209">
        <v>-0.81642102837508901</v>
      </c>
    </row>
    <row r="66" spans="1:14" x14ac:dyDescent="0.25">
      <c r="A66" s="20">
        <v>44520</v>
      </c>
      <c r="B66" s="211">
        <v>4.8069437688337047</v>
      </c>
      <c r="C66" s="211">
        <v>3.776570236923618</v>
      </c>
      <c r="D66" s="211">
        <v>5.1903285331955686</v>
      </c>
      <c r="E66" s="211">
        <v>5.3643429189869067</v>
      </c>
      <c r="F66" s="211">
        <v>20.311325288134199</v>
      </c>
      <c r="G66" s="211">
        <v>31.331359658631982</v>
      </c>
      <c r="H66" s="211">
        <v>7.3082890875129465</v>
      </c>
      <c r="I66" s="211">
        <v>11.320076216975593</v>
      </c>
      <c r="J66" s="211">
        <v>5.5370367542784749</v>
      </c>
      <c r="K66" s="211">
        <v>3.6225111927298883</v>
      </c>
      <c r="L66" s="211">
        <v>-12.04507907865802</v>
      </c>
      <c r="M66" s="211">
        <v>-11.209288553563837</v>
      </c>
      <c r="N66" s="212">
        <v>-0.81642102837508901</v>
      </c>
    </row>
    <row r="68" spans="1:14" x14ac:dyDescent="0.25">
      <c r="A68" s="1" t="s">
        <v>438</v>
      </c>
    </row>
  </sheetData>
  <mergeCells count="21">
    <mergeCell ref="A6:A7"/>
    <mergeCell ref="B6:F6"/>
    <mergeCell ref="G6:L6"/>
    <mergeCell ref="A36:A40"/>
    <mergeCell ref="B36:K36"/>
    <mergeCell ref="L36:N36"/>
    <mergeCell ref="B37:B40"/>
    <mergeCell ref="C37:F37"/>
    <mergeCell ref="G37:G38"/>
    <mergeCell ref="H37:H40"/>
    <mergeCell ref="C38:C40"/>
    <mergeCell ref="I38:I40"/>
    <mergeCell ref="J38:J40"/>
    <mergeCell ref="K38:K40"/>
    <mergeCell ref="D39:D40"/>
    <mergeCell ref="E39:E40"/>
    <mergeCell ref="F39:F40"/>
    <mergeCell ref="I37:K37"/>
    <mergeCell ref="L37:L40"/>
    <mergeCell ref="M37:M40"/>
    <mergeCell ref="N37:N40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</sheetPr>
  <dimension ref="A1:N70"/>
  <sheetViews>
    <sheetView showGridLines="0" zoomScale="75" zoomScaleNormal="75" zoomScaleSheetLayoutView="86" workbookViewId="0">
      <selection activeCell="R24" sqref="R24"/>
    </sheetView>
  </sheetViews>
  <sheetFormatPr defaultColWidth="9.8984375" defaultRowHeight="13.8" x14ac:dyDescent="0.25"/>
  <cols>
    <col min="1" max="1" width="21.69921875" style="1" customWidth="1"/>
    <col min="2" max="4" width="9.8984375" style="1"/>
    <col min="5" max="5" width="10.3984375" style="1" customWidth="1"/>
    <col min="6" max="6" width="13.09765625" style="1" customWidth="1"/>
    <col min="7" max="7" width="10.5" style="1" customWidth="1"/>
    <col min="8" max="8" width="9.8984375" style="1"/>
    <col min="9" max="9" width="11.3984375" style="1" customWidth="1"/>
    <col min="10" max="13" width="9.8984375" style="1"/>
    <col min="14" max="14" width="12.69921875" style="1" customWidth="1"/>
    <col min="15" max="16384" width="9.8984375" style="1"/>
  </cols>
  <sheetData>
    <row r="1" spans="1:14" ht="16.8" x14ac:dyDescent="0.3">
      <c r="A1" s="155" t="s">
        <v>127</v>
      </c>
      <c r="B1" s="155"/>
      <c r="C1" s="155"/>
    </row>
    <row r="2" spans="1:14" ht="16.8" x14ac:dyDescent="0.3">
      <c r="A2" s="156" t="s">
        <v>128</v>
      </c>
      <c r="B2" s="155"/>
      <c r="C2" s="155"/>
    </row>
    <row r="3" spans="1:14" x14ac:dyDescent="0.25">
      <c r="A3" s="2"/>
    </row>
    <row r="4" spans="1:14" x14ac:dyDescent="0.25">
      <c r="A4" s="1" t="s">
        <v>129</v>
      </c>
    </row>
    <row r="6" spans="1:14" x14ac:dyDescent="0.25">
      <c r="A6" s="3"/>
      <c r="B6" s="311" t="s">
        <v>130</v>
      </c>
      <c r="C6" s="312"/>
      <c r="D6" s="312"/>
      <c r="E6" s="312"/>
      <c r="F6" s="312"/>
      <c r="G6" s="313"/>
      <c r="H6" s="222"/>
      <c r="I6" s="311" t="s">
        <v>131</v>
      </c>
      <c r="J6" s="312"/>
      <c r="K6" s="313"/>
      <c r="L6" s="304" t="s">
        <v>132</v>
      </c>
      <c r="M6" s="304" t="s">
        <v>133</v>
      </c>
      <c r="N6" s="321" t="s">
        <v>134</v>
      </c>
    </row>
    <row r="7" spans="1:14" x14ac:dyDescent="0.25">
      <c r="A7" s="4"/>
      <c r="B7" s="304" t="s">
        <v>135</v>
      </c>
      <c r="C7" s="304" t="s">
        <v>136</v>
      </c>
      <c r="D7" s="304" t="s">
        <v>137</v>
      </c>
      <c r="E7" s="304" t="s">
        <v>138</v>
      </c>
      <c r="F7" s="304" t="s">
        <v>139</v>
      </c>
      <c r="G7" s="304" t="s">
        <v>96</v>
      </c>
      <c r="H7" s="304" t="s">
        <v>364</v>
      </c>
      <c r="I7" s="304" t="s">
        <v>140</v>
      </c>
      <c r="J7" s="304" t="s">
        <v>141</v>
      </c>
      <c r="K7" s="304" t="s">
        <v>142</v>
      </c>
      <c r="L7" s="305"/>
      <c r="M7" s="305"/>
      <c r="N7" s="323"/>
    </row>
    <row r="8" spans="1:14" x14ac:dyDescent="0.25">
      <c r="A8" s="4"/>
      <c r="B8" s="305"/>
      <c r="C8" s="305"/>
      <c r="D8" s="305"/>
      <c r="E8" s="305"/>
      <c r="F8" s="305"/>
      <c r="G8" s="305"/>
      <c r="H8" s="305"/>
      <c r="I8" s="305"/>
      <c r="J8" s="305"/>
      <c r="K8" s="305"/>
      <c r="L8" s="305"/>
      <c r="M8" s="305"/>
      <c r="N8" s="323"/>
    </row>
    <row r="9" spans="1:14" ht="28.5" customHeight="1" x14ac:dyDescent="0.25">
      <c r="A9" s="4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44"/>
    </row>
    <row r="10" spans="1:14" x14ac:dyDescent="0.25">
      <c r="A10" s="204" t="s">
        <v>144</v>
      </c>
      <c r="B10" s="223" t="s">
        <v>397</v>
      </c>
      <c r="C10" s="223" t="s">
        <v>397</v>
      </c>
      <c r="D10" s="223">
        <v>100</v>
      </c>
      <c r="E10" s="223">
        <v>0.2</v>
      </c>
      <c r="F10" s="223">
        <v>63.2</v>
      </c>
      <c r="G10" s="223">
        <v>37.200000000000003</v>
      </c>
      <c r="H10" s="223">
        <v>0.1</v>
      </c>
      <c r="I10" s="223">
        <v>100</v>
      </c>
      <c r="J10" s="223" t="s">
        <v>397</v>
      </c>
      <c r="K10" s="223" t="s">
        <v>397</v>
      </c>
      <c r="L10" s="223" t="s">
        <v>397</v>
      </c>
      <c r="M10" s="223" t="s">
        <v>397</v>
      </c>
      <c r="N10" s="223" t="s">
        <v>397</v>
      </c>
    </row>
    <row r="11" spans="1:14" x14ac:dyDescent="0.25">
      <c r="A11" s="224"/>
      <c r="B11" s="92">
        <v>1</v>
      </c>
      <c r="C11" s="92">
        <v>2</v>
      </c>
      <c r="D11" s="92">
        <v>3</v>
      </c>
      <c r="E11" s="92">
        <v>4</v>
      </c>
      <c r="F11" s="92">
        <v>5</v>
      </c>
      <c r="G11" s="92">
        <v>6</v>
      </c>
      <c r="H11" s="92">
        <v>7</v>
      </c>
      <c r="I11" s="92">
        <v>8</v>
      </c>
      <c r="J11" s="92">
        <v>9</v>
      </c>
      <c r="K11" s="93">
        <v>10</v>
      </c>
      <c r="L11" s="92">
        <v>11</v>
      </c>
      <c r="M11" s="207">
        <v>12</v>
      </c>
      <c r="N11" s="92">
        <v>13</v>
      </c>
    </row>
    <row r="12" spans="1:14" x14ac:dyDescent="0.25">
      <c r="A12" s="225">
        <v>2013</v>
      </c>
      <c r="B12" s="104">
        <v>-0.93830635702555298</v>
      </c>
      <c r="C12" s="31">
        <v>-1.4849550605705133</v>
      </c>
      <c r="D12" s="31">
        <v>-0.11726078799249251</v>
      </c>
      <c r="E12" s="31">
        <v>0.18130996449346526</v>
      </c>
      <c r="F12" s="31">
        <v>-0.30822729787402636</v>
      </c>
      <c r="G12" s="31">
        <v>-6.1695072106090265E-2</v>
      </c>
      <c r="H12" s="31">
        <v>2.8019031795181775</v>
      </c>
      <c r="I12" s="31">
        <v>-1.9572953736654455</v>
      </c>
      <c r="J12" s="31">
        <v>3.3197295486386196</v>
      </c>
      <c r="K12" s="31">
        <v>-0.66898954703833624</v>
      </c>
      <c r="L12" s="31">
        <v>0.72819505809195562</v>
      </c>
      <c r="M12" s="31">
        <v>-0.74785483743998782</v>
      </c>
      <c r="N12" s="32">
        <v>-0.88906849868661197</v>
      </c>
    </row>
    <row r="13" spans="1:14" x14ac:dyDescent="0.25">
      <c r="A13" s="225">
        <v>2014</v>
      </c>
      <c r="B13" s="104">
        <v>-3.4572578735495938</v>
      </c>
      <c r="C13" s="31">
        <v>-3.363744545815166</v>
      </c>
      <c r="D13" s="31">
        <v>-3.5219535102136632</v>
      </c>
      <c r="E13" s="31">
        <v>1.621295528240708</v>
      </c>
      <c r="F13" s="31">
        <v>-1.7916600602505213</v>
      </c>
      <c r="G13" s="31">
        <v>-6.5051315687938853</v>
      </c>
      <c r="H13" s="31">
        <v>1.3003232441963064</v>
      </c>
      <c r="I13" s="31">
        <v>-7.8712105935336467</v>
      </c>
      <c r="J13" s="31">
        <v>-16.253979483551475</v>
      </c>
      <c r="K13" s="31">
        <v>-0.71558860670690194</v>
      </c>
      <c r="L13" s="31">
        <v>1.3240191698480999</v>
      </c>
      <c r="M13" s="31">
        <v>-2.7601522842639525</v>
      </c>
      <c r="N13" s="32">
        <v>-0.81549439347604391</v>
      </c>
    </row>
    <row r="14" spans="1:14" x14ac:dyDescent="0.25">
      <c r="A14" s="225">
        <v>2015</v>
      </c>
      <c r="B14" s="104">
        <v>-2.9106369062219244</v>
      </c>
      <c r="C14" s="31">
        <v>-2.145012641709485</v>
      </c>
      <c r="D14" s="31">
        <v>-4.2427192342013456</v>
      </c>
      <c r="E14" s="31">
        <v>-2.9905016325319025</v>
      </c>
      <c r="F14" s="31">
        <v>-3.277365192121394</v>
      </c>
      <c r="G14" s="31">
        <v>-6.0581049851436433</v>
      </c>
      <c r="H14" s="31">
        <v>0.38436434839361766</v>
      </c>
      <c r="I14" s="31">
        <v>-3.5240040858018347</v>
      </c>
      <c r="J14" s="31">
        <v>-6.4625131995776144</v>
      </c>
      <c r="K14" s="31">
        <v>-4.6636517806670383</v>
      </c>
      <c r="L14" s="31">
        <v>1.8117684784351127</v>
      </c>
      <c r="M14" s="31">
        <v>-0.82381729200655229</v>
      </c>
      <c r="N14" s="32">
        <v>1.698364466304497</v>
      </c>
    </row>
    <row r="15" spans="1:14" x14ac:dyDescent="0.25">
      <c r="A15" s="225">
        <v>2016</v>
      </c>
      <c r="B15" s="104">
        <v>-4.0589473684210304</v>
      </c>
      <c r="C15" s="31">
        <v>-3.8506417736289364</v>
      </c>
      <c r="D15" s="31">
        <v>-4.3090515085847727</v>
      </c>
      <c r="E15" s="31">
        <v>-2.784261420473527</v>
      </c>
      <c r="F15" s="31">
        <v>-3.4235735110370769</v>
      </c>
      <c r="G15" s="31">
        <v>-5.9980006664444971</v>
      </c>
      <c r="H15" s="31">
        <v>0.1665972511453333</v>
      </c>
      <c r="I15" s="31">
        <v>-4.1669817741813659</v>
      </c>
      <c r="J15" s="31">
        <v>-0.59456611725744324</v>
      </c>
      <c r="K15" s="31">
        <v>-4.6323747405869966</v>
      </c>
      <c r="L15" s="31">
        <v>1.2283464566929467</v>
      </c>
      <c r="M15" s="31">
        <v>-0.41944238835431236</v>
      </c>
      <c r="N15" s="32">
        <v>4.9303136229724487</v>
      </c>
    </row>
    <row r="16" spans="1:14" x14ac:dyDescent="0.25">
      <c r="A16" s="225">
        <v>2017</v>
      </c>
      <c r="B16" s="104">
        <v>2.5454226279294261</v>
      </c>
      <c r="C16" s="31">
        <v>2.9559639389736674</v>
      </c>
      <c r="D16" s="31">
        <v>1.8639491333507294</v>
      </c>
      <c r="E16" s="31">
        <v>1.5691991082147183</v>
      </c>
      <c r="F16" s="31">
        <v>2.596170432982575</v>
      </c>
      <c r="G16" s="31">
        <v>0.81531371853951384</v>
      </c>
      <c r="H16" s="31">
        <v>0.46569646569648171</v>
      </c>
      <c r="I16" s="31">
        <v>0.62389197223677684</v>
      </c>
      <c r="J16" s="31">
        <v>-4.210244521895774</v>
      </c>
      <c r="K16" s="31">
        <v>3.9020977857899339</v>
      </c>
      <c r="L16" s="31">
        <v>3.0343808338518841</v>
      </c>
      <c r="M16" s="31">
        <v>3.5265939874463044</v>
      </c>
      <c r="N16" s="32">
        <v>6.6735128574812563</v>
      </c>
    </row>
    <row r="17" spans="1:14" x14ac:dyDescent="0.25">
      <c r="A17" s="225">
        <v>2018</v>
      </c>
      <c r="B17" s="104">
        <v>2.52048917230168</v>
      </c>
      <c r="C17" s="31">
        <v>1.0524543234823796</v>
      </c>
      <c r="D17" s="31">
        <v>4.9850363403163698</v>
      </c>
      <c r="E17" s="31">
        <v>3.2672013507809368</v>
      </c>
      <c r="F17" s="31">
        <v>3.2282471626733837</v>
      </c>
      <c r="G17" s="31">
        <v>8.8080168776371295</v>
      </c>
      <c r="H17" s="31">
        <v>0.59597715420909481</v>
      </c>
      <c r="I17" s="31">
        <v>5.403613619003437</v>
      </c>
      <c r="J17" s="31">
        <v>7.5664368311630881</v>
      </c>
      <c r="K17" s="31">
        <v>3.4003485047156232</v>
      </c>
      <c r="L17" s="31">
        <v>3.3397251518056947</v>
      </c>
      <c r="M17" s="31">
        <v>4.3717590745911536</v>
      </c>
      <c r="N17" s="32">
        <v>5.5109723657986223</v>
      </c>
    </row>
    <row r="18" spans="1:14" x14ac:dyDescent="0.25">
      <c r="A18" s="225">
        <v>2019</v>
      </c>
      <c r="B18" s="104">
        <v>1.9040090030152186</v>
      </c>
      <c r="C18" s="31">
        <v>1.5080819863355686</v>
      </c>
      <c r="D18" s="31">
        <v>2.5492751262420512</v>
      </c>
      <c r="E18" s="31">
        <v>5.8044473512099017</v>
      </c>
      <c r="F18" s="31">
        <v>0.63523088199366384</v>
      </c>
      <c r="G18" s="31">
        <v>6.2287930198739758</v>
      </c>
      <c r="H18" s="31">
        <v>-1.8102526125236551</v>
      </c>
      <c r="I18" s="31">
        <v>1.7627285398048542</v>
      </c>
      <c r="J18" s="31">
        <v>4.6456756976649416</v>
      </c>
      <c r="K18" s="31">
        <v>-0.68320455469702779</v>
      </c>
      <c r="L18" s="31">
        <v>3.91990103602906</v>
      </c>
      <c r="M18" s="31">
        <v>1.7197890392112214</v>
      </c>
      <c r="N18" s="32">
        <v>7.5061861178839138</v>
      </c>
    </row>
    <row r="19" spans="1:14" x14ac:dyDescent="0.25">
      <c r="A19" s="226">
        <v>2020</v>
      </c>
      <c r="B19" s="33">
        <v>-0.38916815307283059</v>
      </c>
      <c r="C19" s="34">
        <v>-1.1081014528441244</v>
      </c>
      <c r="D19" s="34">
        <v>0.84187117782543908</v>
      </c>
      <c r="E19" s="34">
        <v>-0.22407664966772245</v>
      </c>
      <c r="F19" s="34">
        <v>-1.8370154568261086</v>
      </c>
      <c r="G19" s="34">
        <v>5.4148604456612617</v>
      </c>
      <c r="H19" s="34">
        <v>1.8603871616525822</v>
      </c>
      <c r="I19" s="34">
        <v>9.6515468901259283E-4</v>
      </c>
      <c r="J19" s="34">
        <v>-5.8957354999222673</v>
      </c>
      <c r="K19" s="34">
        <v>0.7686263614773452</v>
      </c>
      <c r="L19" s="34">
        <v>2.7825310616769627</v>
      </c>
      <c r="M19" s="34">
        <v>-0.78899909828676584</v>
      </c>
      <c r="N19" s="35">
        <v>11.933121261170385</v>
      </c>
    </row>
    <row r="20" spans="1:14" x14ac:dyDescent="0.25">
      <c r="A20" s="225" t="s">
        <v>450</v>
      </c>
      <c r="B20" s="104">
        <v>-0.87605451005840962</v>
      </c>
      <c r="C20" s="31">
        <v>-1.57531998687233</v>
      </c>
      <c r="D20" s="31">
        <v>0.35009548058559403</v>
      </c>
      <c r="E20" s="31">
        <v>2.9874213836477992</v>
      </c>
      <c r="F20" s="31">
        <v>-3.0499675535366606</v>
      </c>
      <c r="G20" s="31">
        <v>5.809002433090015</v>
      </c>
      <c r="H20" s="31">
        <v>2.7081243731193325</v>
      </c>
      <c r="I20" s="31">
        <v>0.46200474268418645</v>
      </c>
      <c r="J20" s="31">
        <v>-1.6083290255701144</v>
      </c>
      <c r="K20" s="31">
        <v>-1.7565692209856962</v>
      </c>
      <c r="L20" s="31">
        <v>2.6883308714918996</v>
      </c>
      <c r="M20" s="31">
        <v>-1.3525698827772743</v>
      </c>
      <c r="N20" s="32">
        <v>15.997401302300545</v>
      </c>
    </row>
    <row r="21" spans="1:14" x14ac:dyDescent="0.25">
      <c r="A21" s="225" t="s">
        <v>451</v>
      </c>
      <c r="B21" s="104">
        <v>-0.80051232788986226</v>
      </c>
      <c r="C21" s="31">
        <v>-0.91234929944606336</v>
      </c>
      <c r="D21" s="31">
        <v>-0.71517412935322966</v>
      </c>
      <c r="E21" s="31">
        <v>4.341085271317823</v>
      </c>
      <c r="F21" s="31">
        <v>-1.5710163513946753</v>
      </c>
      <c r="G21" s="31">
        <v>0.17457084666861533</v>
      </c>
      <c r="H21" s="31">
        <v>3.582089552238827</v>
      </c>
      <c r="I21" s="31">
        <v>1.4520561885574637</v>
      </c>
      <c r="J21" s="31">
        <v>7.9332056678036054</v>
      </c>
      <c r="K21" s="31">
        <v>-2.9801455037385978</v>
      </c>
      <c r="L21" s="31">
        <v>-2.2733896823083626</v>
      </c>
      <c r="M21" s="31">
        <v>0.60042029420593224</v>
      </c>
      <c r="N21" s="32">
        <v>15.489029041196829</v>
      </c>
    </row>
    <row r="22" spans="1:14" x14ac:dyDescent="0.25">
      <c r="A22" s="225" t="s">
        <v>452</v>
      </c>
      <c r="B22" s="104">
        <v>4.2852469741576442</v>
      </c>
      <c r="C22" s="31">
        <v>5.2807486631016047</v>
      </c>
      <c r="D22" s="31">
        <v>2.6199494949495232</v>
      </c>
      <c r="E22" s="31">
        <v>7.0751737207832974</v>
      </c>
      <c r="F22" s="31">
        <v>4.2412193505632985</v>
      </c>
      <c r="G22" s="31">
        <v>-0.37399309551209114</v>
      </c>
      <c r="H22" s="31">
        <v>6.2396830637174077</v>
      </c>
      <c r="I22" s="31">
        <v>3.4779231784835218</v>
      </c>
      <c r="J22" s="31">
        <v>18.433828358184883</v>
      </c>
      <c r="K22" s="31">
        <v>-1.9170550525635832</v>
      </c>
      <c r="L22" s="31">
        <v>2.9292343387470936</v>
      </c>
      <c r="M22" s="31">
        <v>6.8285280728376279</v>
      </c>
      <c r="N22" s="32">
        <v>18.551142868432251</v>
      </c>
    </row>
    <row r="23" spans="1:14" x14ac:dyDescent="0.25">
      <c r="A23" s="226" t="s">
        <v>453</v>
      </c>
      <c r="B23" s="33">
        <v>9.3084234677154996</v>
      </c>
      <c r="C23" s="34">
        <v>10.709504685408305</v>
      </c>
      <c r="D23" s="34">
        <v>6.9620253164557084</v>
      </c>
      <c r="E23" s="34">
        <v>6.6830920850015048</v>
      </c>
      <c r="F23" s="34">
        <v>8.0865224625623853</v>
      </c>
      <c r="G23" s="34">
        <v>5.3329489766503286</v>
      </c>
      <c r="H23" s="34">
        <v>7.041790062520576</v>
      </c>
      <c r="I23" s="34">
        <v>12.099909879042499</v>
      </c>
      <c r="J23" s="34">
        <v>20.96458819644171</v>
      </c>
      <c r="K23" s="34">
        <v>-1.5074046776096282</v>
      </c>
      <c r="L23" s="34">
        <v>7.0231213872832257</v>
      </c>
      <c r="M23" s="34">
        <v>15.538694992412758</v>
      </c>
      <c r="N23" s="35">
        <v>18.433611217704453</v>
      </c>
    </row>
    <row r="24" spans="1:14" x14ac:dyDescent="0.25">
      <c r="A24" s="227">
        <v>44136</v>
      </c>
      <c r="B24" s="104">
        <v>-0.87890625</v>
      </c>
      <c r="C24" s="31">
        <v>-1.3847675568743796</v>
      </c>
      <c r="D24" s="31">
        <v>-9.5419847328230389E-2</v>
      </c>
      <c r="E24" s="31">
        <v>3.2288698955365618</v>
      </c>
      <c r="F24" s="31">
        <v>-3.5992217898832735</v>
      </c>
      <c r="G24" s="31">
        <v>5.6517775752051023</v>
      </c>
      <c r="H24" s="31">
        <v>3.0120481927710756</v>
      </c>
      <c r="I24" s="31">
        <v>0.43306521739130233</v>
      </c>
      <c r="J24" s="31">
        <v>-1.4100156184486394</v>
      </c>
      <c r="K24" s="31">
        <v>-1.1321388785046764</v>
      </c>
      <c r="L24" s="31">
        <v>2.6619343389529604</v>
      </c>
      <c r="M24" s="31">
        <v>-1.1775362318840621</v>
      </c>
      <c r="N24" s="32" t="s">
        <v>445</v>
      </c>
    </row>
    <row r="25" spans="1:14" x14ac:dyDescent="0.25">
      <c r="A25" s="227">
        <v>44166</v>
      </c>
      <c r="B25" s="104">
        <v>-0.39024390243902474</v>
      </c>
      <c r="C25" s="31">
        <v>-0.79051383399209385</v>
      </c>
      <c r="D25" s="31">
        <v>0.38204393505252199</v>
      </c>
      <c r="E25" s="31">
        <v>1.7657992565055736</v>
      </c>
      <c r="F25" s="31">
        <v>-2.6341463414634205</v>
      </c>
      <c r="G25" s="31">
        <v>5.0955414012738913</v>
      </c>
      <c r="H25" s="31">
        <v>3.2128514056224873</v>
      </c>
      <c r="I25" s="31">
        <v>-0.19150473738413609</v>
      </c>
      <c r="J25" s="31">
        <v>-0.19008832271761378</v>
      </c>
      <c r="K25" s="31">
        <v>-4.0331376953125044</v>
      </c>
      <c r="L25" s="31">
        <v>2.7360988526037033</v>
      </c>
      <c r="M25" s="31">
        <v>-1.0801080108010694</v>
      </c>
      <c r="N25" s="32" t="s">
        <v>445</v>
      </c>
    </row>
    <row r="26" spans="1:14" x14ac:dyDescent="0.25">
      <c r="A26" s="227">
        <v>44197</v>
      </c>
      <c r="B26" s="104">
        <v>-1.0638297872340559</v>
      </c>
      <c r="C26" s="31">
        <v>-1.66503428011751</v>
      </c>
      <c r="D26" s="31">
        <v>-0.28355387523629361</v>
      </c>
      <c r="E26" s="31">
        <v>4.7752808988764173</v>
      </c>
      <c r="F26" s="31">
        <v>-2.8957528957529064</v>
      </c>
      <c r="G26" s="31">
        <v>3.7803780378037715</v>
      </c>
      <c r="H26" s="31">
        <v>3.2999999999999972</v>
      </c>
      <c r="I26" s="31">
        <v>-0.72367686336589543</v>
      </c>
      <c r="J26" s="31">
        <v>3.0163466644691113</v>
      </c>
      <c r="K26" s="31">
        <v>-3.3872513725005859</v>
      </c>
      <c r="L26" s="31">
        <v>-1.8421052631578902</v>
      </c>
      <c r="M26" s="31">
        <v>-1.5260323159784548</v>
      </c>
      <c r="N26" s="32" t="s">
        <v>445</v>
      </c>
    </row>
    <row r="27" spans="1:14" x14ac:dyDescent="0.25">
      <c r="A27" s="227">
        <v>44228</v>
      </c>
      <c r="B27" s="104">
        <v>-1.4326647564469823</v>
      </c>
      <c r="C27" s="31">
        <v>-1.4619883040935662</v>
      </c>
      <c r="D27" s="31">
        <v>-1.3876040703052723</v>
      </c>
      <c r="E27" s="31">
        <v>2.767527675276753</v>
      </c>
      <c r="F27" s="31">
        <v>-1.9157088122605472</v>
      </c>
      <c r="G27" s="31">
        <v>-1.0309278350515569</v>
      </c>
      <c r="H27" s="31">
        <v>3.3797216699801282</v>
      </c>
      <c r="I27" s="31">
        <v>2.148276830183832</v>
      </c>
      <c r="J27" s="31">
        <v>9.7199530007483901</v>
      </c>
      <c r="K27" s="31">
        <v>-3.4542409175664091</v>
      </c>
      <c r="L27" s="31">
        <v>-2.3601398601398671</v>
      </c>
      <c r="M27" s="31">
        <v>0.35906642728905069</v>
      </c>
      <c r="N27" s="32" t="s">
        <v>445</v>
      </c>
    </row>
    <row r="28" spans="1:14" x14ac:dyDescent="0.25">
      <c r="A28" s="227">
        <v>44256</v>
      </c>
      <c r="B28" s="104">
        <v>9.5969289827252169E-2</v>
      </c>
      <c r="C28" s="31">
        <v>0.39138943248531177</v>
      </c>
      <c r="D28" s="31">
        <v>-0.46425255338904492</v>
      </c>
      <c r="E28" s="31">
        <v>5.4986020503261983</v>
      </c>
      <c r="F28" s="31">
        <v>9.6246390760342138E-2</v>
      </c>
      <c r="G28" s="31">
        <v>-2.0654044750430245</v>
      </c>
      <c r="H28" s="31">
        <v>4.0634291377601386</v>
      </c>
      <c r="I28" s="31">
        <v>2.9005558182173559</v>
      </c>
      <c r="J28" s="31">
        <v>10.905755942923847</v>
      </c>
      <c r="K28" s="31">
        <v>-2.11977183842599</v>
      </c>
      <c r="L28" s="31">
        <v>-2.6155187445510109</v>
      </c>
      <c r="M28" s="31">
        <v>2.9918404351767975</v>
      </c>
      <c r="N28" s="32" t="s">
        <v>445</v>
      </c>
    </row>
    <row r="29" spans="1:14" x14ac:dyDescent="0.25">
      <c r="A29" s="227">
        <v>44287</v>
      </c>
      <c r="B29" s="104">
        <v>2.339181286549703</v>
      </c>
      <c r="C29" s="31">
        <v>3.1936127744510969</v>
      </c>
      <c r="D29" s="31">
        <v>0.93720712277414009</v>
      </c>
      <c r="E29" s="31">
        <v>7.7069457659372063</v>
      </c>
      <c r="F29" s="31">
        <v>2.9556650246305338</v>
      </c>
      <c r="G29" s="31">
        <v>-2.9761904761904816</v>
      </c>
      <c r="H29" s="31">
        <v>5.5555555555555571</v>
      </c>
      <c r="I29" s="31">
        <v>4.0870251072852426</v>
      </c>
      <c r="J29" s="31">
        <v>18.244084629695806</v>
      </c>
      <c r="K29" s="31">
        <v>-2.0081410218056135</v>
      </c>
      <c r="L29" s="31">
        <v>2.3560209424083922</v>
      </c>
      <c r="M29" s="31">
        <v>5.3832116788321116</v>
      </c>
      <c r="N29" s="32" t="s">
        <v>445</v>
      </c>
    </row>
    <row r="30" spans="1:14" x14ac:dyDescent="0.25">
      <c r="A30" s="227">
        <v>44317</v>
      </c>
      <c r="B30" s="104">
        <v>4.916420845624387</v>
      </c>
      <c r="C30" s="31">
        <v>5.8116232464929851</v>
      </c>
      <c r="D30" s="31">
        <v>3.4285714285714306</v>
      </c>
      <c r="E30" s="31">
        <v>7.8544061302682024</v>
      </c>
      <c r="F30" s="31">
        <v>4.9950049950050044</v>
      </c>
      <c r="G30" s="31">
        <v>0.69565217391303236</v>
      </c>
      <c r="H30" s="31">
        <v>6.2376237623762449</v>
      </c>
      <c r="I30" s="31">
        <v>4.034939448345213</v>
      </c>
      <c r="J30" s="31">
        <v>19.238971179230063</v>
      </c>
      <c r="K30" s="31">
        <v>-2.0940082827618198</v>
      </c>
      <c r="L30" s="31">
        <v>2.8670721112076478</v>
      </c>
      <c r="M30" s="31">
        <v>5.9836808703535951</v>
      </c>
      <c r="N30" s="32" t="s">
        <v>445</v>
      </c>
    </row>
    <row r="31" spans="1:14" x14ac:dyDescent="0.25">
      <c r="A31" s="227">
        <v>44348</v>
      </c>
      <c r="B31" s="104">
        <v>5.6213017751479271</v>
      </c>
      <c r="C31" s="31">
        <v>6.8548387096774235</v>
      </c>
      <c r="D31" s="31">
        <v>3.5204567078972389</v>
      </c>
      <c r="E31" s="31">
        <v>5.6956115779645273</v>
      </c>
      <c r="F31" s="31">
        <v>4.7904191616766383</v>
      </c>
      <c r="G31" s="31">
        <v>1.2173913043478422</v>
      </c>
      <c r="H31" s="31">
        <v>6.9238377843719121</v>
      </c>
      <c r="I31" s="31">
        <v>2.3783361976120574</v>
      </c>
      <c r="J31" s="31">
        <v>17.808395847309015</v>
      </c>
      <c r="K31" s="31">
        <v>-1.664886686577475</v>
      </c>
      <c r="L31" s="31">
        <v>3.562119895742839</v>
      </c>
      <c r="M31" s="31">
        <v>9.1240875912408796</v>
      </c>
      <c r="N31" s="32" t="s">
        <v>445</v>
      </c>
    </row>
    <row r="32" spans="1:14" x14ac:dyDescent="0.25">
      <c r="A32" s="227">
        <v>44378</v>
      </c>
      <c r="B32" s="104">
        <v>7.7755905511811108</v>
      </c>
      <c r="C32" s="31">
        <v>9.1641490433031407</v>
      </c>
      <c r="D32" s="31">
        <v>5.4028436018957393</v>
      </c>
      <c r="E32" s="31">
        <v>6.7039106145251282</v>
      </c>
      <c r="F32" s="31">
        <v>6.4484126984126959</v>
      </c>
      <c r="G32" s="31">
        <v>3.649000868809722</v>
      </c>
      <c r="H32" s="31">
        <v>7.0297029702970093</v>
      </c>
      <c r="I32" s="31">
        <v>11.120708653011661</v>
      </c>
      <c r="J32" s="31">
        <v>17.01430339790204</v>
      </c>
      <c r="K32" s="31">
        <v>-3.8312718887710133</v>
      </c>
      <c r="L32" s="31">
        <v>5.8976582827406645</v>
      </c>
      <c r="M32" s="31">
        <v>12.465878070973588</v>
      </c>
      <c r="N32" s="32" t="s">
        <v>445</v>
      </c>
    </row>
    <row r="33" spans="1:14" x14ac:dyDescent="0.25">
      <c r="A33" s="227">
        <v>44409</v>
      </c>
      <c r="B33" s="104">
        <v>9.0284592737978357</v>
      </c>
      <c r="C33" s="31">
        <v>10.200000000000003</v>
      </c>
      <c r="D33" s="31">
        <v>7.0342205323193951</v>
      </c>
      <c r="E33" s="31">
        <v>6.3021316033364201</v>
      </c>
      <c r="F33" s="31">
        <v>7.8999999999999915</v>
      </c>
      <c r="G33" s="31">
        <v>5.622837370242209</v>
      </c>
      <c r="H33" s="31">
        <v>7.2134387351778599</v>
      </c>
      <c r="I33" s="31">
        <v>11.671126594991833</v>
      </c>
      <c r="J33" s="31">
        <v>19.890884020465862</v>
      </c>
      <c r="K33" s="31">
        <v>-1.0015157776280432</v>
      </c>
      <c r="L33" s="31">
        <v>7.1986123156981847</v>
      </c>
      <c r="M33" s="31">
        <v>15.952597994530549</v>
      </c>
      <c r="N33" s="32" t="s">
        <v>445</v>
      </c>
    </row>
    <row r="34" spans="1:14" x14ac:dyDescent="0.25">
      <c r="A34" s="227">
        <v>44440</v>
      </c>
      <c r="B34" s="104">
        <v>11.122047244094489</v>
      </c>
      <c r="C34" s="31">
        <v>12.763819095477388</v>
      </c>
      <c r="D34" s="31">
        <v>8.4520417853751297</v>
      </c>
      <c r="E34" s="31">
        <v>7.0383912248628775</v>
      </c>
      <c r="F34" s="31">
        <v>9.9297893681043092</v>
      </c>
      <c r="G34" s="31">
        <v>6.7125645438898403</v>
      </c>
      <c r="H34" s="31">
        <v>6.8829891838741304</v>
      </c>
      <c r="I34" s="31">
        <v>13.523025610486556</v>
      </c>
      <c r="J34" s="31">
        <v>26.094413183972719</v>
      </c>
      <c r="K34" s="31">
        <v>0.32636403246843315</v>
      </c>
      <c r="L34" s="31">
        <v>7.9722703639514663</v>
      </c>
      <c r="M34" s="31">
        <v>18.198362147406726</v>
      </c>
      <c r="N34" s="32" t="s">
        <v>445</v>
      </c>
    </row>
    <row r="35" spans="1:14" x14ac:dyDescent="0.25">
      <c r="A35" s="228">
        <v>44489</v>
      </c>
      <c r="B35" s="33">
        <v>13.05201177625122</v>
      </c>
      <c r="C35" s="34">
        <v>14.32865731462924</v>
      </c>
      <c r="D35" s="34">
        <v>11.279620853080559</v>
      </c>
      <c r="E35" s="34">
        <v>7.9597438243366838</v>
      </c>
      <c r="F35" s="34">
        <v>10.810810810810807</v>
      </c>
      <c r="G35" s="34">
        <v>12.789699570815458</v>
      </c>
      <c r="H35" s="34">
        <v>7.2691552062868396</v>
      </c>
      <c r="I35" s="34">
        <v>20.453335806564382</v>
      </c>
      <c r="J35" s="34">
        <v>36.414454930956396</v>
      </c>
      <c r="K35" s="34">
        <v>2.3795297313717896</v>
      </c>
      <c r="L35" s="34" t="s">
        <v>454</v>
      </c>
      <c r="M35" s="34" t="s">
        <v>454</v>
      </c>
      <c r="N35" s="35" t="s">
        <v>445</v>
      </c>
    </row>
    <row r="38" spans="1:14" x14ac:dyDescent="0.25">
      <c r="A38" s="3"/>
      <c r="B38" s="311" t="s">
        <v>143</v>
      </c>
      <c r="C38" s="312"/>
      <c r="D38" s="312"/>
      <c r="E38" s="312"/>
      <c r="F38" s="312"/>
      <c r="G38" s="312"/>
      <c r="H38" s="312"/>
      <c r="I38" s="313"/>
    </row>
    <row r="39" spans="1:14" x14ac:dyDescent="0.25">
      <c r="A39" s="4"/>
      <c r="B39" s="321" t="s">
        <v>135</v>
      </c>
      <c r="C39" s="304" t="s">
        <v>136</v>
      </c>
      <c r="D39" s="304" t="s">
        <v>137</v>
      </c>
      <c r="E39" s="304" t="s">
        <v>145</v>
      </c>
      <c r="F39" s="304" t="s">
        <v>146</v>
      </c>
      <c r="G39" s="304" t="s">
        <v>147</v>
      </c>
      <c r="H39" s="304" t="s">
        <v>148</v>
      </c>
      <c r="I39" s="304" t="s">
        <v>149</v>
      </c>
    </row>
    <row r="40" spans="1:14" x14ac:dyDescent="0.25">
      <c r="A40" s="4"/>
      <c r="B40" s="323"/>
      <c r="C40" s="305"/>
      <c r="D40" s="305"/>
      <c r="E40" s="305"/>
      <c r="F40" s="305"/>
      <c r="G40" s="305"/>
      <c r="H40" s="305"/>
      <c r="I40" s="305"/>
    </row>
    <row r="41" spans="1:14" ht="17.25" customHeight="1" x14ac:dyDescent="0.25">
      <c r="A41" s="196"/>
      <c r="B41" s="344"/>
      <c r="C41" s="306"/>
      <c r="D41" s="306"/>
      <c r="E41" s="306"/>
      <c r="F41" s="306"/>
      <c r="G41" s="306"/>
      <c r="H41" s="306"/>
      <c r="I41" s="306"/>
    </row>
    <row r="42" spans="1:14" x14ac:dyDescent="0.25">
      <c r="A42" s="204" t="s">
        <v>144</v>
      </c>
      <c r="B42" s="229" t="s">
        <v>397</v>
      </c>
      <c r="C42" s="229" t="s">
        <v>397</v>
      </c>
      <c r="D42" s="223">
        <v>100</v>
      </c>
      <c r="E42" s="223">
        <v>42.9</v>
      </c>
      <c r="F42" s="223">
        <v>23.6</v>
      </c>
      <c r="G42" s="223">
        <v>15.1</v>
      </c>
      <c r="H42" s="223">
        <v>0.3</v>
      </c>
      <c r="I42" s="223">
        <v>15.4</v>
      </c>
    </row>
    <row r="43" spans="1:14" x14ac:dyDescent="0.25">
      <c r="A43" s="204"/>
      <c r="B43" s="92">
        <v>14</v>
      </c>
      <c r="C43" s="208">
        <v>15</v>
      </c>
      <c r="D43" s="92">
        <v>16</v>
      </c>
      <c r="E43" s="208">
        <v>17</v>
      </c>
      <c r="F43" s="92">
        <v>18</v>
      </c>
      <c r="G43" s="208">
        <v>19</v>
      </c>
      <c r="H43" s="207">
        <v>20</v>
      </c>
      <c r="I43" s="92">
        <v>21</v>
      </c>
    </row>
    <row r="44" spans="1:14" x14ac:dyDescent="0.25">
      <c r="A44" s="225">
        <v>2013</v>
      </c>
      <c r="B44" s="104">
        <v>-0.93830635702555298</v>
      </c>
      <c r="C44" s="31">
        <v>-1.4849550605705133</v>
      </c>
      <c r="D44" s="31">
        <v>-0.11759172154280861</v>
      </c>
      <c r="E44" s="31">
        <v>7.2727641369802143</v>
      </c>
      <c r="F44" s="31">
        <v>1.3676909806189741</v>
      </c>
      <c r="G44" s="31">
        <v>0.32112751289852781</v>
      </c>
      <c r="H44" s="31">
        <v>-4.5318610536001671</v>
      </c>
      <c r="I44" s="32">
        <v>-0.63529967309183633</v>
      </c>
    </row>
    <row r="45" spans="1:14" x14ac:dyDescent="0.25">
      <c r="A45" s="225">
        <v>2014</v>
      </c>
      <c r="B45" s="104">
        <v>-3.4572578735495938</v>
      </c>
      <c r="C45" s="31">
        <v>-3.363744545815166</v>
      </c>
      <c r="D45" s="31">
        <v>-3.5319048740287258</v>
      </c>
      <c r="E45" s="31">
        <v>-6.0935964315415418</v>
      </c>
      <c r="F45" s="31">
        <v>-2.1151008362026573</v>
      </c>
      <c r="G45" s="31">
        <v>-0.24896265560164466</v>
      </c>
      <c r="H45" s="31">
        <v>0.44176706827305168</v>
      </c>
      <c r="I45" s="32">
        <v>-0.70765843686113783</v>
      </c>
    </row>
    <row r="46" spans="1:14" x14ac:dyDescent="0.25">
      <c r="A46" s="225">
        <v>2015</v>
      </c>
      <c r="B46" s="104">
        <v>-2.9106369062219244</v>
      </c>
      <c r="C46" s="31">
        <v>-2.145012641709485</v>
      </c>
      <c r="D46" s="31">
        <v>-4.2551460418192164</v>
      </c>
      <c r="E46" s="31">
        <v>-8.0267289268174977</v>
      </c>
      <c r="F46" s="31">
        <v>-1.0971524288107162</v>
      </c>
      <c r="G46" s="31">
        <v>0.74875207986688963</v>
      </c>
      <c r="H46" s="31">
        <v>0.23190723710517602</v>
      </c>
      <c r="I46" s="32">
        <v>-2.4231865695280561</v>
      </c>
    </row>
    <row r="47" spans="1:14" x14ac:dyDescent="0.25">
      <c r="A47" s="225">
        <v>2016</v>
      </c>
      <c r="B47" s="104">
        <v>-4.0589473684210304</v>
      </c>
      <c r="C47" s="31">
        <v>-3.8506417736289364</v>
      </c>
      <c r="D47" s="31">
        <v>-4.0644629503739083</v>
      </c>
      <c r="E47" s="31">
        <v>-7.1155024509803866</v>
      </c>
      <c r="F47" s="31">
        <v>-1.9419087136929676</v>
      </c>
      <c r="G47" s="31">
        <v>-1.306886870355072</v>
      </c>
      <c r="H47" s="31">
        <v>0.61752034466249484</v>
      </c>
      <c r="I47" s="32">
        <v>-0.57372179840933768</v>
      </c>
    </row>
    <row r="48" spans="1:14" x14ac:dyDescent="0.25">
      <c r="A48" s="225">
        <v>2017</v>
      </c>
      <c r="B48" s="104">
        <v>2.5454226279294261</v>
      </c>
      <c r="C48" s="31">
        <v>2.9559639389736674</v>
      </c>
      <c r="D48" s="31">
        <v>4.3804553072917827</v>
      </c>
      <c r="E48" s="31">
        <v>6.7080540470496572</v>
      </c>
      <c r="F48" s="31">
        <v>7.405213270142184</v>
      </c>
      <c r="G48" s="31">
        <v>-0.42350333039486543</v>
      </c>
      <c r="H48" s="31">
        <v>2.6654455492649589</v>
      </c>
      <c r="I48" s="32">
        <v>2.4788214415671206</v>
      </c>
      <c r="J48" s="125"/>
      <c r="K48" s="125"/>
      <c r="L48" s="125"/>
      <c r="M48" s="125"/>
      <c r="N48" s="125"/>
    </row>
    <row r="49" spans="1:14" x14ac:dyDescent="0.25">
      <c r="A49" s="225">
        <v>2018</v>
      </c>
      <c r="B49" s="104">
        <v>2.52048917230168</v>
      </c>
      <c r="C49" s="31">
        <v>1.0524543234823796</v>
      </c>
      <c r="D49" s="31">
        <v>4.9676202967455936</v>
      </c>
      <c r="E49" s="31">
        <v>9.5171963074912185</v>
      </c>
      <c r="F49" s="31">
        <v>2.797257899298728</v>
      </c>
      <c r="G49" s="31">
        <v>2.7040816326530717</v>
      </c>
      <c r="H49" s="31">
        <v>8.1096423647721849E-3</v>
      </c>
      <c r="I49" s="32">
        <v>-1.5243655233925182</v>
      </c>
      <c r="J49" s="125"/>
      <c r="K49" s="125"/>
      <c r="L49" s="125"/>
      <c r="M49" s="125"/>
      <c r="N49" s="125"/>
    </row>
    <row r="50" spans="1:14" x14ac:dyDescent="0.25">
      <c r="A50" s="225">
        <v>2019</v>
      </c>
      <c r="B50" s="104">
        <v>1.9040090030152186</v>
      </c>
      <c r="C50" s="31">
        <v>1.5080819863355686</v>
      </c>
      <c r="D50" s="31">
        <v>2.5380710659898682</v>
      </c>
      <c r="E50" s="31">
        <v>4.9157093838579868</v>
      </c>
      <c r="F50" s="31">
        <v>-4.5991108385678103E-2</v>
      </c>
      <c r="G50" s="31">
        <v>1.4903129657228362</v>
      </c>
      <c r="H50" s="31">
        <v>0.4378851767758789</v>
      </c>
      <c r="I50" s="32">
        <v>2.2560724578015652</v>
      </c>
      <c r="J50" s="125"/>
      <c r="K50" s="125"/>
      <c r="L50" s="125"/>
      <c r="M50" s="125"/>
      <c r="N50" s="125"/>
    </row>
    <row r="51" spans="1:14" x14ac:dyDescent="0.25">
      <c r="A51" s="226">
        <v>2020</v>
      </c>
      <c r="B51" s="33">
        <v>-0.38916815307283059</v>
      </c>
      <c r="C51" s="34">
        <v>-1.1081014528441244</v>
      </c>
      <c r="D51" s="34">
        <v>0.84539223153086596</v>
      </c>
      <c r="E51" s="34">
        <v>1.5143974404550562</v>
      </c>
      <c r="F51" s="34">
        <v>-1.3190184049079932</v>
      </c>
      <c r="G51" s="34">
        <v>1.2073747756566888</v>
      </c>
      <c r="H51" s="34">
        <v>-8.8809946714022203E-2</v>
      </c>
      <c r="I51" s="35">
        <v>1.1112005797568258</v>
      </c>
      <c r="J51" s="125"/>
      <c r="K51" s="125"/>
      <c r="L51" s="125"/>
      <c r="M51" s="125"/>
      <c r="N51" s="125"/>
    </row>
    <row r="52" spans="1:14" x14ac:dyDescent="0.25">
      <c r="A52" s="225" t="s">
        <v>450</v>
      </c>
      <c r="B52" s="104">
        <v>-0.87605451005840962</v>
      </c>
      <c r="C52" s="31">
        <v>-1.57531998687233</v>
      </c>
      <c r="D52" s="31">
        <v>0.33567287152882841</v>
      </c>
      <c r="E52" s="31">
        <v>1.0227272727272947</v>
      </c>
      <c r="F52" s="31">
        <v>-0.8660686668728772</v>
      </c>
      <c r="G52" s="31">
        <v>-0.16361256544502112</v>
      </c>
      <c r="H52" s="31">
        <v>-0.45132172791745973</v>
      </c>
      <c r="I52" s="32">
        <v>0.54539621430862439</v>
      </c>
      <c r="J52" s="125"/>
      <c r="K52" s="125"/>
      <c r="L52" s="125"/>
      <c r="M52" s="125"/>
      <c r="N52" s="125"/>
    </row>
    <row r="53" spans="1:14" x14ac:dyDescent="0.25">
      <c r="A53" s="225" t="s">
        <v>451</v>
      </c>
      <c r="B53" s="104">
        <v>-0.80051232788986226</v>
      </c>
      <c r="C53" s="31">
        <v>-0.91234929944606336</v>
      </c>
      <c r="D53" s="31">
        <v>-0.71556350626117649</v>
      </c>
      <c r="E53" s="31">
        <v>-0.93663911845729331</v>
      </c>
      <c r="F53" s="31">
        <v>1.1409189022509878</v>
      </c>
      <c r="G53" s="31">
        <v>-2.0019065776930631</v>
      </c>
      <c r="H53" s="31">
        <v>2.6886945254292414</v>
      </c>
      <c r="I53" s="32">
        <v>-1.3240857503152625</v>
      </c>
      <c r="J53" s="125"/>
      <c r="K53" s="125"/>
      <c r="L53" s="125"/>
      <c r="M53" s="125"/>
      <c r="N53" s="125"/>
    </row>
    <row r="54" spans="1:14" x14ac:dyDescent="0.25">
      <c r="A54" s="225" t="s">
        <v>452</v>
      </c>
      <c r="B54" s="104">
        <v>4.2852469741576442</v>
      </c>
      <c r="C54" s="31">
        <v>5.2807486631016047</v>
      </c>
      <c r="D54" s="31">
        <v>2.6331719128329496</v>
      </c>
      <c r="E54" s="31">
        <v>3.504804974561921</v>
      </c>
      <c r="F54" s="31">
        <v>8.0820640348150334</v>
      </c>
      <c r="G54" s="31">
        <v>-2.5928297055057499</v>
      </c>
      <c r="H54" s="31">
        <v>3.9857420609202592</v>
      </c>
      <c r="I54" s="32">
        <v>1.3716108452950664</v>
      </c>
      <c r="J54" s="125"/>
      <c r="K54" s="125"/>
      <c r="L54" s="125"/>
      <c r="M54" s="125"/>
      <c r="N54" s="125"/>
    </row>
    <row r="55" spans="1:14" x14ac:dyDescent="0.25">
      <c r="A55" s="226" t="s">
        <v>453</v>
      </c>
      <c r="B55" s="33">
        <v>9.3084234677154996</v>
      </c>
      <c r="C55" s="34">
        <v>10.709504685408305</v>
      </c>
      <c r="D55" s="34">
        <v>6.9802731411229217</v>
      </c>
      <c r="E55" s="34">
        <v>9.2290377039955303</v>
      </c>
      <c r="F55" s="34">
        <v>14.892288479550416</v>
      </c>
      <c r="G55" s="34">
        <v>-0.71335927367056229</v>
      </c>
      <c r="H55" s="34">
        <v>5.2023121387283311</v>
      </c>
      <c r="I55" s="35">
        <v>2.3106546854941996</v>
      </c>
      <c r="J55" s="125"/>
      <c r="K55" s="125"/>
      <c r="L55" s="125"/>
      <c r="M55" s="125"/>
      <c r="N55" s="125"/>
    </row>
    <row r="56" spans="1:14" x14ac:dyDescent="0.25">
      <c r="A56" s="227">
        <v>44136</v>
      </c>
      <c r="B56" s="104">
        <v>-0.87890625</v>
      </c>
      <c r="C56" s="31">
        <v>-1.3847675568743796</v>
      </c>
      <c r="D56" s="31">
        <v>-9.1491308325714726E-2</v>
      </c>
      <c r="E56" s="31">
        <v>0.25553662691652335</v>
      </c>
      <c r="F56" s="31">
        <v>-1.0194624652455957</v>
      </c>
      <c r="G56" s="31">
        <v>-0.39254170755643258</v>
      </c>
      <c r="H56" s="31">
        <v>-0.48309178743961922</v>
      </c>
      <c r="I56" s="32">
        <v>0.86872586872588897</v>
      </c>
      <c r="J56" s="125"/>
      <c r="K56" s="125"/>
      <c r="L56" s="125"/>
      <c r="M56" s="125"/>
      <c r="N56" s="125"/>
    </row>
    <row r="57" spans="1:14" x14ac:dyDescent="0.25">
      <c r="A57" s="227">
        <v>44166</v>
      </c>
      <c r="B57" s="104">
        <v>-0.39024390243902474</v>
      </c>
      <c r="C57" s="31">
        <v>-0.79051383399209385</v>
      </c>
      <c r="D57" s="31">
        <v>0.366300366300365</v>
      </c>
      <c r="E57" s="31">
        <v>1.105442176870767</v>
      </c>
      <c r="F57" s="31">
        <v>-0.5597014925373287</v>
      </c>
      <c r="G57" s="31">
        <v>-0.39331366764994868</v>
      </c>
      <c r="H57" s="31">
        <v>-0.48309178743961922</v>
      </c>
      <c r="I57" s="32">
        <v>-9.560229445506252E-2</v>
      </c>
      <c r="J57" s="125"/>
      <c r="K57" s="125"/>
      <c r="L57" s="125"/>
      <c r="M57" s="125"/>
      <c r="N57" s="125"/>
    </row>
    <row r="58" spans="1:14" x14ac:dyDescent="0.25">
      <c r="A58" s="227">
        <v>44197</v>
      </c>
      <c r="B58" s="104">
        <v>-1.0638297872340559</v>
      </c>
      <c r="C58" s="31">
        <v>-1.66503428011751</v>
      </c>
      <c r="D58" s="31">
        <v>-0.27198549410697126</v>
      </c>
      <c r="E58" s="31">
        <v>0</v>
      </c>
      <c r="F58" s="31">
        <v>-0.46125461254612787</v>
      </c>
      <c r="G58" s="31">
        <v>-0.58593750000001421</v>
      </c>
      <c r="H58" s="31">
        <v>1.4548981571290085</v>
      </c>
      <c r="I58" s="32">
        <v>-0.85308056872038662</v>
      </c>
      <c r="J58" s="125"/>
      <c r="K58" s="125"/>
      <c r="L58" s="125"/>
      <c r="M58" s="125"/>
      <c r="N58" s="125"/>
    </row>
    <row r="59" spans="1:14" x14ac:dyDescent="0.25">
      <c r="A59" s="227">
        <v>44228</v>
      </c>
      <c r="B59" s="104">
        <v>-1.4326647564469823</v>
      </c>
      <c r="C59" s="31">
        <v>-1.4619883040935662</v>
      </c>
      <c r="D59" s="31">
        <v>-1.4184397163120508</v>
      </c>
      <c r="E59" s="31">
        <v>-1.797385620915037</v>
      </c>
      <c r="F59" s="31">
        <v>0.55350553505535061</v>
      </c>
      <c r="G59" s="31">
        <v>-2.7306967984934118</v>
      </c>
      <c r="H59" s="31">
        <v>2.7210884353741562</v>
      </c>
      <c r="I59" s="32">
        <v>-1.4204545454545467</v>
      </c>
      <c r="J59" s="125"/>
      <c r="K59" s="125"/>
      <c r="L59" s="125"/>
      <c r="M59" s="125"/>
      <c r="N59" s="125"/>
    </row>
    <row r="60" spans="1:14" x14ac:dyDescent="0.25">
      <c r="A60" s="227">
        <v>44256</v>
      </c>
      <c r="B60" s="104">
        <v>9.5969289827252169E-2</v>
      </c>
      <c r="C60" s="31">
        <v>0.39138943248531177</v>
      </c>
      <c r="D60" s="31">
        <v>-0.44523597506677959</v>
      </c>
      <c r="E60" s="31">
        <v>-0.98684210526315042</v>
      </c>
      <c r="F60" s="31">
        <v>3.3488372093023315</v>
      </c>
      <c r="G60" s="31">
        <v>-2.6390197926484404</v>
      </c>
      <c r="H60" s="31">
        <v>3.8948393378773147</v>
      </c>
      <c r="I60" s="32">
        <v>-1.6965127238454158</v>
      </c>
      <c r="J60" s="125"/>
      <c r="K60" s="125"/>
      <c r="L60" s="125"/>
      <c r="M60" s="125"/>
      <c r="N60" s="125"/>
    </row>
    <row r="61" spans="1:14" x14ac:dyDescent="0.25">
      <c r="A61" s="227">
        <v>44287</v>
      </c>
      <c r="B61" s="104">
        <v>2.339181286549703</v>
      </c>
      <c r="C61" s="31">
        <v>3.1936127744510969</v>
      </c>
      <c r="D61" s="31">
        <v>0.89847259658580469</v>
      </c>
      <c r="E61" s="31">
        <v>0.49958368026645417</v>
      </c>
      <c r="F61" s="31">
        <v>6.1452513966480353</v>
      </c>
      <c r="G61" s="31">
        <v>-2.5738798856053506</v>
      </c>
      <c r="H61" s="31">
        <v>3.7900874635568442</v>
      </c>
      <c r="I61" s="32">
        <v>0.28462998102467907</v>
      </c>
      <c r="J61" s="125"/>
      <c r="K61" s="125"/>
      <c r="L61" s="125"/>
      <c r="M61" s="125"/>
      <c r="N61" s="125"/>
    </row>
    <row r="62" spans="1:14" x14ac:dyDescent="0.25">
      <c r="A62" s="227">
        <v>44317</v>
      </c>
      <c r="B62" s="104">
        <v>4.916420845624387</v>
      </c>
      <c r="C62" s="31">
        <v>5.8116232464929851</v>
      </c>
      <c r="D62" s="31">
        <v>3.4703196347031877</v>
      </c>
      <c r="E62" s="31">
        <v>5.0643776824034461</v>
      </c>
      <c r="F62" s="31">
        <v>8.4888059701492438</v>
      </c>
      <c r="G62" s="31">
        <v>-2.1153846153846132</v>
      </c>
      <c r="H62" s="31">
        <v>3.9883268482490308</v>
      </c>
      <c r="I62" s="32">
        <v>1.246404602109294</v>
      </c>
      <c r="J62" s="125"/>
      <c r="K62" s="125"/>
      <c r="L62" s="125"/>
      <c r="M62" s="125"/>
      <c r="N62" s="125"/>
    </row>
    <row r="63" spans="1:14" x14ac:dyDescent="0.25">
      <c r="A63" s="227">
        <v>44348</v>
      </c>
      <c r="B63" s="104">
        <v>5.6213017751479271</v>
      </c>
      <c r="C63" s="31">
        <v>6.8548387096774235</v>
      </c>
      <c r="D63" s="31">
        <v>3.5583941605839442</v>
      </c>
      <c r="E63" s="31">
        <v>5.0341296928327637</v>
      </c>
      <c r="F63" s="31">
        <v>9.617180205415508</v>
      </c>
      <c r="G63" s="31">
        <v>-3.0917874396135261</v>
      </c>
      <c r="H63" s="31">
        <v>4.1788143828960216</v>
      </c>
      <c r="I63" s="32">
        <v>2.6011560693641798</v>
      </c>
      <c r="J63" s="125"/>
      <c r="K63" s="125"/>
      <c r="L63" s="125"/>
      <c r="M63" s="125"/>
      <c r="N63" s="125"/>
    </row>
    <row r="64" spans="1:14" x14ac:dyDescent="0.25">
      <c r="A64" s="227">
        <v>44378</v>
      </c>
      <c r="B64" s="104">
        <v>7.7755905511811108</v>
      </c>
      <c r="C64" s="31">
        <v>9.1641490433031407</v>
      </c>
      <c r="D64" s="31">
        <v>5.454545454545439</v>
      </c>
      <c r="E64" s="31">
        <v>7.4450084602368776</v>
      </c>
      <c r="F64" s="31">
        <v>12.640449438202239</v>
      </c>
      <c r="G64" s="31">
        <v>-2.0231213872832399</v>
      </c>
      <c r="H64" s="31">
        <v>5.1108968177434804</v>
      </c>
      <c r="I64" s="32">
        <v>2.4038461538461462</v>
      </c>
      <c r="J64" s="125"/>
      <c r="K64" s="125"/>
      <c r="L64" s="125"/>
      <c r="M64" s="125"/>
      <c r="N64" s="125"/>
    </row>
    <row r="65" spans="1:14" x14ac:dyDescent="0.25">
      <c r="A65" s="227">
        <v>44409</v>
      </c>
      <c r="B65" s="104">
        <v>9.0284592737978357</v>
      </c>
      <c r="C65" s="31">
        <v>10.200000000000003</v>
      </c>
      <c r="D65" s="31">
        <v>7.019143117593444</v>
      </c>
      <c r="E65" s="31">
        <v>9.4514767932489292</v>
      </c>
      <c r="F65" s="31">
        <v>14.901593252108711</v>
      </c>
      <c r="G65" s="31">
        <v>-1.0752688172043037</v>
      </c>
      <c r="H65" s="31">
        <v>5.3037608486017405</v>
      </c>
      <c r="I65" s="32">
        <v>2.0172910662824393</v>
      </c>
      <c r="J65" s="125"/>
      <c r="K65" s="125"/>
      <c r="L65" s="125"/>
      <c r="M65" s="125"/>
      <c r="N65" s="125"/>
    </row>
    <row r="66" spans="1:14" x14ac:dyDescent="0.25">
      <c r="A66" s="227">
        <v>44440</v>
      </c>
      <c r="B66" s="104">
        <v>11.122047244094489</v>
      </c>
      <c r="C66" s="31">
        <v>12.763819095477388</v>
      </c>
      <c r="D66" s="31">
        <v>8.4699453551912569</v>
      </c>
      <c r="E66" s="31">
        <v>10.783487784330248</v>
      </c>
      <c r="F66" s="31">
        <v>17.134831460674164</v>
      </c>
      <c r="G66" s="31">
        <v>0.97751710654935664</v>
      </c>
      <c r="H66" s="31">
        <v>5.1923076923076934</v>
      </c>
      <c r="I66" s="32">
        <v>2.5120772946859944</v>
      </c>
      <c r="J66" s="125"/>
      <c r="K66" s="125"/>
      <c r="L66" s="125"/>
      <c r="M66" s="125"/>
      <c r="N66" s="125"/>
    </row>
    <row r="67" spans="1:14" x14ac:dyDescent="0.25">
      <c r="A67" s="228">
        <v>44489</v>
      </c>
      <c r="B67" s="33">
        <v>13.05201177625122</v>
      </c>
      <c r="C67" s="34">
        <v>14.32865731462924</v>
      </c>
      <c r="D67" s="34">
        <v>11.27272727272728</v>
      </c>
      <c r="E67" s="34">
        <v>17.142857142857153</v>
      </c>
      <c r="F67" s="34">
        <v>19.140989729225026</v>
      </c>
      <c r="G67" s="34">
        <v>-0.58651026392962535</v>
      </c>
      <c r="H67" s="34">
        <v>8.4630350194552477</v>
      </c>
      <c r="I67" s="35">
        <v>3.0651340996168415</v>
      </c>
      <c r="J67" s="125"/>
      <c r="K67" s="125"/>
      <c r="L67" s="125"/>
      <c r="M67" s="125"/>
      <c r="N67" s="125"/>
    </row>
    <row r="69" spans="1:14" x14ac:dyDescent="0.25">
      <c r="A69" s="1" t="s">
        <v>438</v>
      </c>
    </row>
    <row r="70" spans="1:14" x14ac:dyDescent="0.25">
      <c r="A70" s="1" t="s">
        <v>407</v>
      </c>
    </row>
  </sheetData>
  <mergeCells count="24">
    <mergeCell ref="N6:N9"/>
    <mergeCell ref="B7:B9"/>
    <mergeCell ref="C7:C9"/>
    <mergeCell ref="D7:D9"/>
    <mergeCell ref="E7:E9"/>
    <mergeCell ref="F7:F9"/>
    <mergeCell ref="B38:I38"/>
    <mergeCell ref="B6:G6"/>
    <mergeCell ref="I6:K6"/>
    <mergeCell ref="L6:L9"/>
    <mergeCell ref="M6:M9"/>
    <mergeCell ref="G7:G9"/>
    <mergeCell ref="H7:H9"/>
    <mergeCell ref="I7:I9"/>
    <mergeCell ref="J7:J9"/>
    <mergeCell ref="K7:K9"/>
    <mergeCell ref="H39:H41"/>
    <mergeCell ref="I39:I41"/>
    <mergeCell ref="B39:B41"/>
    <mergeCell ref="C39:C41"/>
    <mergeCell ref="D39:D41"/>
    <mergeCell ref="E39:E41"/>
    <mergeCell ref="F39:F41"/>
    <mergeCell ref="G39:G41"/>
  </mergeCells>
  <pageMargins left="0.7" right="0.7" top="0.75" bottom="0.75" header="0.3" footer="0.3"/>
  <pageSetup paperSize="9" scale="50" orientation="portrait" r:id="rId1"/>
</worksheet>
</file>

<file path=customUI/customUI14.xml><?xml version="1.0" encoding="utf-8"?>
<customUI xmlns="http://schemas.microsoft.com/office/2009/07/customui" onLoad="RibbonOnLoad">
  <ribbon>
    <tabs>
      <tab id="MyCustomTab" label="SUMMARY TABLES AND GRAPHS" insertAfterMso="TabFile">
        <group id="Group1" label="Graphs">
          <button id="Button1" label="Graphs Bulletin" onAction="Graphs_Bulletin"/>
          <button id="Button2" label="Graphs Prediction" onAction="Graphs_Prediction"/>
        </group>
        <group id="Group2" label="Tables">
          <button id="Button5" label="NBS webtable" onAction="NBS_webtable"/>
        </group>
        <group id="Group3" label="Monthly bulletin tables">
          <button id="Button6" label="Main indicators" onAction="Main_indicators"/>
          <button id="Button7" label="Key ECB IR" onAction="Key_ECB_IR"/>
          <button id="Button8" label="Interest rates" onAction="Interest_rates"/>
          <button id="Button11" label="Monetary aggregates" onAction="Monetary_aggregates"/>
          <button id="Button12" label="Deposits" onAction="Deposits_2"/>
          <button id="Button13" label="Loans" onAction="Loans_"/>
          <button id="Button14" label="HICP" onAction="HICP_"/>
          <button id="Button15" label="CPI" onAction="CPI_"/>
          <button id="Button16" label="PPI" onAction="PPI_"/>
          <button id="Button17" label="ULC, CpE, LP" onAction="ULC_CpE_LP"/>
          <button id="Button18" label="Output" onAction="Output_"/>
          <button id="Button19" label="Sales" onAction="Sales_"/>
          <button id="Button20" label="Wage" onAction="Wage_"/>
          <button id="Button21" label="Business and consumer surveys" onAction="Business_consumer_surveys"/>
          <button id="Button22" label="Employment, unemployment" onAction="Employment_unemployment"/>
          <button id="Button23" label="GDP exp." onAction="GDP_exp"/>
          <button id="Button24" label="GDP output" onAction="GDP_output_"/>
          <button id="Button25" label="Central government budget" onAction="Central_gov_budget"/>
          <button id="Button26" label="BOP" onAction="BOP_"/>
          <button id="Button27" label="External environment" onAction="Ext_environment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Main indicators SK</vt:lpstr>
      <vt:lpstr>Key ECB IR SK</vt:lpstr>
      <vt:lpstr>Interest rates SK</vt:lpstr>
      <vt:lpstr>Monetary aggregates SK</vt:lpstr>
      <vt:lpstr>Deposits SK</vt:lpstr>
      <vt:lpstr>Loans SK</vt:lpstr>
      <vt:lpstr>HICP SK</vt:lpstr>
      <vt:lpstr>CPI SK</vt:lpstr>
      <vt:lpstr>PPI SK</vt:lpstr>
      <vt:lpstr>ULC, CpE, LP SK</vt:lpstr>
      <vt:lpstr>Output SK</vt:lpstr>
      <vt:lpstr>Sales SK</vt:lpstr>
      <vt:lpstr>Wage SK</vt:lpstr>
      <vt:lpstr>Business, consumer surveys SK</vt:lpstr>
      <vt:lpstr>Employment, Unemployment SK</vt:lpstr>
      <vt:lpstr>GDP_exp. SK</vt:lpstr>
      <vt:lpstr>GDP_ouput SK</vt:lpstr>
      <vt:lpstr>Central government budget SK</vt:lpstr>
      <vt:lpstr>BOP SK</vt:lpstr>
      <vt:lpstr>External environment SK</vt:lpstr>
      <vt:lpstr>'BOP SK'!Print_Area</vt:lpstr>
      <vt:lpstr>'Business, consumer surveys SK'!Print_Area</vt:lpstr>
      <vt:lpstr>'Central government budget SK'!Print_Area</vt:lpstr>
      <vt:lpstr>'CPI SK'!Print_Area</vt:lpstr>
      <vt:lpstr>'Employment, Unemployment SK'!Print_Area</vt:lpstr>
      <vt:lpstr>'External environment SK'!Print_Area</vt:lpstr>
      <vt:lpstr>'GDP_exp. SK'!Print_Area</vt:lpstr>
      <vt:lpstr>'GDP_ouput SK'!Print_Area</vt:lpstr>
      <vt:lpstr>'HICP SK'!Print_Area</vt:lpstr>
      <vt:lpstr>'Interest rates SK'!Print_Area</vt:lpstr>
      <vt:lpstr>'Key ECB IR SK'!Print_Area</vt:lpstr>
      <vt:lpstr>'Loans SK'!Print_Area</vt:lpstr>
      <vt:lpstr>'Main indicators SK'!Print_Area</vt:lpstr>
      <vt:lpstr>'Monetary aggregates SK'!Print_Area</vt:lpstr>
      <vt:lpstr>'Output SK'!Print_Area</vt:lpstr>
      <vt:lpstr>'Sales SK'!Print_Area</vt:lpstr>
      <vt:lpstr>'ULC, CpE, LP SK'!Print_Area</vt:lpstr>
      <vt:lpstr>'Wage SK'!Print_Area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Valentovicova</dc:creator>
  <cp:lastModifiedBy>Mikula Patrik</cp:lastModifiedBy>
  <cp:lastPrinted>2020-01-23T07:31:35Z</cp:lastPrinted>
  <dcterms:created xsi:type="dcterms:W3CDTF">2009-02-03T08:18:16Z</dcterms:created>
  <dcterms:modified xsi:type="dcterms:W3CDTF">2021-12-21T08:41:25Z</dcterms:modified>
</cp:coreProperties>
</file>