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VIZOVE_REZERVY\2026\03\"/>
    </mc:Choice>
  </mc:AlternateContent>
  <xr:revisionPtr revIDLastSave="0" documentId="13_ncr:1_{79B768F9-6DAE-4297-A567-A7CE4A5642B1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3" l="1"/>
  <c r="D15" i="3"/>
  <c r="D10" i="3" l="1"/>
  <c r="D9" i="3" l="1"/>
  <c r="D8" i="3" s="1"/>
  <c r="D125" i="3"/>
  <c r="D48" i="3" l="1"/>
  <c r="F47" i="3" l="1"/>
  <c r="E47" i="3" l="1"/>
  <c r="D130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37" i="3"/>
  <c r="D136" i="3" s="1"/>
  <c r="D141" i="3"/>
  <c r="D144" i="3"/>
  <c r="D44" i="3"/>
  <c r="C76" i="3"/>
  <c r="C67" i="3"/>
  <c r="C66" i="3"/>
  <c r="F65" i="3"/>
  <c r="E65" i="3"/>
  <c r="D65" i="3"/>
  <c r="C65" i="3" s="1"/>
  <c r="D51" i="3"/>
  <c r="E85" i="3" l="1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<sst xmlns="http://schemas.openxmlformats.org/spreadsheetml/2006/main" count="156" uniqueCount="128">
  <si>
    <t>I. Official reserve assets and other foreign currency assets (approximate market value)</t>
  </si>
  <si>
    <t xml:space="preserve">A. Official reserve assets    </t>
  </si>
  <si>
    <t xml:space="preserve">(1) Foreign currency reserves (in convertible foreign currencies)    </t>
  </si>
  <si>
    <t xml:space="preserve">(a) Securities    </t>
  </si>
  <si>
    <t xml:space="preserve">of which: issuer headquartered in reporting country but located abroad    </t>
  </si>
  <si>
    <t xml:space="preserve">(b) total currency and deposits with:    </t>
  </si>
  <si>
    <t xml:space="preserve">(i) other national central banks, BIS and IMF    </t>
  </si>
  <si>
    <t xml:space="preserve">(ii) banks headquartered in the reporting country    </t>
  </si>
  <si>
    <t xml:space="preserve">of which: located abroad    </t>
  </si>
  <si>
    <t xml:space="preserve">(iii) banks headquartered outside the reporting country    </t>
  </si>
  <si>
    <t xml:space="preserve">of which: located in the reporting country    </t>
  </si>
  <si>
    <t xml:space="preserve">(2) IMF reserve position    </t>
  </si>
  <si>
    <t xml:space="preserve">(3) SDRs    </t>
  </si>
  <si>
    <t xml:space="preserve">(4) gold (including gold deposits and gold swapped)    </t>
  </si>
  <si>
    <t xml:space="preserve">—volume in millions of fine troy ounces    </t>
  </si>
  <si>
    <t xml:space="preserve">(5) other reserve assets    </t>
  </si>
  <si>
    <t xml:space="preserve">—financial derivatives    </t>
  </si>
  <si>
    <t xml:space="preserve">—loans to nonbank nonresidents    </t>
  </si>
  <si>
    <t xml:space="preserve">—other    </t>
  </si>
  <si>
    <t xml:space="preserve">B. Other foreign currency assets    </t>
  </si>
  <si>
    <t xml:space="preserve">—securities not included in official reserve assets    </t>
  </si>
  <si>
    <t xml:space="preserve">—deposits not included in official reserve assets    </t>
  </si>
  <si>
    <t xml:space="preserve">—loans not included in official reserve assets    </t>
  </si>
  <si>
    <t xml:space="preserve">—financial derivatives not included in official reserve assets    </t>
  </si>
  <si>
    <t xml:space="preserve">—gold not included in official reserve assets    </t>
  </si>
  <si>
    <t>II. Predetermined short-term net drains on foreign currency assets (nominal value)</t>
  </si>
  <si>
    <t xml:space="preserve"> </t>
  </si>
  <si>
    <t>Maturity breakdown (residual maturity)</t>
  </si>
  <si>
    <t>Total</t>
  </si>
  <si>
    <t>Up to 1 month</t>
  </si>
  <si>
    <t>More than 1 and up to 3 months</t>
  </si>
  <si>
    <t>More than 3 months and up to 1 year</t>
  </si>
  <si>
    <t xml:space="preserve">1. Foreign currency loans, securities, and deposits  </t>
  </si>
  <si>
    <t xml:space="preserve">  </t>
  </si>
  <si>
    <t xml:space="preserve">—outflows (-)  </t>
  </si>
  <si>
    <t xml:space="preserve">Principal  </t>
  </si>
  <si>
    <t xml:space="preserve">Interest  </t>
  </si>
  <si>
    <t xml:space="preserve">—inflows (+)  </t>
  </si>
  <si>
    <t xml:space="preserve">2. Aggregate short and long positions in forwards and futures in foreign currencies vis-à-vis the domestic currency (including the forward leg of currency swaps)  </t>
  </si>
  <si>
    <t xml:space="preserve">(a) Short positions (-)  </t>
  </si>
  <si>
    <t xml:space="preserve">(b) Long positions (+)  </t>
  </si>
  <si>
    <t xml:space="preserve">3. Other  </t>
  </si>
  <si>
    <t xml:space="preserve">—outflows related to repos (-)  </t>
  </si>
  <si>
    <t xml:space="preserve">—inflows related to reverse repos (+)  </t>
  </si>
  <si>
    <t xml:space="preserve">—trade credit (-)  </t>
  </si>
  <si>
    <t xml:space="preserve">—trade credit (+)  </t>
  </si>
  <si>
    <t xml:space="preserve">—other accounts payable (-)  </t>
  </si>
  <si>
    <t xml:space="preserve">—other accounts receivable (+)  </t>
  </si>
  <si>
    <t>III. Contingent short-term net drains on foreign currency assets (nominal value)</t>
  </si>
  <si>
    <t>Maturity breakdown (residual maturity, where applicable)</t>
  </si>
  <si>
    <t>More than 1  and up to 3 months</t>
  </si>
  <si>
    <t xml:space="preserve">1. Contingent liabilities in foreign currency    </t>
  </si>
  <si>
    <t xml:space="preserve">(a) Collateral guarantees on debt falling due within 1 year    </t>
  </si>
  <si>
    <t xml:space="preserve">(b) Other contingent liabilities    </t>
  </si>
  <si>
    <t xml:space="preserve">2. Foreign currency securities issued with embedded options (puttable bonds)    </t>
  </si>
  <si>
    <t xml:space="preserve">3.1 Undrawn, unconditional credit lines provided by:    </t>
  </si>
  <si>
    <t xml:space="preserve">(a) other national monetary authorities, BIS, IMF, and other international organizations    </t>
  </si>
  <si>
    <t xml:space="preserve">—other national monetary authorities (+)    </t>
  </si>
  <si>
    <t xml:space="preserve">—BIS (+)    </t>
  </si>
  <si>
    <t xml:space="preserve">—IMF (+)    </t>
  </si>
  <si>
    <t xml:space="preserve">(b) with banks and other financial institutions headquartered in the reporting country (+)    </t>
  </si>
  <si>
    <t xml:space="preserve">(c) with banks and other financial institutions headquartered outside the reporting country (+)    </t>
  </si>
  <si>
    <t xml:space="preserve">3.2 Undrawn, unconditional credit lines provided to:    </t>
  </si>
  <si>
    <t xml:space="preserve">—other national monetary authorities (-)    </t>
  </si>
  <si>
    <t xml:space="preserve">—BIS (-)    </t>
  </si>
  <si>
    <t xml:space="preserve">—IMF (-)    </t>
  </si>
  <si>
    <t xml:space="preserve">(b) banks and other financial institutions headquartered in reporting country (- )    </t>
  </si>
  <si>
    <t xml:space="preserve">(c) banks and other financial institutions headquartered outside the reporting country ( - )    </t>
  </si>
  <si>
    <t xml:space="preserve">4. Aggregate short and long positions of options in foreign currencies vis-à-vis the domestic currency    </t>
  </si>
  <si>
    <t xml:space="preserve">(a) Short positions    </t>
  </si>
  <si>
    <t xml:space="preserve">(i) Bought puts    </t>
  </si>
  <si>
    <t xml:space="preserve">(ii) Written calls    </t>
  </si>
  <si>
    <t xml:space="preserve">(b) Long positions    </t>
  </si>
  <si>
    <t xml:space="preserve">(i) Bought calls    </t>
  </si>
  <si>
    <t xml:space="preserve">(ii) Written puts    </t>
  </si>
  <si>
    <t xml:space="preserve">PRO MEMORIA: In-the-money options    </t>
  </si>
  <si>
    <t xml:space="preserve">(1) At current exchange rates    </t>
  </si>
  <si>
    <t xml:space="preserve">(a) Short position    </t>
  </si>
  <si>
    <t xml:space="preserve">(b) Long position    </t>
  </si>
  <si>
    <t xml:space="preserve">(2) + 5 % (depreciation of 5%)    </t>
  </si>
  <si>
    <t xml:space="preserve">(3) - 5 % (appreciation of 5%)    </t>
  </si>
  <si>
    <t xml:space="preserve">(4) +10 % (depreciation of 10%)    </t>
  </si>
  <si>
    <t xml:space="preserve">(5) - 10 % (appreciation of 10%)    </t>
  </si>
  <si>
    <t xml:space="preserve">(6) Other    </t>
  </si>
  <si>
    <t>IV. Memo items</t>
  </si>
  <si>
    <t xml:space="preserve">(1) To be reported with standard periodicity and timeliness:   </t>
  </si>
  <si>
    <t xml:space="preserve">(a) short-term domestic currency debt indexed to the exchange rate   </t>
  </si>
  <si>
    <t>(b) financial instruments denominated in foreign currency and settled by other means (e.g., in domestic currency)</t>
  </si>
  <si>
    <t xml:space="preserve">   —short positions  </t>
  </si>
  <si>
    <t xml:space="preserve">   —long positions  </t>
  </si>
  <si>
    <t xml:space="preserve">—other instruments  </t>
  </si>
  <si>
    <t xml:space="preserve">(c) pledged assets  </t>
  </si>
  <si>
    <t xml:space="preserve">—included in reserve assets  </t>
  </si>
  <si>
    <t xml:space="preserve">—included in other foreign currency assets  </t>
  </si>
  <si>
    <t xml:space="preserve">(d) securities lent and on repo  </t>
  </si>
  <si>
    <t xml:space="preserve">—lent or repoed and included in Section I (-)  </t>
  </si>
  <si>
    <t xml:space="preserve">—lent or repoed but not included in Section I (-)  </t>
  </si>
  <si>
    <t xml:space="preserve">—borrowed or acquired and included in Section I (+)  </t>
  </si>
  <si>
    <t xml:space="preserve">—borrowed or acquired but not included in Section I (+)  </t>
  </si>
  <si>
    <t xml:space="preserve">(e) financial derivative assets (net, marked to market)  </t>
  </si>
  <si>
    <t xml:space="preserve">—forwards  </t>
  </si>
  <si>
    <t xml:space="preserve">—futures  </t>
  </si>
  <si>
    <t xml:space="preserve">—swaps  </t>
  </si>
  <si>
    <t xml:space="preserve">—options  </t>
  </si>
  <si>
    <t xml:space="preserve">—other  </t>
  </si>
  <si>
    <t xml:space="preserve">—aggregate short and long positions in forwards and futures in foreign currencies vis-à-vis the domestic currency (including the forward leg of currency swaps)  </t>
  </si>
  <si>
    <t xml:space="preserve">(a)  short positions ( – )  </t>
  </si>
  <si>
    <t xml:space="preserve">(b)  long positions (+)  </t>
  </si>
  <si>
    <t>—aggregate short and long positions of options in foreign currencies  vis-à-vis the domestic currency</t>
  </si>
  <si>
    <t xml:space="preserve">(a) short positions  </t>
  </si>
  <si>
    <t xml:space="preserve">(i) bought puts  </t>
  </si>
  <si>
    <t xml:space="preserve">(ii) written calls  </t>
  </si>
  <si>
    <t xml:space="preserve">(b) long positions  </t>
  </si>
  <si>
    <t xml:space="preserve">(i) bought calls  </t>
  </si>
  <si>
    <t xml:space="preserve">(ii) written puts  </t>
  </si>
  <si>
    <t xml:space="preserve">(a) currency composition of reserves (by groups of currencies)  </t>
  </si>
  <si>
    <t xml:space="preserve">—currencies in SDR basket  </t>
  </si>
  <si>
    <t xml:space="preserve">—currencies not in SDR basket  </t>
  </si>
  <si>
    <r>
      <t xml:space="preserve">   1)</t>
    </r>
    <r>
      <rPr>
        <sz val="11"/>
        <rFont val="Arial"/>
        <family val="2"/>
        <charset val="238"/>
      </rPr>
      <t xml:space="preserve"> All data in mil. EUR</t>
    </r>
  </si>
  <si>
    <t>—equities</t>
  </si>
  <si>
    <t>—bonds and notes</t>
  </si>
  <si>
    <t>—money market instruments</t>
  </si>
  <si>
    <t xml:space="preserve">—other international organizations (+)    </t>
  </si>
  <si>
    <t xml:space="preserve">—other international organizations (-)    </t>
  </si>
  <si>
    <t>—derivatives (forwards, futures and options contracts)</t>
  </si>
  <si>
    <t>(f) derivatives (forward, futures, or options contracts) that have a residual maturity greater than one year</t>
  </si>
  <si>
    <t xml:space="preserve">(2) To be disclosed at end-quarter:  </t>
  </si>
  <si>
    <r>
      <t>International Reserves and Foreign Currency Liquidity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as of MARCH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</si>
</sst>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0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left" indent="1"/>
    </xf>
    <xf numFmtId="0" fontId="5" fillId="3" borderId="4" xfId="0" applyFont="1" applyFill="1" applyBorder="1" applyAlignment="1">
      <alignment horizontal="left" vertical="top" wrapText="1" indent="1"/>
    </xf>
    <xf numFmtId="0" fontId="5" fillId="3" borderId="5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indent="1"/>
    </xf>
    <xf numFmtId="0" fontId="5" fillId="3" borderId="7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vertical="top" wrapText="1" indent="1"/>
    </xf>
    <xf numFmtId="0" fontId="2" fillId="3" borderId="6" xfId="0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left" vertical="top" wrapText="1" indent="2"/>
    </xf>
    <xf numFmtId="0" fontId="2" fillId="3" borderId="6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vertical="top" wrapText="1"/>
    </xf>
    <xf numFmtId="0" fontId="5" fillId="3" borderId="0" xfId="0" applyFont="1" applyFill="1" applyAlignment="1">
      <alignment vertical="top" wrapText="1"/>
    </xf>
    <xf numFmtId="0" fontId="3" fillId="3" borderId="0" xfId="0" applyFont="1" applyFill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horizontal="left" indent="1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5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left" indent="1"/>
    </xf>
    <xf numFmtId="0" fontId="5" fillId="0" borderId="5" xfId="0" applyFont="1" applyBorder="1" applyAlignment="1">
      <alignment vertical="top" wrapText="1"/>
    </xf>
    <xf numFmtId="0" fontId="2" fillId="0" borderId="3" xfId="0" applyFont="1" applyBorder="1" applyAlignment="1">
      <alignment horizontal="left" vertical="top" wrapText="1" indent="1"/>
    </xf>
    <xf numFmtId="0" fontId="5" fillId="0" borderId="6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9" fillId="0" borderId="0" xfId="0" applyFont="1"/>
    <xf numFmtId="0" fontId="2" fillId="0" borderId="9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164" fontId="12" fillId="3" borderId="7" xfId="0" applyNumberFormat="1" applyFont="1" applyFill="1" applyBorder="1" applyAlignment="1">
      <alignment vertical="top" wrapText="1"/>
    </xf>
    <xf numFmtId="164" fontId="12" fillId="3" borderId="7" xfId="0" applyNumberFormat="1" applyFont="1" applyFill="1" applyBorder="1" applyAlignment="1">
      <alignment horizontal="right" vertical="top" wrapText="1"/>
    </xf>
    <xf numFmtId="164" fontId="6" fillId="3" borderId="5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/>
    </xf>
    <xf numFmtId="164" fontId="6" fillId="3" borderId="6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center"/>
    </xf>
    <xf numFmtId="164" fontId="6" fillId="3" borderId="10" xfId="0" applyNumberFormat="1" applyFont="1" applyFill="1" applyBorder="1" applyAlignment="1">
      <alignment horizontal="right" vertical="center" wrapText="1"/>
    </xf>
    <xf numFmtId="164" fontId="6" fillId="3" borderId="6" xfId="0" applyNumberFormat="1" applyFont="1" applyFill="1" applyBorder="1" applyAlignment="1">
      <alignment horizontal="right" vertical="center" wrapText="1"/>
    </xf>
    <xf numFmtId="164" fontId="6" fillId="2" borderId="10" xfId="0" applyNumberFormat="1" applyFont="1" applyFill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wrapText="1"/>
    </xf>
    <xf numFmtId="164" fontId="6" fillId="3" borderId="6" xfId="0" applyNumberFormat="1" applyFont="1" applyFill="1" applyBorder="1" applyAlignment="1">
      <alignment horizontal="right" wrapText="1"/>
    </xf>
    <xf numFmtId="164" fontId="6" fillId="4" borderId="11" xfId="0" applyNumberFormat="1" applyFont="1" applyFill="1" applyBorder="1" applyAlignment="1">
      <alignment horizontal="right" vertical="center" wrapText="1"/>
    </xf>
    <xf numFmtId="164" fontId="6" fillId="4" borderId="7" xfId="0" applyNumberFormat="1" applyFont="1" applyFill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wrapText="1"/>
    </xf>
    <xf numFmtId="164" fontId="3" fillId="0" borderId="0" xfId="0" applyNumberFormat="1" applyFont="1"/>
    <xf numFmtId="0" fontId="13" fillId="0" borderId="0" xfId="0" applyFont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top"/>
    </xf>
    <xf numFmtId="164" fontId="6" fillId="3" borderId="13" xfId="0" applyNumberFormat="1" applyFont="1" applyFill="1" applyBorder="1" applyAlignment="1">
      <alignment horizontal="right" vertical="top"/>
    </xf>
    <xf numFmtId="164" fontId="6" fillId="3" borderId="9" xfId="0" applyNumberFormat="1" applyFont="1" applyFill="1" applyBorder="1" applyAlignment="1">
      <alignment horizontal="right" vertical="top"/>
    </xf>
    <xf numFmtId="164" fontId="6" fillId="3" borderId="7" xfId="0" applyNumberFormat="1" applyFont="1" applyFill="1" applyBorder="1" applyAlignment="1">
      <alignment horizontal="right" vertical="top"/>
    </xf>
    <xf numFmtId="164" fontId="6" fillId="3" borderId="3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2" fillId="3" borderId="1" xfId="0" applyNumberFormat="1" applyFont="1" applyFill="1" applyBorder="1" applyAlignment="1">
      <alignment vertical="top" wrapText="1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64" fontId="6" fillId="0" borderId="5" xfId="0" applyNumberFormat="1" applyFont="1" applyBorder="1" applyAlignment="1">
      <alignment horizontal="right" vertical="top"/>
    </xf>
    <xf numFmtId="164" fontId="6" fillId="0" borderId="4" xfId="0" applyNumberFormat="1" applyFont="1" applyBorder="1" applyAlignment="1">
      <alignment horizontal="right" vertical="top"/>
    </xf>
    <xf numFmtId="164" fontId="6" fillId="0" borderId="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top" wrapText="1" indent="2"/>
    </xf>
    <xf numFmtId="164" fontId="16" fillId="0" borderId="7" xfId="0" applyNumberFormat="1" applyFont="1" applyBorder="1" applyAlignment="1">
      <alignment horizontal="right" vertical="center" wrapText="1"/>
    </xf>
    <xf numFmtId="0" fontId="17" fillId="0" borderId="0" xfId="0" quotePrefix="1" applyFont="1" applyAlignment="1">
      <alignment horizontal="left"/>
    </xf>
    <xf numFmtId="165" fontId="12" fillId="0" borderId="7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5" fillId="3" borderId="1" xfId="0" applyFont="1" applyFill="1" applyBorder="1" applyAlignment="1" applyProtection="1">
      <alignment horizontal="left" vertical="top" indent="1"/>
      <protection locked="0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0" fillId="0" borderId="1" xfId="0" applyBorder="1" applyAlignment="1">
      <alignment horizontal="left" vertical="top" wrapText="1" indent="2"/>
    </xf>
    <xf numFmtId="0" fontId="4" fillId="3" borderId="1" xfId="0" applyFont="1" applyFill="1" applyBorder="1" applyAlignment="1">
      <alignment horizontal="left" vertical="top" indent="3"/>
    </xf>
    <xf numFmtId="0" fontId="0" fillId="0" borderId="1" xfId="0" applyBorder="1" applyAlignment="1">
      <alignment horizontal="left" vertical="top" indent="3"/>
    </xf>
    <xf numFmtId="0" fontId="5" fillId="3" borderId="1" xfId="0" applyFont="1" applyFill="1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5" fillId="3" borderId="1" xfId="0" applyFont="1" applyFill="1" applyBorder="1" applyAlignment="1">
      <alignment horizontal="left" vertical="top" wrapText="1" indent="3"/>
    </xf>
    <xf numFmtId="0" fontId="4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4"/>
    </xf>
    <xf numFmtId="0" fontId="5" fillId="3" borderId="1" xfId="0" applyFont="1" applyFill="1" applyBorder="1" applyAlignment="1">
      <alignment horizontal="left" vertical="top" indent="1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left" vertical="top" wrapText="1" indent="1"/>
    </xf>
    <xf numFmtId="0" fontId="6" fillId="0" borderId="8" xfId="0" applyFont="1" applyBorder="1" applyAlignment="1">
      <alignment horizontal="left" indent="1"/>
    </xf>
    <xf numFmtId="0" fontId="2" fillId="3" borderId="9" xfId="0" applyFont="1" applyFill="1" applyBorder="1" applyAlignment="1">
      <alignment horizontal="left" vertical="top" wrapText="1" indent="1"/>
    </xf>
    <xf numFmtId="0" fontId="2" fillId="3" borderId="7" xfId="0" applyFont="1" applyFill="1" applyBorder="1" applyAlignment="1">
      <alignment horizontal="left" indent="1"/>
    </xf>
    <xf numFmtId="0" fontId="5" fillId="3" borderId="9" xfId="0" applyFont="1" applyFill="1" applyBorder="1" applyAlignment="1">
      <alignment horizontal="left" vertical="top" wrapText="1" indent="2"/>
    </xf>
    <xf numFmtId="0" fontId="5" fillId="3" borderId="7" xfId="0" applyFont="1" applyFill="1" applyBorder="1" applyAlignment="1">
      <alignment horizontal="left" indent="2"/>
    </xf>
    <xf numFmtId="0" fontId="6" fillId="0" borderId="13" xfId="0" applyFont="1" applyBorder="1" applyAlignment="1">
      <alignment horizontal="left" vertical="top" wrapText="1" indent="1"/>
    </xf>
    <xf numFmtId="0" fontId="6" fillId="0" borderId="3" xfId="0" applyFont="1" applyBorder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/>
    </xf>
    <xf numFmtId="0" fontId="0" fillId="0" borderId="1" xfId="0" applyBorder="1"/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5" fillId="0" borderId="4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indent="2"/>
    </xf>
    <xf numFmtId="0" fontId="0" fillId="0" borderId="1" xfId="0" applyBorder="1" applyAlignment="1">
      <alignment horizontal="left" indent="2"/>
    </xf>
    <xf numFmtId="0" fontId="4" fillId="0" borderId="1" xfId="0" applyFont="1" applyBorder="1" applyAlignment="1">
      <alignment horizontal="left" vertical="top" indent="2"/>
    </xf>
    <xf numFmtId="0" fontId="4" fillId="0" borderId="1" xfId="0" applyFont="1" applyBorder="1" applyAlignment="1">
      <alignment horizontal="left" indent="2"/>
    </xf>
    <xf numFmtId="0" fontId="5" fillId="0" borderId="1" xfId="0" applyFont="1" applyBorder="1" applyAlignment="1">
      <alignment horizontal="left" vertical="top" indent="3"/>
    </xf>
    <xf numFmtId="0" fontId="0" fillId="0" borderId="1" xfId="0" applyBorder="1" applyAlignment="1">
      <alignment horizontal="left" indent="3"/>
    </xf>
    <xf numFmtId="0" fontId="5" fillId="0" borderId="1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wrapText="1" indent="2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5" fillId="0" borderId="1" xfId="0" applyFont="1" applyBorder="1" applyAlignment="1">
      <alignment horizontal="left" vertical="top" indent="4"/>
    </xf>
    <xf numFmtId="0" fontId="0" fillId="0" borderId="1" xfId="0" applyBorder="1" applyAlignment="1">
      <alignment horizontal="left" indent="4"/>
    </xf>
    <xf numFmtId="0" fontId="15" fillId="0" borderId="1" xfId="0" applyFont="1" applyBorder="1" applyAlignment="1">
      <alignment vertical="top"/>
    </xf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E19" sqref="E19"/>
    </sheetView>
  </sheetViews>
  <sheetFormatPr defaultColWidth="9.140625" defaultRowHeight="12" x14ac:dyDescent="0.2"/>
  <cols>
    <col min="1" max="1" width="4" style="15" customWidth="1"/>
    <col min="2" max="2" width="56.7109375" style="15" customWidth="1"/>
    <col min="3" max="3" width="20" style="17" customWidth="1"/>
    <col min="4" max="4" width="21.140625" style="15" customWidth="1"/>
    <col min="5" max="6" width="25.7109375" style="15" customWidth="1"/>
    <col min="7" max="7" width="25" style="15" customWidth="1"/>
    <col min="8" max="16384" width="9.140625" style="15"/>
  </cols>
  <sheetData>
    <row r="1" spans="2:7" ht="15.75" x14ac:dyDescent="0.25">
      <c r="B1" s="16"/>
      <c r="C1" s="16"/>
      <c r="D1" s="16"/>
      <c r="E1" s="16"/>
      <c r="F1" s="16"/>
    </row>
    <row r="2" spans="2:7" ht="12.75" x14ac:dyDescent="0.2">
      <c r="B2" s="73"/>
    </row>
    <row r="3" spans="2:7" ht="12.75" x14ac:dyDescent="0.2">
      <c r="B3" s="74"/>
      <c r="C3" s="75"/>
      <c r="D3"/>
      <c r="E3" s="76"/>
    </row>
    <row r="4" spans="2:7" ht="27.75" x14ac:dyDescent="0.35">
      <c r="B4" s="82" t="s">
        <v>127</v>
      </c>
      <c r="C4" s="74"/>
      <c r="D4"/>
      <c r="E4" s="76"/>
    </row>
    <row r="6" spans="2:7" s="18" customFormat="1" ht="14.25" customHeight="1" x14ac:dyDescent="0.2">
      <c r="B6" s="19" t="s">
        <v>0</v>
      </c>
      <c r="C6" s="20"/>
      <c r="D6" s="20"/>
      <c r="E6" s="20"/>
      <c r="F6" s="20"/>
      <c r="G6" s="20"/>
    </row>
    <row r="7" spans="2:7" ht="12" customHeight="1" x14ac:dyDescent="0.2"/>
    <row r="8" spans="2:7" ht="12.75" customHeight="1" x14ac:dyDescent="0.2">
      <c r="B8" s="85" t="s">
        <v>1</v>
      </c>
      <c r="C8" s="86"/>
      <c r="D8" s="72">
        <f>+D9+D21+D22+D23+D25</f>
        <v>15639.4</v>
      </c>
    </row>
    <row r="9" spans="2:7" ht="12.75" customHeight="1" x14ac:dyDescent="0.2">
      <c r="B9" s="87" t="s">
        <v>2</v>
      </c>
      <c r="C9" s="88"/>
      <c r="D9" s="43">
        <f>+D10+D15</f>
        <v>9718.6</v>
      </c>
    </row>
    <row r="10" spans="2:7" ht="12.75" customHeight="1" x14ac:dyDescent="0.2">
      <c r="B10" s="89" t="s">
        <v>3</v>
      </c>
      <c r="C10" s="90"/>
      <c r="D10" s="43">
        <f>SUM(D12:D14)</f>
        <v>9706.5</v>
      </c>
    </row>
    <row r="11" spans="2:7" ht="12.75" customHeight="1" x14ac:dyDescent="0.2">
      <c r="B11" s="91" t="s">
        <v>4</v>
      </c>
      <c r="C11" s="92"/>
      <c r="D11" s="43">
        <v>0</v>
      </c>
    </row>
    <row r="12" spans="2:7" ht="12.75" customHeight="1" x14ac:dyDescent="0.2">
      <c r="B12" s="84" t="s">
        <v>119</v>
      </c>
      <c r="C12" s="84"/>
      <c r="D12" s="43">
        <v>2668.8</v>
      </c>
    </row>
    <row r="13" spans="2:7" ht="12.75" customHeight="1" x14ac:dyDescent="0.2">
      <c r="B13" s="84" t="s">
        <v>120</v>
      </c>
      <c r="C13" s="84"/>
      <c r="D13" s="43">
        <v>7037.7</v>
      </c>
    </row>
    <row r="14" spans="2:7" ht="12.75" customHeight="1" x14ac:dyDescent="0.2">
      <c r="B14" s="84" t="s">
        <v>121</v>
      </c>
      <c r="C14" s="84"/>
      <c r="D14" s="43">
        <v>0</v>
      </c>
    </row>
    <row r="15" spans="2:7" ht="12.75" customHeight="1" x14ac:dyDescent="0.2">
      <c r="B15" s="89" t="s">
        <v>5</v>
      </c>
      <c r="C15" s="90"/>
      <c r="D15" s="43">
        <f>+D16+D17+D19</f>
        <v>12.1</v>
      </c>
    </row>
    <row r="16" spans="2:7" ht="12.75" customHeight="1" x14ac:dyDescent="0.2">
      <c r="B16" s="95" t="s">
        <v>6</v>
      </c>
      <c r="C16" s="95"/>
      <c r="D16" s="43">
        <v>12</v>
      </c>
    </row>
    <row r="17" spans="2:5" ht="12.75" customHeight="1" x14ac:dyDescent="0.2">
      <c r="B17" s="95" t="s">
        <v>7</v>
      </c>
      <c r="C17" s="95"/>
      <c r="D17" s="44">
        <v>0</v>
      </c>
    </row>
    <row r="18" spans="2:5" ht="12.75" customHeight="1" x14ac:dyDescent="0.2">
      <c r="B18" s="96" t="s">
        <v>8</v>
      </c>
      <c r="C18" s="97"/>
      <c r="D18" s="43">
        <v>0</v>
      </c>
    </row>
    <row r="19" spans="2:5" ht="12.75" customHeight="1" x14ac:dyDescent="0.2">
      <c r="B19" s="95" t="s">
        <v>9</v>
      </c>
      <c r="C19" s="95"/>
      <c r="D19" s="43">
        <v>0.1</v>
      </c>
    </row>
    <row r="20" spans="2:5" ht="12.75" customHeight="1" x14ac:dyDescent="0.2">
      <c r="B20" s="96" t="s">
        <v>10</v>
      </c>
      <c r="C20" s="97"/>
      <c r="D20" s="43">
        <v>0</v>
      </c>
    </row>
    <row r="21" spans="2:5" ht="12.75" customHeight="1" x14ac:dyDescent="0.2">
      <c r="B21" s="93" t="s">
        <v>11</v>
      </c>
      <c r="C21" s="94"/>
      <c r="D21" s="43">
        <v>306.39999999999998</v>
      </c>
    </row>
    <row r="22" spans="2:5" ht="12.75" customHeight="1" x14ac:dyDescent="0.2">
      <c r="B22" s="93" t="s">
        <v>12</v>
      </c>
      <c r="C22" s="94"/>
      <c r="D22" s="43">
        <v>1543.5</v>
      </c>
      <c r="E22" s="62"/>
    </row>
    <row r="23" spans="2:5" ht="12.75" customHeight="1" x14ac:dyDescent="0.2">
      <c r="B23" s="98" t="s">
        <v>13</v>
      </c>
      <c r="C23" s="88"/>
      <c r="D23" s="43">
        <v>4070.9</v>
      </c>
    </row>
    <row r="24" spans="2:5" ht="12.75" customHeight="1" x14ac:dyDescent="0.2">
      <c r="B24" s="89" t="s">
        <v>14</v>
      </c>
      <c r="C24" s="89"/>
      <c r="D24" s="83">
        <v>1.0189999999999999</v>
      </c>
    </row>
    <row r="25" spans="2:5" ht="12.75" customHeight="1" x14ac:dyDescent="0.2">
      <c r="B25" s="93" t="s">
        <v>15</v>
      </c>
      <c r="C25" s="94"/>
      <c r="D25" s="43">
        <v>0</v>
      </c>
    </row>
    <row r="26" spans="2:5" ht="12.75" customHeight="1" x14ac:dyDescent="0.2">
      <c r="B26" s="89" t="s">
        <v>16</v>
      </c>
      <c r="C26" s="89"/>
      <c r="D26" s="43">
        <v>0</v>
      </c>
    </row>
    <row r="27" spans="2:5" ht="12.75" customHeight="1" x14ac:dyDescent="0.2">
      <c r="B27" s="89" t="s">
        <v>17</v>
      </c>
      <c r="C27" s="89"/>
      <c r="D27" s="43">
        <v>0</v>
      </c>
    </row>
    <row r="28" spans="2:5" ht="12.75" customHeight="1" x14ac:dyDescent="0.2">
      <c r="B28" s="89" t="s">
        <v>18</v>
      </c>
      <c r="C28" s="89"/>
      <c r="D28" s="43">
        <v>0</v>
      </c>
    </row>
    <row r="29" spans="2:5" ht="12.75" customHeight="1" x14ac:dyDescent="0.2">
      <c r="B29" s="85" t="s">
        <v>19</v>
      </c>
      <c r="C29" s="86"/>
      <c r="D29" s="43">
        <f>+SUM(D30:D35)</f>
        <v>370.70000000000005</v>
      </c>
    </row>
    <row r="30" spans="2:5" ht="12.75" customHeight="1" x14ac:dyDescent="0.2">
      <c r="B30" s="93" t="s">
        <v>20</v>
      </c>
      <c r="C30" s="93"/>
      <c r="D30" s="43">
        <v>366.6</v>
      </c>
      <c r="E30" s="18"/>
    </row>
    <row r="31" spans="2:5" ht="12.75" customHeight="1" x14ac:dyDescent="0.2">
      <c r="B31" s="93" t="s">
        <v>21</v>
      </c>
      <c r="C31" s="93"/>
      <c r="D31" s="43">
        <v>0</v>
      </c>
    </row>
    <row r="32" spans="2:5" ht="12.75" customHeight="1" x14ac:dyDescent="0.2">
      <c r="B32" s="93" t="s">
        <v>22</v>
      </c>
      <c r="C32" s="93"/>
      <c r="D32" s="43">
        <v>0</v>
      </c>
    </row>
    <row r="33" spans="2:7" ht="12.75" customHeight="1" x14ac:dyDescent="0.2">
      <c r="B33" s="98" t="s">
        <v>23</v>
      </c>
      <c r="C33" s="88"/>
      <c r="D33" s="43">
        <v>4.0999999999999996</v>
      </c>
    </row>
    <row r="34" spans="2:7" ht="12.75" customHeight="1" x14ac:dyDescent="0.2">
      <c r="B34" s="93" t="s">
        <v>24</v>
      </c>
      <c r="C34" s="93"/>
      <c r="D34" s="43">
        <v>0</v>
      </c>
    </row>
    <row r="35" spans="2:7" ht="12.75" customHeight="1" x14ac:dyDescent="0.2">
      <c r="B35" s="93" t="s">
        <v>18</v>
      </c>
      <c r="C35" s="93"/>
      <c r="D35" s="43">
        <v>0</v>
      </c>
    </row>
    <row r="36" spans="2:7" ht="12" customHeight="1" x14ac:dyDescent="0.2">
      <c r="B36" s="21"/>
      <c r="C36" s="22"/>
      <c r="D36" s="21"/>
    </row>
    <row r="37" spans="2:7" ht="12" customHeight="1" x14ac:dyDescent="0.2"/>
    <row r="38" spans="2:7" s="18" customFormat="1" ht="17.25" customHeight="1" x14ac:dyDescent="0.2">
      <c r="B38" s="19" t="s">
        <v>25</v>
      </c>
      <c r="C38" s="20"/>
      <c r="D38" s="20"/>
      <c r="E38" s="20"/>
      <c r="F38" s="20"/>
      <c r="G38" s="20"/>
    </row>
    <row r="39" spans="2:7" ht="12" customHeight="1" x14ac:dyDescent="0.2"/>
    <row r="40" spans="2:7" ht="15" customHeight="1" x14ac:dyDescent="0.2">
      <c r="B40" s="108" t="s">
        <v>26</v>
      </c>
      <c r="C40" s="109"/>
      <c r="D40" s="23" t="s">
        <v>26</v>
      </c>
      <c r="E40" s="99" t="s">
        <v>27</v>
      </c>
      <c r="F40" s="100"/>
      <c r="G40" s="101"/>
    </row>
    <row r="41" spans="2:7" ht="27" customHeight="1" x14ac:dyDescent="0.2">
      <c r="B41" s="102" t="s">
        <v>26</v>
      </c>
      <c r="C41" s="103"/>
      <c r="D41" s="24" t="s">
        <v>28</v>
      </c>
      <c r="E41" s="24" t="s">
        <v>29</v>
      </c>
      <c r="F41" s="24" t="s">
        <v>30</v>
      </c>
      <c r="G41" s="24" t="s">
        <v>31</v>
      </c>
    </row>
    <row r="42" spans="2:7" ht="12.75" customHeight="1" x14ac:dyDescent="0.2">
      <c r="B42" s="2" t="s">
        <v>32</v>
      </c>
      <c r="C42" s="3" t="s">
        <v>33</v>
      </c>
      <c r="D42" s="45">
        <f>+SUM(E42:G42)</f>
        <v>0</v>
      </c>
      <c r="E42" s="45">
        <f>+E43+E44+E45+E46</f>
        <v>0</v>
      </c>
      <c r="F42" s="45">
        <f>+F43+F44+F45+F46</f>
        <v>0</v>
      </c>
      <c r="G42" s="45">
        <f>+G43+G44+G45+G46</f>
        <v>0</v>
      </c>
    </row>
    <row r="43" spans="2:7" ht="12.75" customHeight="1" x14ac:dyDescent="0.2">
      <c r="B43" s="4" t="s">
        <v>34</v>
      </c>
      <c r="C43" s="5" t="s">
        <v>35</v>
      </c>
      <c r="D43" s="46">
        <f>+SUM(E43:G43)</f>
        <v>0</v>
      </c>
      <c r="E43" s="77">
        <v>0</v>
      </c>
      <c r="F43" s="77">
        <v>0</v>
      </c>
      <c r="G43" s="77">
        <v>0</v>
      </c>
    </row>
    <row r="44" spans="2:7" ht="12.75" customHeight="1" x14ac:dyDescent="0.2">
      <c r="B44" s="6" t="s">
        <v>33</v>
      </c>
      <c r="C44" s="7" t="s">
        <v>36</v>
      </c>
      <c r="D44" s="47">
        <f t="shared" ref="D44:D56" si="0">+SUM(E44:G44)</f>
        <v>0</v>
      </c>
      <c r="E44" s="78">
        <v>0</v>
      </c>
      <c r="F44" s="78">
        <v>0</v>
      </c>
      <c r="G44" s="78">
        <v>0</v>
      </c>
    </row>
    <row r="45" spans="2:7" ht="12.75" customHeight="1" x14ac:dyDescent="0.2">
      <c r="B45" s="4" t="s">
        <v>37</v>
      </c>
      <c r="C45" s="5" t="s">
        <v>35</v>
      </c>
      <c r="D45" s="66">
        <f t="shared" si="0"/>
        <v>0</v>
      </c>
      <c r="E45" s="66">
        <v>0</v>
      </c>
      <c r="F45" s="45">
        <v>0</v>
      </c>
      <c r="G45" s="69">
        <v>0</v>
      </c>
    </row>
    <row r="46" spans="2:7" ht="12.75" customHeight="1" x14ac:dyDescent="0.2">
      <c r="B46" s="6" t="s">
        <v>33</v>
      </c>
      <c r="C46" s="7" t="s">
        <v>36</v>
      </c>
      <c r="D46" s="65">
        <f t="shared" si="0"/>
        <v>0</v>
      </c>
      <c r="E46" s="67">
        <v>0</v>
      </c>
      <c r="F46" s="48">
        <v>0</v>
      </c>
      <c r="G46" s="68">
        <v>0</v>
      </c>
    </row>
    <row r="47" spans="2:7" ht="38.25" customHeight="1" x14ac:dyDescent="0.2">
      <c r="B47" s="104" t="s">
        <v>38</v>
      </c>
      <c r="C47" s="105"/>
      <c r="D47" s="49">
        <f t="shared" si="0"/>
        <v>0</v>
      </c>
      <c r="E47" s="50">
        <f>+E48+E49</f>
        <v>0</v>
      </c>
      <c r="F47" s="50">
        <f>+F48+F49</f>
        <v>0</v>
      </c>
      <c r="G47" s="50">
        <f>+G48+G49</f>
        <v>0</v>
      </c>
    </row>
    <row r="48" spans="2:7" ht="12.75" customHeight="1" x14ac:dyDescent="0.2">
      <c r="B48" s="106" t="s">
        <v>39</v>
      </c>
      <c r="C48" s="107"/>
      <c r="D48" s="49">
        <f t="shared" si="0"/>
        <v>0</v>
      </c>
      <c r="E48" s="45">
        <v>0</v>
      </c>
      <c r="F48" s="45">
        <v>0</v>
      </c>
      <c r="G48" s="45">
        <v>0</v>
      </c>
    </row>
    <row r="49" spans="2:7" ht="12.75" customHeight="1" x14ac:dyDescent="0.2">
      <c r="B49" s="106" t="s">
        <v>40</v>
      </c>
      <c r="C49" s="107"/>
      <c r="D49" s="45">
        <f t="shared" si="0"/>
        <v>0</v>
      </c>
      <c r="E49" s="45">
        <v>0</v>
      </c>
      <c r="F49" s="45">
        <v>0</v>
      </c>
      <c r="G49" s="45">
        <v>0</v>
      </c>
    </row>
    <row r="50" spans="2:7" ht="12.75" customHeight="1" x14ac:dyDescent="0.2">
      <c r="B50" s="104" t="s">
        <v>41</v>
      </c>
      <c r="C50" s="105"/>
      <c r="D50" s="45">
        <f t="shared" si="0"/>
        <v>0</v>
      </c>
      <c r="E50" s="51">
        <f>+SUM(E51:E56)</f>
        <v>0</v>
      </c>
      <c r="F50" s="51">
        <f t="shared" ref="F50:G50" si="1">+SUM(F51:F56)</f>
        <v>0</v>
      </c>
      <c r="G50" s="51">
        <f t="shared" si="1"/>
        <v>0</v>
      </c>
    </row>
    <row r="51" spans="2:7" ht="12.75" customHeight="1" x14ac:dyDescent="0.2">
      <c r="B51" s="106" t="s">
        <v>42</v>
      </c>
      <c r="C51" s="107"/>
      <c r="D51" s="45">
        <f t="shared" si="0"/>
        <v>0</v>
      </c>
      <c r="E51" s="52">
        <v>0</v>
      </c>
      <c r="F51" s="52">
        <v>0</v>
      </c>
      <c r="G51" s="52">
        <v>0</v>
      </c>
    </row>
    <row r="52" spans="2:7" ht="12.75" customHeight="1" x14ac:dyDescent="0.2">
      <c r="B52" s="106" t="s">
        <v>43</v>
      </c>
      <c r="C52" s="107"/>
      <c r="D52" s="45">
        <f t="shared" si="0"/>
        <v>0</v>
      </c>
      <c r="E52" s="52">
        <v>0</v>
      </c>
      <c r="F52" s="52">
        <v>0</v>
      </c>
      <c r="G52" s="52">
        <v>0</v>
      </c>
    </row>
    <row r="53" spans="2:7" ht="12.75" customHeight="1" x14ac:dyDescent="0.2">
      <c r="B53" s="106" t="s">
        <v>44</v>
      </c>
      <c r="C53" s="107"/>
      <c r="D53" s="45">
        <f t="shared" si="0"/>
        <v>0</v>
      </c>
      <c r="E53" s="52">
        <v>0</v>
      </c>
      <c r="F53" s="52">
        <v>0</v>
      </c>
      <c r="G53" s="52">
        <v>0</v>
      </c>
    </row>
    <row r="54" spans="2:7" ht="12.75" customHeight="1" x14ac:dyDescent="0.2">
      <c r="B54" s="106" t="s">
        <v>45</v>
      </c>
      <c r="C54" s="107"/>
      <c r="D54" s="45">
        <f t="shared" si="0"/>
        <v>0</v>
      </c>
      <c r="E54" s="52">
        <v>0</v>
      </c>
      <c r="F54" s="52">
        <v>0</v>
      </c>
      <c r="G54" s="52">
        <v>0</v>
      </c>
    </row>
    <row r="55" spans="2:7" ht="12.75" customHeight="1" x14ac:dyDescent="0.2">
      <c r="B55" s="106" t="s">
        <v>46</v>
      </c>
      <c r="C55" s="107"/>
      <c r="D55" s="45">
        <f t="shared" si="0"/>
        <v>0</v>
      </c>
      <c r="E55" s="52">
        <v>0</v>
      </c>
      <c r="F55" s="52">
        <v>0</v>
      </c>
      <c r="G55" s="52">
        <v>0</v>
      </c>
    </row>
    <row r="56" spans="2:7" ht="12.75" customHeight="1" x14ac:dyDescent="0.2">
      <c r="B56" s="106" t="s">
        <v>47</v>
      </c>
      <c r="C56" s="107"/>
      <c r="D56" s="51">
        <f t="shared" si="0"/>
        <v>0</v>
      </c>
      <c r="E56" s="52">
        <v>0</v>
      </c>
      <c r="F56" s="52">
        <v>0</v>
      </c>
      <c r="G56" s="52">
        <v>0</v>
      </c>
    </row>
    <row r="57" spans="2:7" ht="12" customHeight="1" x14ac:dyDescent="0.2">
      <c r="B57" s="110" t="s">
        <v>26</v>
      </c>
      <c r="C57" s="111"/>
      <c r="D57" s="111"/>
      <c r="E57" s="111"/>
      <c r="F57" s="111"/>
      <c r="G57" s="111"/>
    </row>
    <row r="58" spans="2:7" ht="11.25" customHeight="1" x14ac:dyDescent="0.2"/>
    <row r="59" spans="2:7" ht="15.75" customHeight="1" x14ac:dyDescent="0.2">
      <c r="B59" s="25" t="s">
        <v>48</v>
      </c>
      <c r="C59" s="22"/>
      <c r="D59" s="22"/>
      <c r="E59" s="22"/>
      <c r="F59" s="22"/>
      <c r="G59" s="22"/>
    </row>
    <row r="60" spans="2:7" ht="12" customHeight="1" x14ac:dyDescent="0.2"/>
    <row r="61" spans="2:7" ht="12" customHeight="1" x14ac:dyDescent="0.2">
      <c r="B61" s="26" t="s">
        <v>26</v>
      </c>
      <c r="C61" s="27" t="s">
        <v>26</v>
      </c>
      <c r="D61" s="99" t="s">
        <v>49</v>
      </c>
      <c r="E61" s="112"/>
      <c r="F61" s="113"/>
    </row>
    <row r="62" spans="2:7" ht="12" customHeight="1" x14ac:dyDescent="0.2">
      <c r="B62" s="123" t="s">
        <v>26</v>
      </c>
      <c r="C62" s="115" t="s">
        <v>26</v>
      </c>
      <c r="D62" s="114" t="s">
        <v>29</v>
      </c>
      <c r="E62" s="114" t="s">
        <v>50</v>
      </c>
      <c r="F62" s="114" t="s">
        <v>31</v>
      </c>
    </row>
    <row r="63" spans="2:7" ht="12" customHeight="1" x14ac:dyDescent="0.2">
      <c r="B63" s="123"/>
      <c r="C63" s="115"/>
      <c r="D63" s="115"/>
      <c r="E63" s="115"/>
      <c r="F63" s="115"/>
    </row>
    <row r="64" spans="2:7" ht="12" customHeight="1" x14ac:dyDescent="0.2">
      <c r="B64" s="28" t="s">
        <v>26</v>
      </c>
      <c r="C64" s="29" t="s">
        <v>28</v>
      </c>
      <c r="D64" s="116"/>
      <c r="E64" s="116"/>
      <c r="F64" s="116"/>
    </row>
    <row r="65" spans="2:7" ht="12.75" customHeight="1" x14ac:dyDescent="0.2">
      <c r="B65" s="1" t="s">
        <v>51</v>
      </c>
      <c r="C65" s="53">
        <f>+SUM(D65:F65)</f>
        <v>0</v>
      </c>
      <c r="D65" s="54">
        <f>+D66+D67</f>
        <v>0</v>
      </c>
      <c r="E65" s="54">
        <f>+E66+E67</f>
        <v>0</v>
      </c>
      <c r="F65" s="54">
        <f>+F66+F67</f>
        <v>0</v>
      </c>
    </row>
    <row r="66" spans="2:7" ht="12.75" customHeight="1" x14ac:dyDescent="0.2">
      <c r="B66" s="8" t="s">
        <v>52</v>
      </c>
      <c r="C66" s="53">
        <f t="shared" ref="C66:C110" si="2">+SUM(D66:F66)</f>
        <v>0</v>
      </c>
      <c r="D66" s="54"/>
      <c r="E66" s="54"/>
      <c r="F66" s="54"/>
      <c r="G66"/>
    </row>
    <row r="67" spans="2:7" ht="12.75" customHeight="1" x14ac:dyDescent="0.2">
      <c r="B67" s="8" t="s">
        <v>53</v>
      </c>
      <c r="C67" s="53">
        <f t="shared" si="2"/>
        <v>0</v>
      </c>
      <c r="D67" s="79">
        <v>0</v>
      </c>
      <c r="E67" s="79">
        <v>0</v>
      </c>
      <c r="F67" s="79">
        <v>0</v>
      </c>
      <c r="G67"/>
    </row>
    <row r="68" spans="2:7" ht="27.75" customHeight="1" x14ac:dyDescent="0.2">
      <c r="B68" s="1" t="s">
        <v>54</v>
      </c>
      <c r="C68" s="53"/>
      <c r="D68" s="55"/>
      <c r="E68" s="55"/>
      <c r="F68" s="55"/>
      <c r="G68"/>
    </row>
    <row r="69" spans="2:7" ht="12.75" customHeight="1" x14ac:dyDescent="0.2">
      <c r="B69" s="9" t="s">
        <v>55</v>
      </c>
      <c r="C69" s="53">
        <f t="shared" si="2"/>
        <v>0</v>
      </c>
      <c r="D69" s="54">
        <f>+D70+D75+D76</f>
        <v>0</v>
      </c>
      <c r="E69" s="54">
        <f>+E70+E75+E76</f>
        <v>0</v>
      </c>
      <c r="F69" s="54">
        <f>+F70+F75+F76</f>
        <v>0</v>
      </c>
    </row>
    <row r="70" spans="2:7" ht="25.5" customHeight="1" x14ac:dyDescent="0.2">
      <c r="B70" s="8" t="s">
        <v>56</v>
      </c>
      <c r="C70" s="53">
        <f t="shared" si="2"/>
        <v>0</v>
      </c>
      <c r="D70" s="54">
        <f>+SUM(D71:D73)</f>
        <v>0</v>
      </c>
      <c r="E70" s="54">
        <f>+SUM(E71:E73)</f>
        <v>0</v>
      </c>
      <c r="F70" s="54">
        <f>+SUM(F71:F73)</f>
        <v>0</v>
      </c>
    </row>
    <row r="71" spans="2:7" ht="12.75" customHeight="1" x14ac:dyDescent="0.2">
      <c r="B71" s="10" t="s">
        <v>57</v>
      </c>
      <c r="C71" s="53">
        <f t="shared" si="2"/>
        <v>0</v>
      </c>
      <c r="D71" s="54">
        <v>0</v>
      </c>
      <c r="E71" s="54">
        <v>0</v>
      </c>
      <c r="F71" s="54">
        <v>0</v>
      </c>
    </row>
    <row r="72" spans="2:7" ht="12.75" customHeight="1" x14ac:dyDescent="0.2">
      <c r="B72" s="10" t="s">
        <v>58</v>
      </c>
      <c r="C72" s="53">
        <f t="shared" si="2"/>
        <v>0</v>
      </c>
      <c r="D72" s="54">
        <v>0</v>
      </c>
      <c r="E72" s="54">
        <v>0</v>
      </c>
      <c r="F72" s="54">
        <v>0</v>
      </c>
    </row>
    <row r="73" spans="2:7" ht="12.75" customHeight="1" x14ac:dyDescent="0.2">
      <c r="B73" s="10" t="s">
        <v>59</v>
      </c>
      <c r="C73" s="53">
        <f t="shared" si="2"/>
        <v>0</v>
      </c>
      <c r="D73" s="54">
        <v>0</v>
      </c>
      <c r="E73" s="54">
        <v>0</v>
      </c>
      <c r="F73" s="54">
        <v>0</v>
      </c>
    </row>
    <row r="74" spans="2:7" ht="12.75" customHeight="1" x14ac:dyDescent="0.2">
      <c r="B74" s="80" t="s">
        <v>122</v>
      </c>
      <c r="C74" s="53">
        <f t="shared" si="2"/>
        <v>0</v>
      </c>
      <c r="D74" s="54">
        <v>0</v>
      </c>
      <c r="E74" s="54">
        <v>0</v>
      </c>
      <c r="F74" s="54">
        <v>0</v>
      </c>
    </row>
    <row r="75" spans="2:7" ht="24.75" customHeight="1" x14ac:dyDescent="0.2">
      <c r="B75" s="8" t="s">
        <v>60</v>
      </c>
      <c r="C75" s="53">
        <f t="shared" si="2"/>
        <v>0</v>
      </c>
      <c r="D75" s="54">
        <v>0</v>
      </c>
      <c r="E75" s="54">
        <v>0</v>
      </c>
      <c r="F75" s="54">
        <v>0</v>
      </c>
    </row>
    <row r="76" spans="2:7" ht="25.5" customHeight="1" x14ac:dyDescent="0.2">
      <c r="B76" s="8" t="s">
        <v>61</v>
      </c>
      <c r="C76" s="53">
        <f t="shared" si="2"/>
        <v>0</v>
      </c>
      <c r="D76" s="54">
        <v>0</v>
      </c>
      <c r="E76" s="54">
        <v>0</v>
      </c>
      <c r="F76" s="54">
        <v>0</v>
      </c>
    </row>
    <row r="77" spans="2:7" ht="12.75" customHeight="1" x14ac:dyDescent="0.2">
      <c r="B77" s="11" t="s">
        <v>62</v>
      </c>
      <c r="C77" s="53">
        <f t="shared" si="2"/>
        <v>0</v>
      </c>
      <c r="D77" s="54">
        <f>+D78+D83+D84</f>
        <v>0</v>
      </c>
      <c r="E77" s="54">
        <f>+E78+E83+E84</f>
        <v>0</v>
      </c>
      <c r="F77" s="54">
        <f>+F78+F83+F84</f>
        <v>0</v>
      </c>
    </row>
    <row r="78" spans="2:7" ht="25.5" customHeight="1" x14ac:dyDescent="0.2">
      <c r="B78" s="8" t="s">
        <v>56</v>
      </c>
      <c r="C78" s="53">
        <f t="shared" si="2"/>
        <v>0</v>
      </c>
      <c r="D78" s="54">
        <f>+SUM(D79:D81)</f>
        <v>0</v>
      </c>
      <c r="E78" s="54">
        <f>+SUM(E79:E81)</f>
        <v>0</v>
      </c>
      <c r="F78" s="54">
        <f>+SUM(F79:F81)</f>
        <v>0</v>
      </c>
    </row>
    <row r="79" spans="2:7" ht="12.75" customHeight="1" x14ac:dyDescent="0.2">
      <c r="B79" s="10" t="s">
        <v>63</v>
      </c>
      <c r="C79" s="53">
        <f t="shared" si="2"/>
        <v>0</v>
      </c>
      <c r="D79" s="54">
        <v>0</v>
      </c>
      <c r="E79" s="54">
        <v>0</v>
      </c>
      <c r="F79" s="54">
        <v>0</v>
      </c>
    </row>
    <row r="80" spans="2:7" ht="12.75" customHeight="1" x14ac:dyDescent="0.2">
      <c r="B80" s="10" t="s">
        <v>64</v>
      </c>
      <c r="C80" s="53">
        <f t="shared" si="2"/>
        <v>0</v>
      </c>
      <c r="D80" s="54">
        <v>0</v>
      </c>
      <c r="E80" s="54">
        <v>0</v>
      </c>
      <c r="F80" s="54">
        <v>0</v>
      </c>
    </row>
    <row r="81" spans="2:11" ht="12.75" customHeight="1" x14ac:dyDescent="0.2">
      <c r="B81" s="10" t="s">
        <v>65</v>
      </c>
      <c r="C81" s="53">
        <f t="shared" si="2"/>
        <v>0</v>
      </c>
      <c r="D81" s="54">
        <v>0</v>
      </c>
      <c r="E81" s="54">
        <v>0</v>
      </c>
      <c r="F81" s="54">
        <v>0</v>
      </c>
    </row>
    <row r="82" spans="2:11" ht="12.75" customHeight="1" x14ac:dyDescent="0.2">
      <c r="B82" s="80" t="s">
        <v>123</v>
      </c>
      <c r="C82" s="53">
        <f t="shared" si="2"/>
        <v>0</v>
      </c>
      <c r="D82" s="54">
        <v>0</v>
      </c>
      <c r="E82" s="54">
        <v>0</v>
      </c>
      <c r="F82" s="54">
        <v>0</v>
      </c>
    </row>
    <row r="83" spans="2:11" ht="27.75" customHeight="1" x14ac:dyDescent="0.2">
      <c r="B83" s="8" t="s">
        <v>66</v>
      </c>
      <c r="C83" s="53">
        <f t="shared" si="2"/>
        <v>0</v>
      </c>
      <c r="D83" s="54">
        <v>0</v>
      </c>
      <c r="E83" s="54">
        <v>0</v>
      </c>
      <c r="F83" s="54">
        <v>0</v>
      </c>
    </row>
    <row r="84" spans="2:11" ht="26.25" customHeight="1" x14ac:dyDescent="0.2">
      <c r="B84" s="8" t="s">
        <v>67</v>
      </c>
      <c r="C84" s="53">
        <f t="shared" si="2"/>
        <v>0</v>
      </c>
      <c r="D84" s="54">
        <v>0</v>
      </c>
      <c r="E84" s="54">
        <v>0</v>
      </c>
      <c r="F84" s="54">
        <v>0</v>
      </c>
    </row>
    <row r="85" spans="2:11" ht="12.75" customHeight="1" x14ac:dyDescent="0.2">
      <c r="B85" s="9" t="s">
        <v>68</v>
      </c>
      <c r="C85" s="56">
        <f t="shared" si="2"/>
        <v>0</v>
      </c>
      <c r="D85" s="57">
        <f>+D86+D89</f>
        <v>0</v>
      </c>
      <c r="E85" s="57">
        <f>+E86+E89</f>
        <v>0</v>
      </c>
      <c r="F85" s="57">
        <f>+F86+F89</f>
        <v>0</v>
      </c>
      <c r="H85" s="30"/>
      <c r="I85" s="30"/>
      <c r="J85" s="30"/>
      <c r="K85" s="30"/>
    </row>
    <row r="86" spans="2:11" ht="12.75" customHeight="1" x14ac:dyDescent="0.2">
      <c r="B86" s="8" t="s">
        <v>69</v>
      </c>
      <c r="C86" s="53">
        <f t="shared" si="2"/>
        <v>0</v>
      </c>
      <c r="D86" s="54">
        <f>+D87+D88</f>
        <v>0</v>
      </c>
      <c r="E86" s="54">
        <f>+E87+E88</f>
        <v>0</v>
      </c>
      <c r="F86" s="54">
        <f>+F87+F88</f>
        <v>0</v>
      </c>
    </row>
    <row r="87" spans="2:11" ht="12.75" customHeight="1" x14ac:dyDescent="0.2">
      <c r="B87" s="10" t="s">
        <v>70</v>
      </c>
      <c r="C87" s="53">
        <f t="shared" si="2"/>
        <v>0</v>
      </c>
      <c r="D87" s="54">
        <v>0</v>
      </c>
      <c r="E87" s="54">
        <v>0</v>
      </c>
      <c r="F87" s="54">
        <v>0</v>
      </c>
    </row>
    <row r="88" spans="2:11" ht="12.75" customHeight="1" x14ac:dyDescent="0.2">
      <c r="B88" s="10" t="s">
        <v>71</v>
      </c>
      <c r="C88" s="53">
        <f t="shared" si="2"/>
        <v>0</v>
      </c>
      <c r="D88" s="54">
        <v>0</v>
      </c>
      <c r="E88" s="54">
        <v>0</v>
      </c>
      <c r="F88" s="54">
        <v>0</v>
      </c>
    </row>
    <row r="89" spans="2:11" ht="12.75" customHeight="1" x14ac:dyDescent="0.2">
      <c r="B89" s="8" t="s">
        <v>72</v>
      </c>
      <c r="C89" s="53">
        <f t="shared" si="2"/>
        <v>0</v>
      </c>
      <c r="D89" s="54">
        <f>+D90+D91</f>
        <v>0</v>
      </c>
      <c r="E89" s="54">
        <f>+E90+E91</f>
        <v>0</v>
      </c>
      <c r="F89" s="54">
        <f>+F90+F91</f>
        <v>0</v>
      </c>
    </row>
    <row r="90" spans="2:11" ht="12.75" customHeight="1" x14ac:dyDescent="0.2">
      <c r="B90" s="10" t="s">
        <v>73</v>
      </c>
      <c r="C90" s="53">
        <f t="shared" si="2"/>
        <v>0</v>
      </c>
      <c r="D90" s="54">
        <v>0</v>
      </c>
      <c r="E90" s="54">
        <v>0</v>
      </c>
      <c r="F90" s="54">
        <v>0</v>
      </c>
    </row>
    <row r="91" spans="2:11" ht="12.75" customHeight="1" x14ac:dyDescent="0.2">
      <c r="B91" s="10" t="s">
        <v>74</v>
      </c>
      <c r="C91" s="53">
        <f t="shared" si="2"/>
        <v>0</v>
      </c>
      <c r="D91" s="54">
        <v>0</v>
      </c>
      <c r="E91" s="54">
        <v>0</v>
      </c>
      <c r="F91" s="54">
        <v>0</v>
      </c>
    </row>
    <row r="92" spans="2:11" ht="12.75" customHeight="1" x14ac:dyDescent="0.2">
      <c r="B92" s="31" t="s">
        <v>75</v>
      </c>
      <c r="C92" s="58"/>
      <c r="D92" s="58"/>
      <c r="E92" s="58"/>
      <c r="F92" s="59"/>
    </row>
    <row r="93" spans="2:11" ht="12.75" customHeight="1" x14ac:dyDescent="0.2">
      <c r="B93" s="12" t="s">
        <v>76</v>
      </c>
      <c r="C93" s="53">
        <f t="shared" si="2"/>
        <v>0</v>
      </c>
      <c r="D93" s="54">
        <f>+D94+D95</f>
        <v>0</v>
      </c>
      <c r="E93" s="54">
        <f>+E94+E95</f>
        <v>0</v>
      </c>
      <c r="F93" s="54">
        <f>+F94+F95</f>
        <v>0</v>
      </c>
    </row>
    <row r="94" spans="2:11" ht="12.75" customHeight="1" x14ac:dyDescent="0.2">
      <c r="B94" s="8" t="s">
        <v>77</v>
      </c>
      <c r="C94" s="53">
        <f t="shared" si="2"/>
        <v>0</v>
      </c>
      <c r="D94" s="54">
        <v>0</v>
      </c>
      <c r="E94" s="54">
        <v>0</v>
      </c>
      <c r="F94" s="54">
        <v>0</v>
      </c>
    </row>
    <row r="95" spans="2:11" ht="12.75" customHeight="1" x14ac:dyDescent="0.2">
      <c r="B95" s="8" t="s">
        <v>78</v>
      </c>
      <c r="C95" s="53">
        <f t="shared" si="2"/>
        <v>0</v>
      </c>
      <c r="D95" s="54">
        <v>0</v>
      </c>
      <c r="E95" s="54">
        <v>0</v>
      </c>
      <c r="F95" s="54">
        <v>0</v>
      </c>
    </row>
    <row r="96" spans="2:11" ht="12.75" customHeight="1" x14ac:dyDescent="0.2">
      <c r="B96" s="12" t="s">
        <v>79</v>
      </c>
      <c r="C96" s="53">
        <f t="shared" si="2"/>
        <v>0</v>
      </c>
      <c r="D96" s="54">
        <f>+D97+D98</f>
        <v>0</v>
      </c>
      <c r="E96" s="54">
        <f>+E97+E98</f>
        <v>0</v>
      </c>
      <c r="F96" s="54">
        <f>+F97+F98</f>
        <v>0</v>
      </c>
    </row>
    <row r="97" spans="2:7" ht="12.75" customHeight="1" x14ac:dyDescent="0.2">
      <c r="B97" s="8" t="s">
        <v>77</v>
      </c>
      <c r="C97" s="53">
        <f t="shared" si="2"/>
        <v>0</v>
      </c>
      <c r="D97" s="54">
        <v>0</v>
      </c>
      <c r="E97" s="54">
        <v>0</v>
      </c>
      <c r="F97" s="54">
        <v>0</v>
      </c>
    </row>
    <row r="98" spans="2:7" ht="12.75" customHeight="1" x14ac:dyDescent="0.2">
      <c r="B98" s="8" t="s">
        <v>78</v>
      </c>
      <c r="C98" s="53">
        <f t="shared" si="2"/>
        <v>0</v>
      </c>
      <c r="D98" s="54">
        <v>0</v>
      </c>
      <c r="E98" s="54">
        <v>0</v>
      </c>
      <c r="F98" s="54">
        <v>0</v>
      </c>
    </row>
    <row r="99" spans="2:7" ht="12.75" customHeight="1" x14ac:dyDescent="0.2">
      <c r="B99" s="12" t="s">
        <v>80</v>
      </c>
      <c r="C99" s="53">
        <f t="shared" si="2"/>
        <v>0</v>
      </c>
      <c r="D99" s="54">
        <f>+D100+D101</f>
        <v>0</v>
      </c>
      <c r="E99" s="54">
        <f>+E100+E101</f>
        <v>0</v>
      </c>
      <c r="F99" s="54">
        <f>+F100+F101</f>
        <v>0</v>
      </c>
    </row>
    <row r="100" spans="2:7" ht="12.75" customHeight="1" x14ac:dyDescent="0.2">
      <c r="B100" s="8" t="s">
        <v>77</v>
      </c>
      <c r="C100" s="53">
        <f t="shared" si="2"/>
        <v>0</v>
      </c>
      <c r="D100" s="54">
        <v>0</v>
      </c>
      <c r="E100" s="54">
        <v>0</v>
      </c>
      <c r="F100" s="54">
        <v>0</v>
      </c>
    </row>
    <row r="101" spans="2:7" ht="12.75" customHeight="1" x14ac:dyDescent="0.2">
      <c r="B101" s="8" t="s">
        <v>78</v>
      </c>
      <c r="C101" s="53">
        <f t="shared" si="2"/>
        <v>0</v>
      </c>
      <c r="D101" s="54">
        <v>0</v>
      </c>
      <c r="E101" s="54">
        <v>0</v>
      </c>
      <c r="F101" s="54">
        <v>0</v>
      </c>
    </row>
    <row r="102" spans="2:7" ht="12.75" customHeight="1" x14ac:dyDescent="0.2">
      <c r="B102" s="12" t="s">
        <v>81</v>
      </c>
      <c r="C102" s="53">
        <f t="shared" si="2"/>
        <v>0</v>
      </c>
      <c r="D102" s="54">
        <f>+D103+D104</f>
        <v>0</v>
      </c>
      <c r="E102" s="54">
        <f>+E103+E104</f>
        <v>0</v>
      </c>
      <c r="F102" s="54">
        <f>+F103+F104</f>
        <v>0</v>
      </c>
    </row>
    <row r="103" spans="2:7" ht="12.75" customHeight="1" x14ac:dyDescent="0.2">
      <c r="B103" s="8" t="s">
        <v>77</v>
      </c>
      <c r="C103" s="53">
        <f t="shared" si="2"/>
        <v>0</v>
      </c>
      <c r="D103" s="54">
        <v>0</v>
      </c>
      <c r="E103" s="54">
        <v>0</v>
      </c>
      <c r="F103" s="54">
        <v>0</v>
      </c>
    </row>
    <row r="104" spans="2:7" ht="12.75" customHeight="1" x14ac:dyDescent="0.2">
      <c r="B104" s="8" t="s">
        <v>78</v>
      </c>
      <c r="C104" s="53">
        <f t="shared" si="2"/>
        <v>0</v>
      </c>
      <c r="D104" s="54">
        <v>0</v>
      </c>
      <c r="E104" s="54">
        <v>0</v>
      </c>
      <c r="F104" s="54">
        <v>0</v>
      </c>
    </row>
    <row r="105" spans="2:7" ht="12.75" customHeight="1" x14ac:dyDescent="0.2">
      <c r="B105" s="12" t="s">
        <v>82</v>
      </c>
      <c r="C105" s="53">
        <f t="shared" si="2"/>
        <v>0</v>
      </c>
      <c r="D105" s="54">
        <f>+D106+D107</f>
        <v>0</v>
      </c>
      <c r="E105" s="54">
        <f>+E106+E107</f>
        <v>0</v>
      </c>
      <c r="F105" s="54">
        <f>+F106+F107</f>
        <v>0</v>
      </c>
    </row>
    <row r="106" spans="2:7" ht="12.75" customHeight="1" x14ac:dyDescent="0.2">
      <c r="B106" s="8" t="s">
        <v>77</v>
      </c>
      <c r="C106" s="53">
        <f t="shared" si="2"/>
        <v>0</v>
      </c>
      <c r="D106" s="54">
        <v>0</v>
      </c>
      <c r="E106" s="54">
        <v>0</v>
      </c>
      <c r="F106" s="54">
        <v>0</v>
      </c>
    </row>
    <row r="107" spans="2:7" ht="12.75" customHeight="1" x14ac:dyDescent="0.2">
      <c r="B107" s="8" t="s">
        <v>78</v>
      </c>
      <c r="C107" s="53">
        <f t="shared" si="2"/>
        <v>0</v>
      </c>
      <c r="D107" s="54">
        <v>0</v>
      </c>
      <c r="E107" s="54">
        <v>0</v>
      </c>
      <c r="F107" s="54">
        <v>0</v>
      </c>
    </row>
    <row r="108" spans="2:7" ht="12.75" customHeight="1" x14ac:dyDescent="0.2">
      <c r="B108" s="12" t="s">
        <v>83</v>
      </c>
      <c r="C108" s="53">
        <f t="shared" si="2"/>
        <v>0</v>
      </c>
      <c r="D108" s="54">
        <f>+D109+D110</f>
        <v>0</v>
      </c>
      <c r="E108" s="54">
        <f>+E109+E110</f>
        <v>0</v>
      </c>
      <c r="F108" s="54">
        <f>+F109+F110</f>
        <v>0</v>
      </c>
    </row>
    <row r="109" spans="2:7" ht="12.75" customHeight="1" x14ac:dyDescent="0.2">
      <c r="B109" s="8" t="s">
        <v>77</v>
      </c>
      <c r="C109" s="53">
        <f t="shared" si="2"/>
        <v>0</v>
      </c>
      <c r="D109" s="54">
        <v>0</v>
      </c>
      <c r="E109" s="54">
        <v>0</v>
      </c>
      <c r="F109" s="54">
        <v>0</v>
      </c>
      <c r="G109" s="32"/>
    </row>
    <row r="110" spans="2:7" ht="12.75" customHeight="1" x14ac:dyDescent="0.2">
      <c r="B110" s="8" t="s">
        <v>78</v>
      </c>
      <c r="C110" s="53">
        <f t="shared" si="2"/>
        <v>0</v>
      </c>
      <c r="D110" s="54">
        <v>0</v>
      </c>
      <c r="E110" s="54">
        <v>0</v>
      </c>
      <c r="F110" s="54">
        <v>0</v>
      </c>
      <c r="G110" s="32"/>
    </row>
    <row r="111" spans="2:7" ht="12" customHeight="1" x14ac:dyDescent="0.2">
      <c r="B111" s="13"/>
      <c r="C111" s="14"/>
      <c r="D111" s="14"/>
      <c r="E111" s="14"/>
      <c r="F111" s="14"/>
      <c r="G111" s="32"/>
    </row>
    <row r="112" spans="2:7" ht="12" customHeight="1" x14ac:dyDescent="0.2">
      <c r="B112" s="32"/>
      <c r="C112" s="33"/>
      <c r="D112" s="32"/>
      <c r="E112" s="32"/>
      <c r="F112" s="32"/>
      <c r="G112" s="32"/>
    </row>
    <row r="113" spans="2:7" ht="15" customHeight="1" x14ac:dyDescent="0.2">
      <c r="B113" s="25" t="s">
        <v>84</v>
      </c>
      <c r="C113" s="25"/>
      <c r="D113" s="25"/>
      <c r="E113" s="25"/>
      <c r="F113" s="25"/>
      <c r="G113" s="25"/>
    </row>
    <row r="114" spans="2:7" ht="12" customHeight="1" x14ac:dyDescent="0.2">
      <c r="B114" s="18"/>
      <c r="C114" s="34"/>
      <c r="D114" s="18"/>
      <c r="E114" s="18"/>
      <c r="F114" s="18"/>
      <c r="G114" s="18"/>
    </row>
    <row r="115" spans="2:7" ht="12.75" customHeight="1" x14ac:dyDescent="0.2">
      <c r="B115" s="117" t="s">
        <v>85</v>
      </c>
      <c r="C115" s="118"/>
      <c r="D115" s="64"/>
      <c r="E115" s="18"/>
      <c r="F115" s="18"/>
      <c r="G115" s="18"/>
    </row>
    <row r="116" spans="2:7" ht="12.75" customHeight="1" x14ac:dyDescent="0.2">
      <c r="B116" s="119" t="s">
        <v>86</v>
      </c>
      <c r="C116" s="120"/>
      <c r="D116" s="60">
        <v>0</v>
      </c>
      <c r="E116" s="18"/>
      <c r="F116" s="18"/>
      <c r="G116" s="18"/>
    </row>
    <row r="117" spans="2:7" ht="26.25" customHeight="1" x14ac:dyDescent="0.2">
      <c r="B117" s="121" t="s">
        <v>87</v>
      </c>
      <c r="C117" s="122"/>
      <c r="D117" s="61">
        <f>+D118+D121</f>
        <v>0</v>
      </c>
      <c r="E117" s="18"/>
      <c r="F117" s="18"/>
      <c r="G117" s="18"/>
    </row>
    <row r="118" spans="2:7" ht="12.75" customHeight="1" x14ac:dyDescent="0.2">
      <c r="B118" s="126" t="s">
        <v>124</v>
      </c>
      <c r="C118" s="127"/>
      <c r="D118" s="60">
        <f>+D119+D120</f>
        <v>0</v>
      </c>
      <c r="E118" s="18"/>
      <c r="F118" s="18"/>
      <c r="G118" s="18"/>
    </row>
    <row r="119" spans="2:7" ht="12.75" customHeight="1" x14ac:dyDescent="0.2">
      <c r="B119" s="124" t="s">
        <v>88</v>
      </c>
      <c r="C119" s="125"/>
      <c r="D119" s="60">
        <v>0</v>
      </c>
      <c r="E119" s="18"/>
      <c r="F119" s="18"/>
      <c r="G119" s="18"/>
    </row>
    <row r="120" spans="2:7" ht="12.75" customHeight="1" x14ac:dyDescent="0.2">
      <c r="B120" s="124" t="s">
        <v>89</v>
      </c>
      <c r="C120" s="125"/>
      <c r="D120" s="60">
        <v>0</v>
      </c>
      <c r="E120" s="18"/>
      <c r="F120" s="18"/>
      <c r="G120" s="18"/>
    </row>
    <row r="121" spans="2:7" ht="12.75" customHeight="1" x14ac:dyDescent="0.2">
      <c r="B121" s="124" t="s">
        <v>90</v>
      </c>
      <c r="C121" s="125"/>
      <c r="D121" s="60">
        <v>0</v>
      </c>
      <c r="E121" s="18"/>
      <c r="F121" s="18"/>
      <c r="G121" s="18"/>
    </row>
    <row r="122" spans="2:7" ht="12.75" customHeight="1" x14ac:dyDescent="0.2">
      <c r="B122" s="119" t="s">
        <v>91</v>
      </c>
      <c r="C122" s="120"/>
      <c r="D122" s="60">
        <f>+D123+D124</f>
        <v>0</v>
      </c>
      <c r="E122" s="18"/>
      <c r="F122" s="18"/>
      <c r="G122" s="18"/>
    </row>
    <row r="123" spans="2:7" ht="12.75" customHeight="1" x14ac:dyDescent="0.2">
      <c r="B123" s="124" t="s">
        <v>92</v>
      </c>
      <c r="C123" s="125"/>
      <c r="D123" s="60">
        <v>0</v>
      </c>
      <c r="E123" s="18"/>
      <c r="F123" s="18"/>
      <c r="G123" s="18"/>
    </row>
    <row r="124" spans="2:7" ht="12.75" customHeight="1" x14ac:dyDescent="0.2">
      <c r="B124" s="124" t="s">
        <v>93</v>
      </c>
      <c r="C124" s="125"/>
      <c r="D124" s="60">
        <v>0</v>
      </c>
      <c r="E124" s="18"/>
      <c r="F124" s="18"/>
      <c r="G124" s="18"/>
    </row>
    <row r="125" spans="2:7" ht="12.75" customHeight="1" x14ac:dyDescent="0.2">
      <c r="B125" s="119" t="s">
        <v>94</v>
      </c>
      <c r="C125" s="120"/>
      <c r="D125" s="81">
        <f>+SUM(D126:D129)</f>
        <v>-199.7</v>
      </c>
      <c r="E125" s="18"/>
      <c r="F125" s="18"/>
      <c r="G125" s="18"/>
    </row>
    <row r="126" spans="2:7" ht="12.75" customHeight="1" x14ac:dyDescent="0.2">
      <c r="B126" s="124" t="s">
        <v>95</v>
      </c>
      <c r="C126" s="125"/>
      <c r="D126" s="60">
        <v>-199.7</v>
      </c>
      <c r="E126" s="18"/>
      <c r="F126" s="18"/>
      <c r="G126" s="18"/>
    </row>
    <row r="127" spans="2:7" ht="12.75" customHeight="1" x14ac:dyDescent="0.2">
      <c r="B127" s="124" t="s">
        <v>96</v>
      </c>
      <c r="C127" s="125"/>
      <c r="D127" s="60">
        <v>0</v>
      </c>
      <c r="E127" s="18"/>
      <c r="F127" s="18"/>
      <c r="G127" s="18"/>
    </row>
    <row r="128" spans="2:7" ht="12.75" customHeight="1" x14ac:dyDescent="0.2">
      <c r="B128" s="124" t="s">
        <v>97</v>
      </c>
      <c r="C128" s="125"/>
      <c r="D128" s="60">
        <v>0</v>
      </c>
      <c r="E128" s="18"/>
      <c r="F128" s="18"/>
      <c r="G128" s="18"/>
    </row>
    <row r="129" spans="2:7" ht="12.75" customHeight="1" x14ac:dyDescent="0.2">
      <c r="B129" s="124" t="s">
        <v>98</v>
      </c>
      <c r="C129" s="125"/>
      <c r="D129" s="60">
        <v>0</v>
      </c>
      <c r="E129" s="18"/>
      <c r="F129" s="18"/>
      <c r="G129" s="18"/>
    </row>
    <row r="130" spans="2:7" ht="12.75" customHeight="1" x14ac:dyDescent="0.2">
      <c r="B130" s="119" t="s">
        <v>99</v>
      </c>
      <c r="C130" s="120"/>
      <c r="D130" s="60">
        <f>+SUM(D131:D135)</f>
        <v>4.0999999999999996</v>
      </c>
      <c r="E130" s="18"/>
      <c r="F130" s="18"/>
      <c r="G130" s="18"/>
    </row>
    <row r="131" spans="2:7" ht="12.75" customHeight="1" x14ac:dyDescent="0.2">
      <c r="B131" s="124" t="s">
        <v>100</v>
      </c>
      <c r="C131" s="125"/>
      <c r="D131" s="60">
        <v>0</v>
      </c>
      <c r="E131" s="18"/>
      <c r="F131" s="18"/>
      <c r="G131" s="18"/>
    </row>
    <row r="132" spans="2:7" ht="12.75" customHeight="1" x14ac:dyDescent="0.2">
      <c r="B132" s="124" t="s">
        <v>101</v>
      </c>
      <c r="C132" s="125"/>
      <c r="D132" s="60">
        <v>0</v>
      </c>
      <c r="E132" s="18"/>
      <c r="F132" s="18"/>
      <c r="G132" s="18"/>
    </row>
    <row r="133" spans="2:7" ht="12.75" customHeight="1" x14ac:dyDescent="0.2">
      <c r="B133" s="124" t="s">
        <v>102</v>
      </c>
      <c r="C133" s="125"/>
      <c r="D133" s="60">
        <v>4.0999999999999996</v>
      </c>
      <c r="E133" s="18"/>
      <c r="F133" s="18"/>
      <c r="G133" s="18"/>
    </row>
    <row r="134" spans="2:7" ht="12.75" customHeight="1" x14ac:dyDescent="0.2">
      <c r="B134" s="124" t="s">
        <v>103</v>
      </c>
      <c r="C134" s="125"/>
      <c r="D134" s="60">
        <v>0</v>
      </c>
      <c r="E134" s="18"/>
      <c r="F134" s="18"/>
      <c r="G134" s="18"/>
    </row>
    <row r="135" spans="2:7" ht="12.75" customHeight="1" x14ac:dyDescent="0.2">
      <c r="B135" s="124" t="s">
        <v>104</v>
      </c>
      <c r="C135" s="125"/>
      <c r="D135" s="60">
        <v>0</v>
      </c>
      <c r="E135" s="18"/>
      <c r="F135" s="18"/>
      <c r="G135" s="18"/>
    </row>
    <row r="136" spans="2:7" ht="27" customHeight="1" x14ac:dyDescent="0.2">
      <c r="B136" s="121" t="s">
        <v>125</v>
      </c>
      <c r="C136" s="122"/>
      <c r="D136" s="61">
        <f>+D137+D140</f>
        <v>0</v>
      </c>
      <c r="E136" s="18"/>
      <c r="F136" s="18"/>
      <c r="G136" s="18"/>
    </row>
    <row r="137" spans="2:7" ht="24.75" customHeight="1" x14ac:dyDescent="0.25">
      <c r="B137" s="130" t="s">
        <v>105</v>
      </c>
      <c r="C137" s="131"/>
      <c r="D137" s="61">
        <f>+D138+D139</f>
        <v>0</v>
      </c>
      <c r="E137" s="35"/>
      <c r="F137" s="18"/>
      <c r="G137" s="18"/>
    </row>
    <row r="138" spans="2:7" ht="12.75" customHeight="1" x14ac:dyDescent="0.2">
      <c r="B138" s="128" t="s">
        <v>106</v>
      </c>
      <c r="C138" s="129"/>
      <c r="D138" s="61">
        <v>0</v>
      </c>
      <c r="E138" s="18"/>
      <c r="F138" s="18"/>
      <c r="G138" s="18"/>
    </row>
    <row r="139" spans="2:7" ht="12.75" customHeight="1" x14ac:dyDescent="0.2">
      <c r="B139" s="128" t="s">
        <v>107</v>
      </c>
      <c r="C139" s="129"/>
      <c r="D139" s="61">
        <v>0</v>
      </c>
      <c r="E139" s="18"/>
      <c r="F139" s="18"/>
      <c r="G139" s="18"/>
    </row>
    <row r="140" spans="2:7" ht="27" customHeight="1" x14ac:dyDescent="0.2">
      <c r="B140" s="130" t="s">
        <v>108</v>
      </c>
      <c r="C140" s="130"/>
      <c r="D140" s="61">
        <v>0</v>
      </c>
      <c r="E140" s="36"/>
      <c r="F140" s="18"/>
      <c r="G140" s="18"/>
    </row>
    <row r="141" spans="2:7" ht="12.75" customHeight="1" x14ac:dyDescent="0.2">
      <c r="B141" s="128" t="s">
        <v>109</v>
      </c>
      <c r="C141" s="129"/>
      <c r="D141" s="60">
        <f>+D142+D143</f>
        <v>0</v>
      </c>
      <c r="E141" s="18"/>
      <c r="F141" s="18"/>
      <c r="G141" s="18"/>
    </row>
    <row r="142" spans="2:7" ht="12.75" customHeight="1" x14ac:dyDescent="0.2">
      <c r="B142" s="134" t="s">
        <v>110</v>
      </c>
      <c r="C142" s="135"/>
      <c r="D142" s="60">
        <v>0</v>
      </c>
      <c r="E142" s="18"/>
      <c r="F142" s="18"/>
      <c r="G142" s="18"/>
    </row>
    <row r="143" spans="2:7" ht="12.75" customHeight="1" x14ac:dyDescent="0.2">
      <c r="B143" s="134" t="s">
        <v>111</v>
      </c>
      <c r="C143" s="135"/>
      <c r="D143" s="60">
        <v>0</v>
      </c>
      <c r="E143" s="18"/>
      <c r="F143" s="70"/>
      <c r="G143" s="18"/>
    </row>
    <row r="144" spans="2:7" ht="12.75" customHeight="1" x14ac:dyDescent="0.2">
      <c r="B144" s="128" t="s">
        <v>112</v>
      </c>
      <c r="C144" s="129"/>
      <c r="D144" s="60">
        <f>+D145+D146</f>
        <v>0</v>
      </c>
      <c r="E144" s="18"/>
      <c r="F144" s="18"/>
      <c r="G144" s="18"/>
    </row>
    <row r="145" spans="2:7" ht="12.75" customHeight="1" x14ac:dyDescent="0.2">
      <c r="B145" s="134" t="s">
        <v>113</v>
      </c>
      <c r="C145" s="135"/>
      <c r="D145" s="60">
        <v>0</v>
      </c>
      <c r="E145" s="18"/>
      <c r="F145" s="18"/>
      <c r="G145" s="18"/>
    </row>
    <row r="146" spans="2:7" ht="12.75" customHeight="1" x14ac:dyDescent="0.2">
      <c r="B146" s="134" t="s">
        <v>114</v>
      </c>
      <c r="C146" s="135"/>
      <c r="D146" s="60">
        <v>0</v>
      </c>
      <c r="E146" s="18"/>
      <c r="F146" s="18"/>
      <c r="G146" s="18"/>
    </row>
    <row r="147" spans="2:7" ht="12.75" customHeight="1" x14ac:dyDescent="0.2">
      <c r="B147" s="136" t="s">
        <v>126</v>
      </c>
      <c r="C147" s="137"/>
      <c r="D147" s="37"/>
      <c r="E147" s="18"/>
      <c r="F147" s="18"/>
      <c r="G147" s="18"/>
    </row>
    <row r="148" spans="2:7" ht="12.75" customHeight="1" x14ac:dyDescent="0.2">
      <c r="B148" s="119" t="s">
        <v>115</v>
      </c>
      <c r="C148" s="120"/>
      <c r="D148" s="60">
        <v>15639.4</v>
      </c>
      <c r="E148" s="70"/>
      <c r="F148" s="70"/>
      <c r="G148" s="18"/>
    </row>
    <row r="149" spans="2:7" ht="12.75" customHeight="1" x14ac:dyDescent="0.2">
      <c r="B149" s="124" t="s">
        <v>116</v>
      </c>
      <c r="C149" s="125"/>
      <c r="D149" s="60">
        <v>13821.1</v>
      </c>
      <c r="E149" s="70"/>
      <c r="F149" s="70"/>
      <c r="G149" s="18"/>
    </row>
    <row r="150" spans="2:7" ht="12.75" customHeight="1" x14ac:dyDescent="0.2">
      <c r="B150" s="124" t="s">
        <v>117</v>
      </c>
      <c r="C150" s="125"/>
      <c r="D150" s="60">
        <v>1818.3</v>
      </c>
      <c r="E150" s="70"/>
      <c r="F150" s="18"/>
      <c r="G150" s="18"/>
    </row>
    <row r="151" spans="2:7" ht="12" customHeight="1" x14ac:dyDescent="0.2">
      <c r="B151" s="110" t="s">
        <v>26</v>
      </c>
      <c r="C151" s="111"/>
      <c r="D151" s="111"/>
      <c r="E151" s="111"/>
      <c r="F151" s="111"/>
      <c r="G151" s="111"/>
    </row>
    <row r="152" spans="2:7" ht="18.75" customHeight="1" x14ac:dyDescent="0.2">
      <c r="B152" s="63" t="s">
        <v>118</v>
      </c>
    </row>
    <row r="153" spans="2:7" ht="12" customHeight="1" x14ac:dyDescent="0.25">
      <c r="B153" s="38"/>
      <c r="C153" s="39"/>
      <c r="D153" s="39"/>
      <c r="E153" s="39"/>
      <c r="F153" s="39"/>
      <c r="G153" s="39"/>
    </row>
    <row r="154" spans="2:7" ht="12" customHeight="1" x14ac:dyDescent="0.2">
      <c r="B154" s="39"/>
      <c r="C154" s="40"/>
      <c r="D154" s="39"/>
      <c r="E154" s="39"/>
      <c r="F154" s="71"/>
      <c r="G154" s="39"/>
    </row>
    <row r="155" spans="2:7" ht="12" customHeight="1" x14ac:dyDescent="0.2">
      <c r="B155" s="132"/>
      <c r="C155" s="133"/>
      <c r="D155" s="133"/>
      <c r="E155" s="133"/>
      <c r="F155" s="133"/>
      <c r="G155" s="133"/>
    </row>
    <row r="156" spans="2:7" ht="12" customHeight="1" x14ac:dyDescent="0.2">
      <c r="B156" s="39"/>
      <c r="C156" s="40"/>
      <c r="D156" s="39"/>
      <c r="E156" s="39"/>
      <c r="F156" s="39"/>
      <c r="G156" s="39"/>
    </row>
    <row r="157" spans="2:7" ht="12" customHeight="1" x14ac:dyDescent="0.2">
      <c r="B157" s="132"/>
      <c r="C157" s="133"/>
      <c r="D157" s="133"/>
      <c r="E157" s="133"/>
      <c r="F157" s="133"/>
      <c r="G157" s="133"/>
    </row>
    <row r="158" spans="2:7" ht="12" customHeight="1" x14ac:dyDescent="0.2">
      <c r="B158" s="39"/>
      <c r="C158" s="40"/>
      <c r="D158" s="39"/>
      <c r="E158" s="71"/>
      <c r="F158" s="39"/>
      <c r="G158" s="39"/>
    </row>
    <row r="159" spans="2:7" ht="12" customHeight="1" x14ac:dyDescent="0.2">
      <c r="B159" s="132"/>
      <c r="C159" s="133"/>
      <c r="D159" s="133"/>
      <c r="E159" s="133"/>
      <c r="F159" s="133"/>
      <c r="G159" s="133"/>
    </row>
    <row r="160" spans="2:7" ht="12" customHeight="1" x14ac:dyDescent="0.2">
      <c r="B160" s="39"/>
      <c r="C160" s="40"/>
      <c r="D160" s="39"/>
      <c r="E160" s="39"/>
      <c r="F160" s="39"/>
      <c r="G160" s="39"/>
    </row>
    <row r="161" spans="2:7" ht="12" customHeight="1" x14ac:dyDescent="0.2">
      <c r="B161" s="132"/>
      <c r="C161" s="133"/>
      <c r="D161" s="133"/>
      <c r="E161" s="133"/>
      <c r="F161" s="133"/>
      <c r="G161" s="133"/>
    </row>
    <row r="177" spans="6:6" x14ac:dyDescent="0.2">
      <c r="F177" s="41"/>
    </row>
    <row r="178" spans="6:6" x14ac:dyDescent="0.2">
      <c r="F178" s="42"/>
    </row>
  </sheetData>
  <mergeCells count="89">
    <mergeCell ref="B148:C148"/>
    <mergeCell ref="B149:C149"/>
    <mergeCell ref="B142:C142"/>
    <mergeCell ref="B143:C143"/>
    <mergeCell ref="B144:C144"/>
    <mergeCell ref="B145:C145"/>
    <mergeCell ref="B146:C146"/>
    <mergeCell ref="B147:C147"/>
    <mergeCell ref="B161:G161"/>
    <mergeCell ref="B150:C150"/>
    <mergeCell ref="B151:G151"/>
    <mergeCell ref="B155:G155"/>
    <mergeCell ref="B157:G157"/>
    <mergeCell ref="B159:G15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F62:F64"/>
    <mergeCell ref="B115:C115"/>
    <mergeCell ref="B116:C116"/>
    <mergeCell ref="B117:C117"/>
    <mergeCell ref="B62:B63"/>
    <mergeCell ref="C62:C63"/>
    <mergeCell ref="D62:D64"/>
    <mergeCell ref="E62:E64"/>
    <mergeCell ref="B55:C55"/>
    <mergeCell ref="B56:C56"/>
    <mergeCell ref="B57:G57"/>
    <mergeCell ref="D61:F61"/>
    <mergeCell ref="B51:C51"/>
    <mergeCell ref="B52:C52"/>
    <mergeCell ref="B53:C53"/>
    <mergeCell ref="B54:C54"/>
    <mergeCell ref="B47:C47"/>
    <mergeCell ref="B48:C48"/>
    <mergeCell ref="B49:C49"/>
    <mergeCell ref="B50:C50"/>
    <mergeCell ref="B35:C35"/>
    <mergeCell ref="B40:C40"/>
    <mergeCell ref="E40:G40"/>
    <mergeCell ref="B41:C41"/>
    <mergeCell ref="B31:C31"/>
    <mergeCell ref="B32:C32"/>
    <mergeCell ref="B33:C33"/>
    <mergeCell ref="B34:C34"/>
    <mergeCell ref="B27:C27"/>
    <mergeCell ref="B28:C28"/>
    <mergeCell ref="B29:C29"/>
    <mergeCell ref="B30:C30"/>
    <mergeCell ref="B23:C23"/>
    <mergeCell ref="B24:C24"/>
    <mergeCell ref="B25:C25"/>
    <mergeCell ref="B26:C26"/>
    <mergeCell ref="B21:C21"/>
    <mergeCell ref="B22:C22"/>
    <mergeCell ref="B15:C15"/>
    <mergeCell ref="B16:C16"/>
    <mergeCell ref="B17:C17"/>
    <mergeCell ref="B18:C18"/>
    <mergeCell ref="B19:C19"/>
    <mergeCell ref="B20:C20"/>
    <mergeCell ref="B12:C12"/>
    <mergeCell ref="B13:C13"/>
    <mergeCell ref="B14:C14"/>
    <mergeCell ref="B8:C8"/>
    <mergeCell ref="B9:C9"/>
    <mergeCell ref="B10:C10"/>
    <mergeCell ref="B11:C11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Fronková Ľudmila</cp:lastModifiedBy>
  <cp:lastPrinted>2011-10-31T13:54:36Z</cp:lastPrinted>
  <dcterms:created xsi:type="dcterms:W3CDTF">2007-02-05T09:37:29Z</dcterms:created>
  <dcterms:modified xsi:type="dcterms:W3CDTF">2026-04-02T09:49:51Z</dcterms:modified>
</cp:coreProperties>
</file>