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EA7E06E-8893-4903-B12D-0DA28AA0E760}" xr6:coauthVersionLast="47" xr6:coauthVersionMax="47" xr10:uidLastSave="{00000000-0000-0000-0000-000000000000}"/>
  <bookViews>
    <workbookView xWindow="-120" yWindow="-120" windowWidth="29040" windowHeight="17520" xr2:uid="{D327A70B-61DF-4E3C-819B-E44449ACEBD5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E18" i="1"/>
  <c r="H17" i="1"/>
  <c r="E17" i="1"/>
  <c r="H15" i="1"/>
  <c r="E15" i="1"/>
  <c r="H14" i="1"/>
  <c r="E14" i="1"/>
  <c r="G13" i="1"/>
  <c r="F13" i="1"/>
  <c r="H13" i="1" s="1"/>
  <c r="D13" i="1"/>
  <c r="C13" i="1"/>
  <c r="E13" i="1" s="1"/>
  <c r="H11" i="1"/>
  <c r="E11" i="1"/>
  <c r="H10" i="1"/>
  <c r="E10" i="1"/>
  <c r="H9" i="1"/>
  <c r="E9" i="1"/>
  <c r="H8" i="1"/>
  <c r="E8" i="1"/>
  <c r="H7" i="1"/>
  <c r="E7" i="1"/>
  <c r="G6" i="1"/>
  <c r="F6" i="1"/>
  <c r="D6" i="1"/>
  <c r="C6" i="1"/>
  <c r="E6" i="1" s="1"/>
  <c r="E19" i="1" l="1"/>
  <c r="H6" i="1"/>
  <c r="H19" i="1" s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<sst xmlns="http://schemas.openxmlformats.org/spreadsheetml/2006/main" count="112" uniqueCount="45">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</sst>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C7C3AF25-4C2F-4AEC-B553-DC2D7C11CFF3}"/>
    <cellStyle name="Normal 7" xfId="1" xr:uid="{9C86867D-CD5C-485C-9B33-8FACB3129B13}"/>
    <cellStyle name="Normal_Booklet 2011_euro17_WGES_2011_280" xfId="2" xr:uid="{F6AF0228-B736-41E8-A7D2-ADA565F64994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25D5F-DD0D-4AAC-9C84-83D5CADF61E0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2026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9385.7172216160016</v>
      </c>
      <c r="D6" s="15">
        <f>SUM(D7:D10)</f>
        <v>10116.988434576459</v>
      </c>
      <c r="E6" s="15">
        <f>+C6-D6</f>
        <v>-731.27121296045698</v>
      </c>
      <c r="F6" s="15">
        <f t="shared" ref="F6:G6" si="0">SUM(F7:F10)</f>
        <v>19376.206121615996</v>
      </c>
      <c r="G6" s="15">
        <f t="shared" si="0"/>
        <v>20505.388217576459</v>
      </c>
      <c r="H6" s="15">
        <f t="shared" ref="H6:H11" si="1">+F6-G6</f>
        <v>-1129.1820959604629</v>
      </c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7881.5450760000003</v>
      </c>
      <c r="D7" s="18">
        <v>8214.8902369999996</v>
      </c>
      <c r="E7" s="15">
        <f t="shared" ref="E7:E18" si="2">+C7-D7</f>
        <v>-333.34516099999928</v>
      </c>
      <c r="F7" s="18">
        <v>16399.680976</v>
      </c>
      <c r="G7" s="18">
        <v>16691.34402</v>
      </c>
      <c r="H7" s="15">
        <f t="shared" si="1"/>
        <v>-291.66304400000081</v>
      </c>
      <c r="I7" s="18"/>
      <c r="J7" s="18"/>
      <c r="K7" s="15"/>
      <c r="L7" s="18"/>
      <c r="M7" s="18"/>
      <c r="N7" s="15"/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998.7</v>
      </c>
      <c r="D8" s="18">
        <v>974.8</v>
      </c>
      <c r="E8" s="15">
        <f t="shared" si="2"/>
        <v>23.900000000000091</v>
      </c>
      <c r="F8" s="18">
        <v>2005.6</v>
      </c>
      <c r="G8" s="18">
        <v>1959.5</v>
      </c>
      <c r="H8" s="15">
        <f t="shared" si="1"/>
        <v>46.099999999999909</v>
      </c>
      <c r="I8" s="18"/>
      <c r="J8" s="18"/>
      <c r="K8" s="15"/>
      <c r="L8" s="18"/>
      <c r="M8" s="18"/>
      <c r="N8" s="15"/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409.678</v>
      </c>
      <c r="D9" s="18">
        <v>707.07399999999984</v>
      </c>
      <c r="E9" s="15">
        <f t="shared" si="2"/>
        <v>-297.39599999999984</v>
      </c>
      <c r="F9" s="18">
        <v>784.33100000000002</v>
      </c>
      <c r="G9" s="18">
        <v>1415.82</v>
      </c>
      <c r="H9" s="15">
        <f t="shared" si="1"/>
        <v>-631.48899999999992</v>
      </c>
      <c r="I9" s="18"/>
      <c r="J9" s="18"/>
      <c r="K9" s="15"/>
      <c r="L9" s="18"/>
      <c r="M9" s="18"/>
      <c r="N9" s="15"/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2"/>
        <v>-124.43005196046001</v>
      </c>
      <c r="F10" s="18">
        <v>186.59414561599999</v>
      </c>
      <c r="G10" s="18">
        <v>438.72419757646003</v>
      </c>
      <c r="H10" s="15">
        <f t="shared" si="1"/>
        <v>-252.13005196046004</v>
      </c>
      <c r="I10" s="18"/>
      <c r="J10" s="18"/>
      <c r="K10" s="15"/>
      <c r="L10" s="18"/>
      <c r="M10" s="18"/>
      <c r="N10" s="15"/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2"/>
        <v>190.1</v>
      </c>
      <c r="F11" s="18">
        <v>322.29999999999995</v>
      </c>
      <c r="G11" s="18">
        <v>170.8</v>
      </c>
      <c r="H11" s="15">
        <f t="shared" si="1"/>
        <v>151.49999999999994</v>
      </c>
      <c r="I11" s="18"/>
      <c r="J11" s="18"/>
      <c r="K11" s="15"/>
      <c r="L11" s="18"/>
      <c r="M11" s="18"/>
      <c r="N11" s="15"/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149.76786958623291</v>
      </c>
      <c r="D13" s="15">
        <f>+D14+D15+D17+D18</f>
        <v>312.25463682541999</v>
      </c>
      <c r="E13" s="15">
        <f t="shared" si="2"/>
        <v>-162.48676723918709</v>
      </c>
      <c r="F13" s="15">
        <f t="shared" ref="F13" si="3">+F14+F15+H16+F17+F18</f>
        <v>1040.849717230609</v>
      </c>
      <c r="G13" s="15">
        <f t="shared" ref="G13" si="4">+G14+G15+G17+G18</f>
        <v>1349.1257927960496</v>
      </c>
      <c r="H13" s="15">
        <f t="shared" ref="H13:H15" si="5">+F13-G13</f>
        <v>-308.27607556544058</v>
      </c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33</v>
      </c>
      <c r="B14" s="26" t="s">
        <v>34</v>
      </c>
      <c r="C14" s="18">
        <v>-117.30144612347372</v>
      </c>
      <c r="D14" s="18">
        <v>205.47775432218168</v>
      </c>
      <c r="E14" s="15">
        <f t="shared" si="2"/>
        <v>-322.77920044565542</v>
      </c>
      <c r="F14" s="18">
        <v>-916.43308713909767</v>
      </c>
      <c r="G14" s="18">
        <v>-275.29731614443568</v>
      </c>
      <c r="H14" s="15">
        <f t="shared" si="5"/>
        <v>-641.13577099466193</v>
      </c>
      <c r="I14" s="18"/>
      <c r="J14" s="18"/>
      <c r="K14" s="15"/>
      <c r="L14" s="18"/>
      <c r="M14" s="18"/>
      <c r="N14" s="15"/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35</v>
      </c>
      <c r="B15" s="26" t="s">
        <v>36</v>
      </c>
      <c r="C15" s="18">
        <v>185.79999999999995</v>
      </c>
      <c r="D15" s="18">
        <v>1006.4000000000001</v>
      </c>
      <c r="E15" s="15">
        <f t="shared" si="2"/>
        <v>-820.60000000000014</v>
      </c>
      <c r="F15" s="18">
        <v>1011.5000000000002</v>
      </c>
      <c r="G15" s="18">
        <v>2071</v>
      </c>
      <c r="H15" s="15">
        <f t="shared" si="5"/>
        <v>-1059.4999999999998</v>
      </c>
      <c r="I15" s="18"/>
      <c r="J15" s="18"/>
      <c r="K15" s="15"/>
      <c r="L15" s="18"/>
      <c r="M15" s="18"/>
      <c r="N15" s="15"/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/>
      <c r="L16" s="27"/>
      <c r="M16" s="27"/>
      <c r="N16" s="18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39</v>
      </c>
      <c r="B17" s="26" t="s">
        <v>40</v>
      </c>
      <c r="C17" s="18">
        <v>149.06831570970667</v>
      </c>
      <c r="D17" s="18">
        <v>-899.62311749676178</v>
      </c>
      <c r="E17" s="15">
        <f t="shared" si="2"/>
        <v>1048.6914332064684</v>
      </c>
      <c r="F17" s="18">
        <v>1078.6458043697066</v>
      </c>
      <c r="G17" s="18">
        <v>-446.57689105951476</v>
      </c>
      <c r="H17" s="15">
        <f t="shared" ref="H17:H18" si="6">+F17-G17</f>
        <v>1525.2226954292214</v>
      </c>
      <c r="I17" s="18"/>
      <c r="J17" s="18"/>
      <c r="K17" s="15"/>
      <c r="L17" s="18"/>
      <c r="M17" s="18"/>
      <c r="N17" s="15"/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41</v>
      </c>
      <c r="B18" s="26" t="s">
        <v>42</v>
      </c>
      <c r="C18" s="18">
        <v>-42.1</v>
      </c>
      <c r="D18" s="27"/>
      <c r="E18" s="15">
        <f t="shared" si="2"/>
        <v>-42.1</v>
      </c>
      <c r="F18" s="18">
        <v>-112.9</v>
      </c>
      <c r="G18" s="27"/>
      <c r="H18" s="15">
        <f t="shared" si="6"/>
        <v>-112.9</v>
      </c>
      <c r="I18" s="18"/>
      <c r="J18" s="27"/>
      <c r="K18" s="15"/>
      <c r="L18" s="18"/>
      <c r="M18" s="27"/>
      <c r="N18" s="15"/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378.68444572126987</v>
      </c>
      <c r="F19" s="29"/>
      <c r="G19" s="29"/>
      <c r="H19" s="30">
        <f>-H6-H11+H13</f>
        <v>669.40602039502232</v>
      </c>
      <c r="I19" s="29"/>
      <c r="J19" s="29"/>
      <c r="K19" s="30"/>
      <c r="L19" s="29"/>
      <c r="M19" s="29"/>
      <c r="N19" s="30"/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2026-04-14T10:27:49Z</dcterms:created>
  <dcterms:modified xsi:type="dcterms:W3CDTF">2026-04-14T10:28:41Z</dcterms:modified>
</cp:coreProperties>
</file>