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5C1DB66-19F3-4139-9461-A0BFFE57D874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banky" sheetId="24" r:id="rId1"/>
    <sheet name="poisťovne" sheetId="23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10" r:id="rId8"/>
  </sheets>
  <definedNames>
    <definedName name="_xlnm.Print_Area" localSheetId="5">BCPB!$A$1:$E$35</definedName>
    <definedName name="_xlnm.Print_Area" localSheetId="4">'kolektívne investovanie'!$A$1:$J$114</definedName>
    <definedName name="_xlnm.Print_Area" localSheetId="7">OCP!$A$1:$I$52</definedName>
    <definedName name="_xlnm.Print_Area" localSheetId="1">poisťovne!$A$1:$H$185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5" l="1"/>
</calcChain>
</file>

<file path=xl/sharedStrings.xml><?xml version="1.0" encoding="utf-8"?>
<sst xmlns="http://schemas.openxmlformats.org/spreadsheetml/2006/main" count="794" uniqueCount="567">
  <si>
    <t>Medziročná zmena</t>
  </si>
  <si>
    <t>CR3</t>
  </si>
  <si>
    <t>CR5</t>
  </si>
  <si>
    <t>HHI</t>
  </si>
  <si>
    <t>Dolný kvartil</t>
  </si>
  <si>
    <t>Medián</t>
  </si>
  <si>
    <t>Horný kvartil</t>
  </si>
  <si>
    <t>Celkom</t>
  </si>
  <si>
    <t>Dlhopisy</t>
  </si>
  <si>
    <t>Podiel na trhu</t>
  </si>
  <si>
    <t>NAV fondov 
(tis. EUR)</t>
  </si>
  <si>
    <t>Allianz - Slovenská DSS</t>
  </si>
  <si>
    <t>VÚB Generali DSS</t>
  </si>
  <si>
    <t>NN DSS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</si>
  <si>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</si>
  <si>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</si>
  <si>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</si>
  <si>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</si>
  <si>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</si>
  <si>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</si>
  <si>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</si>
  <si>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</si>
  <si>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</si>
  <si>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</si>
  <si>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</si>
  <si>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</si>
  <si>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</si>
  <si>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</si>
  <si>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</si>
  <si>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</si>
  <si>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</si>
  <si>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</si>
  <si>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</si>
  <si>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</si>
  <si>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</si>
  <si>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</si>
  <si>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</si>
  <si>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</si>
  <si>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</si>
  <si>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</si>
  <si>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</si>
  <si>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</si>
  <si>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</si>
  <si>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</si>
  <si>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</si>
  <si>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</si>
  <si>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</si>
  <si>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</si>
  <si>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</si>
  <si>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</si>
  <si>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</si>
  <si>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</si>
  <si>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</si>
  <si>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</si>
  <si>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</si>
  <si>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</si>
  <si>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</si>
  <si>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</si>
  <si>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</si>
  <si>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</si>
  <si>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</si>
  <si>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</si>
  <si>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</si>
  <si>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</si>
  <si>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</si>
  <si>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</si>
  <si>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</si>
  <si>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</si>
  <si>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</si>
  <si>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</si>
  <si>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</si>
  <si>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</si>
  <si>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</si>
  <si>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</si>
  <si>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</si>
  <si>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</si>
  <si>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</si>
  <si>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</si>
  <si>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</si>
  <si>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</si>
  <si>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</si>
  <si>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</si>
  <si>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</si>
  <si>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</si>
  <si>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</si>
  <si>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</si>
  <si>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</si>
  <si>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</si>
  <si>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</si>
  <si>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</si>
  <si>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</si>
  <si>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</si>
  <si>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</si>
  <si>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</si>
  <si>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</si>
  <si>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</si>
  <si>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</si>
  <si>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</si>
  <si>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</si>
  <si>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</si>
  <si>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</si>
  <si>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</si>
  <si>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UNIQA DSS</t>
  </si>
  <si>
    <t>UNIQA d.d.s., a.s.</t>
  </si>
  <si>
    <t>365.invest</t>
  </si>
  <si>
    <t>PARTNERS Asset Management</t>
  </si>
  <si>
    <t>Eurizon Asset Management Slovakia</t>
  </si>
  <si>
    <t>Čistá hodnota aktív</t>
  </si>
  <si>
    <t xml:space="preserve">Banky a pobočky zahraničných bánk </t>
  </si>
  <si>
    <t xml:space="preserve">Obchodnci s cennými papiermi </t>
  </si>
  <si>
    <t xml:space="preserve">Správcovské spoločnosti 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</si>
  <si>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</si>
  <si>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</si>
  <si>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</si>
  <si>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</si>
  <si>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</si>
  <si>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</si>
  <si>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</si>
  <si>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</si>
  <si>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</si>
  <si>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</si>
  <si>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</si>
  <si>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</si>
  <si>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</si>
  <si>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</si>
  <si>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</si>
  <si>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Na účet klienta</t>
  </si>
  <si>
    <t>Na vlastný účet</t>
  </si>
  <si>
    <t xml:space="preserve">Spolu </t>
  </si>
  <si>
    <t>Priemerný objem spravovaného majetku 
v členení na:</t>
  </si>
  <si>
    <t>Prevoditeľné cenné papiere</t>
  </si>
  <si>
    <t>Peniaze</t>
  </si>
  <si>
    <t xml:space="preserve">Pohľadávky 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</si>
  <si>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</si>
  <si>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</si>
  <si>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</si>
  <si>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</si>
  <si>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Podiel na celkovom objeme riadeného portfólia</t>
  </si>
  <si>
    <t>C. Prehľad o riadení portfólia (údaje v tis. EUR)</t>
  </si>
  <si>
    <t>J&amp;T investičná spoločnosť</t>
  </si>
  <si>
    <t>Minimum</t>
  </si>
  <si>
    <t>Maximum</t>
  </si>
  <si>
    <t>D. Ukazovatele vlastných zdrojov a likvidity (OCP)</t>
  </si>
  <si>
    <t xml:space="preserve">Podiel vlastného kapitálu Tier 1  (v %) </t>
  </si>
  <si>
    <t>Podiel kapitálu Tier 1 ( v %)</t>
  </si>
  <si>
    <t>Celkový podiel kapitálu (v %)
kapitál Tier 1 ( tis)+ Tier 2 kapitál (v %)</t>
  </si>
  <si>
    <t>Plnenie požiadaviek na likviditu (%)</t>
  </si>
  <si>
    <t>Počet prekročení</t>
  </si>
  <si>
    <t>Predpísané poistné (objemové údaje v tis. EUR)</t>
  </si>
  <si>
    <t>Podiel na celkovom predpísanom poistnom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</si>
  <si>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</si>
  <si>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</si>
  <si>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</si>
  <si>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</si>
  <si>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</si>
  <si>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</si>
  <si>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</si>
  <si>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</si>
  <si>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</si>
  <si>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</si>
  <si>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</si>
  <si>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</si>
  <si>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</si>
  <si>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</si>
  <si>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</si>
  <si>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</si>
  <si>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</si>
  <si>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</si>
  <si>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</si>
  <si>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</si>
  <si>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</si>
  <si>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</si>
  <si>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</si>
  <si>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</si>
  <si>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</si>
  <si>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</si>
  <si>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</si>
  <si>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</si>
  <si>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</si>
  <si>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</si>
  <si>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</si>
  <si>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</si>
  <si>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</si>
  <si>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</si>
  <si>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</si>
  <si>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</si>
  <si>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</si>
  <si>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</si>
  <si>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</si>
  <si>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</si>
  <si>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</si>
  <si>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</si>
  <si>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</si>
  <si>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</si>
  <si>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</si>
  <si>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</si>
  <si>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</si>
  <si>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</si>
  <si>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</si>
  <si>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</si>
  <si>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</si>
  <si>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</si>
  <si>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</si>
  <si>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</si>
  <si>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</si>
  <si>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</si>
  <si>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</si>
  <si>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</si>
  <si>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</si>
  <si>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</si>
  <si>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</si>
  <si>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</si>
  <si>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</si>
  <si>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</si>
  <si>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</si>
  <si>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</si>
  <si>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</si>
  <si>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</si>
  <si>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</si>
  <si>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</si>
  <si>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</si>
  <si>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</si>
  <si>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</si>
  <si>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</si>
  <si>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</si>
  <si>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KOOPERATIVA DSS</t>
  </si>
  <si>
    <t>Erste Asset Management GmbH</t>
  </si>
  <si>
    <t>Čistý zisk a ukazovatele ziskovosti poisťovní (údaje o zisku v tis. EUR)</t>
  </si>
  <si>
    <t>Čistý zisk celkom</t>
  </si>
  <si>
    <t>Výsledok za poistné služby</t>
  </si>
  <si>
    <t>Výnosy z poistných služieb</t>
  </si>
  <si>
    <t>Náklady na poistné služby</t>
  </si>
  <si>
    <t xml:space="preserve">Výnosy/náklady z pasívneho zaistenia </t>
  </si>
  <si>
    <t>Ostatné (v rámci výsledku za poistné služby)</t>
  </si>
  <si>
    <t>Finančný výsledok</t>
  </si>
  <si>
    <t xml:space="preserve">Čistý investičný výsledok </t>
  </si>
  <si>
    <t xml:space="preserve">Čistý finančný výsledok z poistenia  </t>
  </si>
  <si>
    <t>Ostatné (v rámci finančného výsledku)</t>
  </si>
  <si>
    <t>Ostatné výnosy a náklady</t>
  </si>
  <si>
    <t>Dane</t>
  </si>
  <si>
    <t xml:space="preserve">ROA </t>
  </si>
  <si>
    <t xml:space="preserve">ROE </t>
  </si>
  <si>
    <t>CR3 je podiel troch inštitúcií s najvyšším objemom danej položky na celkovom objeme danej položky v sektore.
ROA, ROE, výnos z investícií nie sú anualizované.</t>
  </si>
  <si>
    <t>NaN</t>
  </si>
  <si>
    <t>Dôchodkové správcovské spoločnosti k 31.3.2025</t>
  </si>
  <si>
    <t>NAV k 31.3.2025</t>
  </si>
  <si>
    <t>Hodnota k 31.3.2025</t>
  </si>
  <si>
    <t>Doplnkové dôchodkové spoločnosti k 31.3.2025</t>
  </si>
  <si>
    <t>Tuzemské podielové fondy podľa správcovských spoločností k 31.3.2025</t>
  </si>
  <si>
    <t>Náklady, výnosy a ukazovatele ziskovosti tuzemských správcovských spoločností k 31.3.2025 (údaje v tis. EUR)</t>
  </si>
  <si>
    <t>Štruktúra otvorených podielových fondov k 31.3.2025 (údaje v tis. EUR)</t>
  </si>
  <si>
    <t>Čisté predaje otvorených podielových fondov k 31.3.2025 (údaje v tis. EUR)</t>
  </si>
  <si>
    <t>Priemerné výkonnosti otvorených podielových fondov k 31.3.2025</t>
  </si>
  <si>
    <t>Štruktúra majetku tuzemských podielových fondov k 31.3.2025 (údaje v tis. EUR)</t>
  </si>
  <si>
    <t>Trhová kapitalizácia k 31.3.2025 (údaje v tis. EUR)</t>
  </si>
  <si>
    <t>Objem obchodov k 31.3.2025 (údaje v tis. EUR)</t>
  </si>
  <si>
    <t>Evidované emisie k 31.3.2025 (údaje v tis. EUR)</t>
  </si>
  <si>
    <t xml:space="preserve">A. Prehľad o vybraných poskytovaných investičných  službách k 31.3.2025 (údaje v tis. EUR) </t>
  </si>
  <si>
    <t>B. Prehľad o uskutočnených obchodoch k 31.3.2025 (údaje v tis. EUR )</t>
  </si>
  <si>
    <t>Priemer vážený menovateľom k 31.3.2025</t>
  </si>
  <si>
    <t>Hodnota k 31.3.2024</t>
  </si>
  <si>
    <t>HHI
31.3.2025</t>
  </si>
  <si>
    <t>HHI
31.3.2024</t>
  </si>
  <si>
    <t>Škodovosť (brutto) k 31.3.2025</t>
  </si>
  <si>
    <t>Škodovosť (brutto) k 31.3.2024</t>
  </si>
  <si>
    <t>Škodovosť (netto) k 31.3.2025</t>
  </si>
  <si>
    <t>Škodovosť (netto) k 31.3.2024</t>
  </si>
  <si>
    <t>Nákladovosť (netto) k 31.3.2025</t>
  </si>
  <si>
    <t>Nákladovosť (netto) k 31.3.2024</t>
  </si>
  <si>
    <t>Priemer vážený menovateľom
k 31.3.2025</t>
  </si>
  <si>
    <t>Priemer vážený menovateľom
k 31.3.2024</t>
  </si>
  <si>
    <t>Priemer vážený objemom aktív
k 31.3.2025</t>
  </si>
  <si>
    <t>Štruktúra aktív a pasív bánk a pobočiek zahr. bánk (objemové údaje v tis. EUR)</t>
  </si>
  <si>
    <t>Objem spolu 
(31.3.2025)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</si>
  <si>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</si>
  <si>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</si>
  <si>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</si>
  <si>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</si>
  <si>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</si>
  <si>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</si>
  <si>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</si>
  <si>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</si>
  <si>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</si>
  <si>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</si>
  <si>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</si>
  <si>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</si>
  <si>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</si>
  <si>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</si>
  <si>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</si>
  <si>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</si>
  <si>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</si>
  <si>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</si>
  <si>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</si>
  <si>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</si>
  <si>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</si>
  <si>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</si>
  <si>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</si>
  <si>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</si>
  <si>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</si>
  <si>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</si>
  <si>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</si>
  <si>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</si>
  <si>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</si>
  <si>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</si>
  <si>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</si>
  <si>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</si>
  <si>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</si>
  <si>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</si>
  <si>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</si>
  <si>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</si>
  <si>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</si>
  <si>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</si>
  <si>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</si>
  <si>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</si>
  <si>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</si>
  <si>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</si>
  <si>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</si>
  <si>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</si>
  <si>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</si>
  <si>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</si>
  <si>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</si>
  <si>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</si>
  <si>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</si>
  <si>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31.3.2025</t>
  </si>
  <si>
    <t>|Hodnota k
31.3.2024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</si>
  <si>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</si>
  <si>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</si>
  <si>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</si>
  <si>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</si>
  <si>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</si>
  <si>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</si>
  <si>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</si>
  <si>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</si>
  <si>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</si>
  <si>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</si>
  <si>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</si>
  <si>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</si>
  <si>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</si>
  <si>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</si>
  <si>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</si>
  <si>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</si>
  <si>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</si>
  <si>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</si>
  <si>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</si>
  <si>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</si>
  <si>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</si>
  <si>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</si>
  <si>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</si>
  <si>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</si>
  <si>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</si>
  <si>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(31.3.2025)</t>
  </si>
  <si>
    <t>Priemer vážený menovateľom
(31.3.2024)</t>
  </si>
  <si>
    <t>Priemer vážený objemom aktív</t>
  </si>
  <si>
    <t>ROA</t>
  </si>
  <si>
    <t>0.07%       (3%)</t>
  </si>
  <si>
    <t>0.16%       (13%)</t>
  </si>
  <si>
    <t>0.27%       (45%)</t>
  </si>
  <si>
    <t>0.90%       (39%)</t>
  </si>
  <si>
    <t>ROE (bez pobočiek)</t>
  </si>
  <si>
    <t>1.59%       (21%)</t>
  </si>
  <si>
    <t>2.06%       (15%)</t>
  </si>
  <si>
    <t>3.06%       (27%)</t>
  </si>
  <si>
    <t>3.99%       (37%)</t>
  </si>
  <si>
    <t>Ukazovateľ prevádzkovej efektivity
(cost-to-income ratio)</t>
  </si>
  <si>
    <t>36.18%       (25%)</t>
  </si>
  <si>
    <t>45.18%       (33%)</t>
  </si>
  <si>
    <t>62.39%       (28%)</t>
  </si>
  <si>
    <t>141.88%       (14%)</t>
  </si>
  <si>
    <t>Relatívny význam úrokových príjmov</t>
  </si>
  <si>
    <t>67.22%       (10%)</t>
  </si>
  <si>
    <t>72.78%       (46%)</t>
  </si>
  <si>
    <t>86.07%       (39%)</t>
  </si>
  <si>
    <t>110.91%       (5%)</t>
  </si>
  <si>
    <t>Čisté úrokové rozpätie</t>
  </si>
  <si>
    <t>0.35%       (5%)</t>
  </si>
  <si>
    <t>0.40%       (16%)</t>
  </si>
  <si>
    <t>0.55%       (36%)</t>
  </si>
  <si>
    <t>0.98%       (43%)</t>
  </si>
  <si>
    <t xml:space="preserve">  retail</t>
  </si>
  <si>
    <t>0.47%       (12%)</t>
  </si>
  <si>
    <t>0.65%       (24%)</t>
  </si>
  <si>
    <t>0.78%       (44%)</t>
  </si>
  <si>
    <t>2.19%       (20%)</t>
  </si>
  <si>
    <t xml:space="preserve">  podniky</t>
  </si>
  <si>
    <t>0.78%       (27%)</t>
  </si>
  <si>
    <t>0.93%       (46%)</t>
  </si>
  <si>
    <t>1.83%       (17%)</t>
  </si>
  <si>
    <t>7.10%       (11%)</t>
  </si>
  <si>
    <t xml:space="preserve">  finančné spoločnosti okrem bánk</t>
  </si>
  <si>
    <t>-0.11%       (27%)</t>
  </si>
  <si>
    <t>1.00%       (40%)</t>
  </si>
  <si>
    <t>6.48%       (4%)</t>
  </si>
  <si>
    <t>137.63%       (30%)</t>
  </si>
  <si>
    <t xml:space="preserve">  banky vrát. NBS a pokl. poukážok</t>
  </si>
  <si>
    <t>-0.43%       (20%)</t>
  </si>
  <si>
    <t>-0.24%       (30%)</t>
  </si>
  <si>
    <t>0.62%       (27%)</t>
  </si>
  <si>
    <t>2.93%       (23%)</t>
  </si>
  <si>
    <t>Čistá úroková marža</t>
  </si>
  <si>
    <t>0.37%       (12%)</t>
  </si>
  <si>
    <t>0.43%       (22%)</t>
  </si>
  <si>
    <t>0.61%       (43%)</t>
  </si>
  <si>
    <t>1.22%       (23%)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</si>
  <si>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</si>
  <si>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</si>
  <si>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</si>
  <si>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</si>
  <si>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</si>
  <si>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0.71%       (4%)</t>
  </si>
  <si>
    <t>1.95%       (42%)</t>
  </si>
  <si>
    <t>4.66%       (48%)</t>
  </si>
  <si>
    <t>28.98%       (6%)</t>
  </si>
  <si>
    <t xml:space="preserve">   Retail (podiel na úveroch retailu)</t>
  </si>
  <si>
    <t>0.64%       (14%)</t>
  </si>
  <si>
    <t>1.89%       (30%)</t>
  </si>
  <si>
    <t>4.18%       (44%)</t>
  </si>
  <si>
    <t>11.31%       (7%)</t>
  </si>
  <si>
    <t xml:space="preserve">   Podniky (podiel na úveroch podnikom)</t>
  </si>
  <si>
    <t>0.96%       (4%)</t>
  </si>
  <si>
    <t>2.86%       (58%)</t>
  </si>
  <si>
    <t>11.44%       (20%)</t>
  </si>
  <si>
    <t>33.23%       (12%)</t>
  </si>
  <si>
    <t xml:space="preserve">   Fin. spoločnosti (podiel na úveroch fin. spol.)</t>
  </si>
  <si>
    <t>0.00%       (15%)</t>
  </si>
  <si>
    <t>0.01%       (16%)</t>
  </si>
  <si>
    <t>0.13%       (20%)</t>
  </si>
  <si>
    <t>4.39%       (22%)</t>
  </si>
  <si>
    <t>Podiel opravných položiek na objeme zlyhaných úverov klientom</t>
  </si>
  <si>
    <t>76.91%       (19%)</t>
  </si>
  <si>
    <t>92.77%       (61%)</t>
  </si>
  <si>
    <t>114.73%       (2%)</t>
  </si>
  <si>
    <t>45223.28%       (16%)</t>
  </si>
  <si>
    <t>Veľká majetková angažovanosť (vážená) / vlastné zdroje  (bez pobočiek)</t>
  </si>
  <si>
    <t>18.16%       (21%)</t>
  </si>
  <si>
    <t>51.57%       (33%)</t>
  </si>
  <si>
    <t>88.29%       (20%)</t>
  </si>
  <si>
    <t>371.45%       (26%)</t>
  </si>
  <si>
    <t>Veľká majetková angažovanosť v rámci skupín (počet prekročení** limitu)</t>
  </si>
  <si>
    <t>Podiel nárokovateľ. hodnoty zabezpečení na celkovom objeme zlyhaných úverov klientom</t>
  </si>
  <si>
    <t>15.21%       (21%)</t>
  </si>
  <si>
    <t>32.67%       (23%)</t>
  </si>
  <si>
    <t>50.80%       (32%)</t>
  </si>
  <si>
    <t>65.88%       (23%)</t>
  </si>
  <si>
    <t>DEVÍZOVÉ RIZIKO</t>
  </si>
  <si>
    <t>Devízová otvorená súvahová pozícia/ vlastné zdroje (bez pobočiek)</t>
  </si>
  <si>
    <t>-9.08%       (50%)</t>
  </si>
  <si>
    <t>0.00%       (23%)</t>
  </si>
  <si>
    <t>1.62%       (3%)</t>
  </si>
  <si>
    <t>6.53%       (24%)</t>
  </si>
  <si>
    <t>Devízová otvorená podsúv. pozícia/ vlastné zdroje  (bez pobočiek)</t>
  </si>
  <si>
    <t>-1.20%       (24%)</t>
  </si>
  <si>
    <t>0.00%       (26%)</t>
  </si>
  <si>
    <t>11.62%       (0%)</t>
  </si>
  <si>
    <t>28.11%       (50%)</t>
  </si>
  <si>
    <t>Celková otvorená devízová pozícia/ vlastné zdroje (bez pobočiek)</t>
  </si>
  <si>
    <t>-1.97%       (29%)</t>
  </si>
  <si>
    <t>0.16%       (18%)</t>
  </si>
  <si>
    <t>1.25%       (14%)</t>
  </si>
  <si>
    <t>16.51%       (39%)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</si>
  <si>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</si>
  <si>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</si>
  <si>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</si>
  <si>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(34%)</t>
  </si>
  <si>
    <t>0.00%       (30%)</t>
  </si>
  <si>
    <t>0.00%       (0%)</t>
  </si>
  <si>
    <t>0.15%       (36%)</t>
  </si>
  <si>
    <t>Zmena ekonomickej hodnoty obchodnej knihy vrátane úrokových derivátov / VZ (bez pobočiek)*</t>
  </si>
  <si>
    <t>0.00%       (52%)</t>
  </si>
  <si>
    <t>0.01%       (0%)</t>
  </si>
  <si>
    <t>0.77%       (48%)</t>
  </si>
  <si>
    <t>Zmena ekonomickej hodnoty celej bilancie bez úrokových derivátov / VZ (bez pobočiek)*</t>
  </si>
  <si>
    <t>4.19%       (21%)</t>
  </si>
  <si>
    <t>17.24%       (25%)</t>
  </si>
  <si>
    <t>23.80%       (25%)</t>
  </si>
  <si>
    <t>57.89%       (28%)</t>
  </si>
  <si>
    <t>Zmena ekonomickej hodnoty celej bilancie vrátane úrokových derivátov / VZ (bez pobočiek)*</t>
  </si>
  <si>
    <t>3.17%       (21%)</t>
  </si>
  <si>
    <t>15.56%       (25%)</t>
  </si>
  <si>
    <t>21.66%       (15%)</t>
  </si>
  <si>
    <t>57.89%       (38%)</t>
  </si>
  <si>
    <t>Celková otvorená úroková pozícia do 1 mesiaca /vlastné zdroje (bez pobočiek)</t>
  </si>
  <si>
    <t>-163.37%       (20%)</t>
  </si>
  <si>
    <t>-51.70%       (32%)</t>
  </si>
  <si>
    <t>5.33%       (42%)</t>
  </si>
  <si>
    <t>186.64%       (7%)</t>
  </si>
  <si>
    <t>Celková otvorená úroková pozícia do 1 roka / vlastné zdroje (bez pobočiek)</t>
  </si>
  <si>
    <t>-272.44%       (37%)</t>
  </si>
  <si>
    <t>-98.43%       (16%)</t>
  </si>
  <si>
    <t>-11.10%       (25%)</t>
  </si>
  <si>
    <t>210.73%       (21%)</t>
  </si>
  <si>
    <t>Celková otvorená úroková pozícia do 5 rokov / vlastné zdroje (bez pobočiek)</t>
  </si>
  <si>
    <t>19.38%       (33%)</t>
  </si>
  <si>
    <t>62.57%       (36%)</t>
  </si>
  <si>
    <t>99.60%       (22%)</t>
  </si>
  <si>
    <t>256.00%       (9%)</t>
  </si>
  <si>
    <t>RIZIKO LIKVIDITY</t>
  </si>
  <si>
    <t>Ukazovateľ likvidných aktív v zmysle § 13 Opatrenia NBS č. 18/2008 v znení neskorších predpisov</t>
  </si>
  <si>
    <t>184.57%       (48%)</t>
  </si>
  <si>
    <t>255.68%       (24%)</t>
  </si>
  <si>
    <t>383.84%       (4%)</t>
  </si>
  <si>
    <t>986.86%       (6%)</t>
  </si>
  <si>
    <t>Podiel okamžite likvidných aktív na vysoko volatilných zdrojoch</t>
  </si>
  <si>
    <t>1.21%       (21%)</t>
  </si>
  <si>
    <t>2.99%       (54%)</t>
  </si>
  <si>
    <t>9.58%       (18%)</t>
  </si>
  <si>
    <t>862.50%       (5%)</t>
  </si>
  <si>
    <t>Podiel likvidných aktív (vrátane kolaterálov z obr. REPO obchodov) na volatilných zdrojoch</t>
  </si>
  <si>
    <t>2.99%       (4%)</t>
  </si>
  <si>
    <t>11.70%       (35%)</t>
  </si>
  <si>
    <t>20.38%       (41%)</t>
  </si>
  <si>
    <t>80.51%       (19%)</t>
  </si>
  <si>
    <t>Ukazovateľ stálych a nelikvidných aktív  (bez pobočiek)</t>
  </si>
  <si>
    <t>Podiel úverov na vkladoch a emitovaných cenných papierov</t>
  </si>
  <si>
    <t>76.54%       (7%)</t>
  </si>
  <si>
    <t>96.28%       (67%)</t>
  </si>
  <si>
    <t>168.79%       (22%)</t>
  </si>
  <si>
    <t>796.03%       (4%)</t>
  </si>
  <si>
    <t xml:space="preserve">Celková pozícia likvidity aktuálna do 7 dní /aktíva </t>
  </si>
  <si>
    <t>-46.00%       (73%)</t>
  </si>
  <si>
    <t>-24.74%       (16%)</t>
  </si>
  <si>
    <t>1.22%       (4%)</t>
  </si>
  <si>
    <t>45.80%       (6%)</t>
  </si>
  <si>
    <t>Celková pozícia likvidity odhadovaná do 7 dní /aktíva</t>
  </si>
  <si>
    <t>-2.94%       (51%)</t>
  </si>
  <si>
    <t>10.08%       (23%)</t>
  </si>
  <si>
    <t>27.91%       (17%)</t>
  </si>
  <si>
    <t>73.78%       (9%)</t>
  </si>
  <si>
    <t xml:space="preserve">Celková pozícia likvidity aktuálna do 3 mesiacov /aktíva </t>
  </si>
  <si>
    <t>-58.48%       (72%)</t>
  </si>
  <si>
    <t>-28.91%       (13%)</t>
  </si>
  <si>
    <t>-3.63%       (9%)</t>
  </si>
  <si>
    <t>48.48%       (6%)</t>
  </si>
  <si>
    <t>Celková pozícia likvidity odhadovaná do 3 mesiacov /aktíva</t>
  </si>
  <si>
    <t>-11.50%       (50%)</t>
  </si>
  <si>
    <t>3.03%       (11%)</t>
  </si>
  <si>
    <t>20.79%       (30%)</t>
  </si>
  <si>
    <t>73.56%       (9%)</t>
  </si>
  <si>
    <t>PRIMERANOSŤ VLASTNÝCH ZDROJOV</t>
  </si>
  <si>
    <t>Primeranosť  vlastných zdrojov (bez pobočiek)</t>
  </si>
  <si>
    <t>20.07%       (23%)</t>
  </si>
  <si>
    <t>20.79%       (22%)</t>
  </si>
  <si>
    <t>21.29%       (33%)</t>
  </si>
  <si>
    <t>87.96%       (4%)</t>
  </si>
  <si>
    <t>Ukazovateľ Tier I ratio (bez pobočiek)**</t>
  </si>
  <si>
    <t>18.85%       (38%)</t>
  </si>
  <si>
    <t>19.90%       (6%)</t>
  </si>
  <si>
    <t>20.95%       (33%)</t>
  </si>
  <si>
    <t>Ukazovateľ CET1 ratio (bez pobočiek)</t>
  </si>
  <si>
    <t>17.75%       (40%)</t>
  </si>
  <si>
    <t>19.19%       (20%)</t>
  </si>
  <si>
    <t>20.95%       (17%)</t>
  </si>
  <si>
    <t>Podiel Tier I na vlastných zdrojoch (bez pobočiek)</t>
  </si>
  <si>
    <t>94.92%       (41%)</t>
  </si>
  <si>
    <t>97.05%       (14%)</t>
  </si>
  <si>
    <t>99.77%       (25%)</t>
  </si>
  <si>
    <t>100.00%       (1%)</t>
  </si>
  <si>
    <t>Podiel vlastných zdrojov na bilančnej sume (bez pobočiek)</t>
  </si>
  <si>
    <t>8.45%       (43%)</t>
  </si>
  <si>
    <t>9.46%       (32%)</t>
  </si>
  <si>
    <t>11.11%       (6%)</t>
  </si>
  <si>
    <t>54.96%       (1%)</t>
  </si>
  <si>
    <t>Podiel možnej straty na vlastných zdrojoch pri dosiahnutí PVZ 8% (bez pobočiek)</t>
  </si>
  <si>
    <t>60.13%       (23%)</t>
  </si>
  <si>
    <t>61.53%       (22%)</t>
  </si>
  <si>
    <t>62.42%       (33%)</t>
  </si>
  <si>
    <t>90.91%       (4%)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</si>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</sst>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40" x14ac:knownFonts="1">
    <font>
      <sz val="11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6"/>
      <name val="Arial Narrow"/>
      <family val="2"/>
      <charset val="238"/>
    </font>
    <font>
      <sz val="8"/>
      <name val="Arial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b/>
      <sz val="8"/>
      <name val="Arial Narrow"/>
      <family val="2"/>
    </font>
    <font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medium">
        <color indexed="22"/>
      </top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30">
    <xf numFmtId="0" fontId="0" fillId="0" borderId="0"/>
    <xf numFmtId="0" fontId="11" fillId="0" borderId="0"/>
    <xf numFmtId="0" fontId="9" fillId="0" borderId="0"/>
    <xf numFmtId="0" fontId="27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5" fillId="0" borderId="0"/>
    <xf numFmtId="9" fontId="1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0" fontId="7" fillId="0" borderId="0"/>
    <xf numFmtId="0" fontId="11" fillId="0" borderId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9" fontId="14" fillId="2" borderId="1" xfId="9" applyFont="1" applyFill="1" applyBorder="1" applyAlignment="1">
      <alignment horizontal="right" vertical="center" wrapText="1"/>
    </xf>
    <xf numFmtId="9" fontId="14" fillId="2" borderId="2" xfId="9" applyFont="1" applyFill="1" applyBorder="1" applyAlignment="1">
      <alignment horizontal="right" vertical="center" wrapText="1"/>
    </xf>
    <xf numFmtId="10" fontId="14" fillId="2" borderId="0" xfId="9" applyNumberFormat="1" applyFont="1" applyFill="1" applyBorder="1" applyAlignment="1">
      <alignment horizontal="right" vertical="center" wrapText="1"/>
    </xf>
    <xf numFmtId="0" fontId="10" fillId="2" borderId="0" xfId="5" applyFont="1" applyFill="1"/>
    <xf numFmtId="0" fontId="9" fillId="2" borderId="0" xfId="5" applyFill="1"/>
    <xf numFmtId="0" fontId="9" fillId="2" borderId="0" xfId="5" applyFill="1" applyBorder="1"/>
    <xf numFmtId="0" fontId="9" fillId="0" borderId="0" xfId="5" applyFill="1"/>
    <xf numFmtId="0" fontId="9" fillId="0" borderId="0" xfId="5"/>
    <xf numFmtId="0" fontId="12" fillId="2" borderId="4" xfId="5" applyFont="1" applyFill="1" applyBorder="1" applyAlignment="1">
      <alignment horizontal="justify"/>
    </xf>
    <xf numFmtId="0" fontId="13" fillId="2" borderId="4" xfId="5" applyFont="1" applyFill="1" applyBorder="1"/>
    <xf numFmtId="0" fontId="13" fillId="2" borderId="0" xfId="5" applyFont="1" applyFill="1" applyBorder="1"/>
    <xf numFmtId="0" fontId="18" fillId="2" borderId="0" xfId="5" applyFont="1" applyFill="1" applyAlignment="1">
      <alignment vertical="top" wrapText="1"/>
    </xf>
    <xf numFmtId="0" fontId="13" fillId="2" borderId="6" xfId="5" applyFont="1" applyFill="1" applyBorder="1" applyAlignment="1">
      <alignment vertical="top" wrapText="1"/>
    </xf>
    <xf numFmtId="0" fontId="13" fillId="2" borderId="0" xfId="5" applyFont="1" applyFill="1" applyBorder="1" applyAlignment="1">
      <alignment vertical="top" wrapText="1"/>
    </xf>
    <xf numFmtId="0" fontId="19" fillId="2" borderId="0" xfId="5" applyFont="1" applyFill="1" applyAlignment="1">
      <alignment horizontal="justify" vertical="top" wrapText="1"/>
    </xf>
    <xf numFmtId="0" fontId="18" fillId="2" borderId="0" xfId="5" applyFont="1" applyFill="1" applyBorder="1" applyAlignment="1">
      <alignment vertical="top" wrapText="1"/>
    </xf>
    <xf numFmtId="0" fontId="14" fillId="0" borderId="4" xfId="1" applyFont="1" applyBorder="1" applyAlignment="1">
      <alignment vertical="top" wrapText="1"/>
    </xf>
    <xf numFmtId="9" fontId="14" fillId="2" borderId="4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Border="1" applyAlignment="1">
      <alignment horizontal="right" vertical="center" wrapText="1"/>
    </xf>
    <xf numFmtId="0" fontId="14" fillId="0" borderId="1" xfId="1" applyFont="1" applyBorder="1" applyAlignment="1">
      <alignment vertical="top" wrapText="1"/>
    </xf>
    <xf numFmtId="9" fontId="14" fillId="2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Border="1" applyAlignment="1">
      <alignment horizontal="right" vertical="center" wrapText="1"/>
    </xf>
    <xf numFmtId="0" fontId="14" fillId="0" borderId="2" xfId="1" applyFont="1" applyBorder="1" applyAlignment="1">
      <alignment vertical="top" wrapText="1"/>
    </xf>
    <xf numFmtId="9" fontId="14" fillId="2" borderId="2" xfId="1" applyNumberFormat="1" applyFont="1" applyFill="1" applyBorder="1" applyAlignment="1">
      <alignment horizontal="right" vertical="center" wrapText="1"/>
    </xf>
    <xf numFmtId="3" fontId="14" fillId="0" borderId="2" xfId="1" applyNumberFormat="1" applyFont="1" applyBorder="1" applyAlignment="1">
      <alignment horizontal="right" vertical="center" wrapText="1"/>
    </xf>
    <xf numFmtId="0" fontId="20" fillId="2" borderId="0" xfId="5" applyFont="1" applyFill="1"/>
    <xf numFmtId="3" fontId="14" fillId="2" borderId="0" xfId="1" applyNumberFormat="1" applyFont="1" applyFill="1" applyBorder="1" applyAlignment="1">
      <alignment horizontal="right" vertical="top" wrapText="1"/>
    </xf>
    <xf numFmtId="0" fontId="12" fillId="2" borderId="0" xfId="5" applyFont="1" applyFill="1" applyBorder="1" applyAlignment="1">
      <alignment horizontal="justify"/>
    </xf>
    <xf numFmtId="0" fontId="19" fillId="2" borderId="0" xfId="5" applyFont="1" applyFill="1" applyBorder="1" applyAlignment="1">
      <alignment horizontal="justify" vertical="top" wrapText="1"/>
    </xf>
    <xf numFmtId="0" fontId="13" fillId="2" borderId="4" xfId="5" applyFont="1" applyFill="1" applyBorder="1" applyAlignment="1">
      <alignment vertical="top" wrapText="1"/>
    </xf>
    <xf numFmtId="3" fontId="14" fillId="2" borderId="4" xfId="1" applyNumberFormat="1" applyFont="1" applyFill="1" applyBorder="1" applyAlignment="1">
      <alignment horizontal="right" vertical="center" wrapText="1"/>
    </xf>
    <xf numFmtId="0" fontId="12" fillId="2" borderId="1" xfId="5" applyFont="1" applyFill="1" applyBorder="1" applyAlignment="1">
      <alignment vertical="top" wrapText="1"/>
    </xf>
    <xf numFmtId="3" fontId="14" fillId="2" borderId="1" xfId="1" applyNumberFormat="1" applyFont="1" applyFill="1" applyBorder="1" applyAlignment="1">
      <alignment horizontal="right" vertical="center" wrapText="1"/>
    </xf>
    <xf numFmtId="3" fontId="9" fillId="2" borderId="0" xfId="5" applyNumberFormat="1" applyFill="1"/>
    <xf numFmtId="0" fontId="12" fillId="2" borderId="2" xfId="5" applyFont="1" applyFill="1" applyBorder="1" applyAlignment="1">
      <alignment vertical="top" wrapText="1"/>
    </xf>
    <xf numFmtId="3" fontId="14" fillId="2" borderId="2" xfId="1" applyNumberFormat="1" applyFont="1" applyFill="1" applyBorder="1" applyAlignment="1">
      <alignment horizontal="right" vertical="center" wrapText="1"/>
    </xf>
    <xf numFmtId="0" fontId="21" fillId="2" borderId="0" xfId="5" applyFont="1" applyFill="1"/>
    <xf numFmtId="0" fontId="19" fillId="2" borderId="0" xfId="5" applyFont="1" applyFill="1" applyAlignment="1">
      <alignment horizontal="justify"/>
    </xf>
    <xf numFmtId="0" fontId="9" fillId="0" borderId="0" xfId="5" applyBorder="1"/>
    <xf numFmtId="10" fontId="14" fillId="2" borderId="0" xfId="1" applyNumberFormat="1" applyFont="1" applyFill="1" applyBorder="1" applyAlignment="1">
      <alignment horizontal="right" vertical="top" wrapText="1"/>
    </xf>
    <xf numFmtId="9" fontId="12" fillId="2" borderId="0" xfId="5" applyNumberFormat="1" applyFont="1" applyFill="1" applyBorder="1" applyAlignment="1">
      <alignment horizontal="right" vertical="top"/>
    </xf>
    <xf numFmtId="0" fontId="18" fillId="2" borderId="0" xfId="5" applyFont="1" applyFill="1" applyAlignment="1">
      <alignment vertical="center" wrapText="1"/>
    </xf>
    <xf numFmtId="0" fontId="13" fillId="2" borderId="6" xfId="5" applyFont="1" applyFill="1" applyBorder="1" applyAlignment="1">
      <alignment vertical="center" wrapText="1"/>
    </xf>
    <xf numFmtId="0" fontId="19" fillId="2" borderId="0" xfId="5" applyFont="1" applyFill="1" applyAlignment="1">
      <alignment horizontal="justify" vertical="center" wrapText="1"/>
    </xf>
    <xf numFmtId="0" fontId="14" fillId="0" borderId="4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9" fontId="14" fillId="2" borderId="7" xfId="1" applyNumberFormat="1" applyFont="1" applyFill="1" applyBorder="1" applyAlignment="1">
      <alignment horizontal="right" vertical="center" wrapText="1"/>
    </xf>
    <xf numFmtId="3" fontId="14" fillId="0" borderId="7" xfId="1" applyNumberFormat="1" applyFont="1" applyBorder="1" applyAlignment="1">
      <alignment horizontal="right" vertical="center" wrapText="1"/>
    </xf>
    <xf numFmtId="0" fontId="14" fillId="0" borderId="9" xfId="1" applyFont="1" applyBorder="1" applyAlignment="1">
      <alignment vertical="center" wrapText="1"/>
    </xf>
    <xf numFmtId="9" fontId="14" fillId="2" borderId="9" xfId="1" applyNumberFormat="1" applyFont="1" applyFill="1" applyBorder="1" applyAlignment="1">
      <alignment horizontal="right" vertical="center" wrapText="1"/>
    </xf>
    <xf numFmtId="3" fontId="14" fillId="0" borderId="9" xfId="1" applyNumberFormat="1" applyFont="1" applyBorder="1" applyAlignment="1">
      <alignment horizontal="right" vertical="center" wrapText="1"/>
    </xf>
    <xf numFmtId="0" fontId="14" fillId="0" borderId="10" xfId="1" applyFont="1" applyBorder="1" applyAlignment="1">
      <alignment vertical="center" wrapText="1"/>
    </xf>
    <xf numFmtId="9" fontId="14" fillId="2" borderId="10" xfId="1" applyNumberFormat="1" applyFont="1" applyFill="1" applyBorder="1" applyAlignment="1">
      <alignment horizontal="right" vertical="center" wrapText="1"/>
    </xf>
    <xf numFmtId="3" fontId="14" fillId="0" borderId="10" xfId="1" applyNumberFormat="1" applyFont="1" applyBorder="1" applyAlignment="1">
      <alignment horizontal="right" vertical="center" wrapText="1"/>
    </xf>
    <xf numFmtId="0" fontId="13" fillId="2" borderId="4" xfId="5" applyFont="1" applyFill="1" applyBorder="1" applyAlignment="1">
      <alignment vertical="center" wrapText="1"/>
    </xf>
    <xf numFmtId="0" fontId="12" fillId="2" borderId="1" xfId="5" applyFont="1" applyFill="1" applyBorder="1" applyAlignment="1">
      <alignment vertical="center" wrapText="1"/>
    </xf>
    <xf numFmtId="0" fontId="12" fillId="2" borderId="2" xfId="5" applyFont="1" applyFill="1" applyBorder="1" applyAlignment="1">
      <alignment vertical="center" wrapText="1"/>
    </xf>
    <xf numFmtId="3" fontId="10" fillId="2" borderId="0" xfId="1" applyNumberFormat="1" applyFont="1" applyFill="1"/>
    <xf numFmtId="3" fontId="0" fillId="2" borderId="0" xfId="1" applyNumberFormat="1" applyFont="1" applyFill="1"/>
    <xf numFmtId="3" fontId="22" fillId="2" borderId="4" xfId="1" applyNumberFormat="1" applyFont="1" applyFill="1" applyBorder="1" applyAlignment="1">
      <alignment horizontal="justify"/>
    </xf>
    <xf numFmtId="3" fontId="13" fillId="2" borderId="5" xfId="1" applyNumberFormat="1" applyFont="1" applyFill="1" applyBorder="1" applyAlignment="1">
      <alignment vertical="center" wrapText="1"/>
    </xf>
    <xf numFmtId="3" fontId="13" fillId="2" borderId="0" xfId="1" applyNumberFormat="1" applyFont="1" applyFill="1" applyAlignment="1">
      <alignment vertical="center" wrapText="1"/>
    </xf>
    <xf numFmtId="3" fontId="13" fillId="2" borderId="6" xfId="1" applyNumberFormat="1" applyFont="1" applyFill="1" applyBorder="1" applyAlignment="1">
      <alignment vertical="center" wrapText="1"/>
    </xf>
    <xf numFmtId="3" fontId="19" fillId="2" borderId="0" xfId="1" applyNumberFormat="1" applyFont="1" applyFill="1" applyAlignment="1">
      <alignment horizontal="justify" vertical="center" wrapText="1"/>
    </xf>
    <xf numFmtId="3" fontId="17" fillId="0" borderId="4" xfId="1" applyNumberFormat="1" applyFont="1" applyBorder="1" applyAlignment="1">
      <alignment horizontal="justify" vertical="center" wrapText="1"/>
    </xf>
    <xf numFmtId="9" fontId="14" fillId="0" borderId="4" xfId="9" applyFont="1" applyBorder="1" applyAlignment="1">
      <alignment horizontal="right" vertical="center" wrapText="1"/>
    </xf>
    <xf numFmtId="3" fontId="14" fillId="0" borderId="1" xfId="1" applyNumberFormat="1" applyFont="1" applyBorder="1" applyAlignment="1">
      <alignment vertical="center" wrapText="1"/>
    </xf>
    <xf numFmtId="9" fontId="14" fillId="0" borderId="1" xfId="9" applyFont="1" applyBorder="1" applyAlignment="1">
      <alignment horizontal="right" vertical="center" wrapText="1"/>
    </xf>
    <xf numFmtId="3" fontId="14" fillId="0" borderId="2" xfId="1" applyNumberFormat="1" applyFont="1" applyBorder="1" applyAlignment="1">
      <alignment vertical="center" wrapText="1"/>
    </xf>
    <xf numFmtId="9" fontId="14" fillId="0" borderId="2" xfId="9" applyFont="1" applyBorder="1" applyAlignment="1">
      <alignment horizontal="right" vertical="center" wrapText="1"/>
    </xf>
    <xf numFmtId="3" fontId="20" fillId="2" borderId="0" xfId="1" applyNumberFormat="1" applyFont="1" applyFill="1" applyAlignment="1">
      <alignment horizontal="justify"/>
    </xf>
    <xf numFmtId="3" fontId="23" fillId="2" borderId="0" xfId="1" applyNumberFormat="1" applyFont="1" applyFill="1" applyAlignment="1">
      <alignment horizontal="justify"/>
    </xf>
    <xf numFmtId="3" fontId="16" fillId="2" borderId="4" xfId="1" applyNumberFormat="1" applyFont="1" applyFill="1" applyBorder="1" applyAlignment="1">
      <alignment horizontal="justify" vertical="center"/>
    </xf>
    <xf numFmtId="3" fontId="24" fillId="2" borderId="3" xfId="1" applyNumberFormat="1" applyFont="1" applyFill="1" applyBorder="1" applyAlignment="1">
      <alignment vertical="center" wrapText="1"/>
    </xf>
    <xf numFmtId="3" fontId="19" fillId="2" borderId="3" xfId="1" applyNumberFormat="1" applyFont="1" applyFill="1" applyBorder="1" applyAlignment="1">
      <alignment horizontal="justify" vertical="center" wrapText="1"/>
    </xf>
    <xf numFmtId="3" fontId="17" fillId="0" borderId="11" xfId="1" applyNumberFormat="1" applyFont="1" applyBorder="1" applyAlignment="1">
      <alignment vertical="center" wrapText="1"/>
    </xf>
    <xf numFmtId="3" fontId="14" fillId="0" borderId="9" xfId="1" applyNumberFormat="1" applyFont="1" applyBorder="1" applyAlignment="1">
      <alignment vertical="center" wrapText="1"/>
    </xf>
    <xf numFmtId="3" fontId="14" fillId="0" borderId="3" xfId="1" applyNumberFormat="1" applyFont="1" applyBorder="1" applyAlignment="1">
      <alignment vertical="center" wrapText="1"/>
    </xf>
    <xf numFmtId="3" fontId="20" fillId="2" borderId="0" xfId="1" applyNumberFormat="1" applyFont="1" applyFill="1" applyAlignment="1">
      <alignment horizontal="left"/>
    </xf>
    <xf numFmtId="3" fontId="12" fillId="2" borderId="4" xfId="1" applyNumberFormat="1" applyFont="1" applyFill="1" applyBorder="1"/>
    <xf numFmtId="3" fontId="12" fillId="2" borderId="4" xfId="1" applyNumberFormat="1" applyFont="1" applyFill="1" applyBorder="1" applyAlignment="1">
      <alignment horizontal="justify"/>
    </xf>
    <xf numFmtId="3" fontId="19" fillId="2" borderId="4" xfId="1" applyNumberFormat="1" applyFont="1" applyFill="1" applyBorder="1" applyAlignment="1">
      <alignment horizontal="justify" vertical="top" wrapText="1"/>
    </xf>
    <xf numFmtId="3" fontId="24" fillId="2" borderId="0" xfId="1" applyNumberFormat="1" applyFont="1" applyFill="1" applyAlignment="1">
      <alignment vertical="center" wrapText="1"/>
    </xf>
    <xf numFmtId="3" fontId="17" fillId="0" borderId="4" xfId="1" applyNumberFormat="1" applyFont="1" applyBorder="1" applyAlignment="1">
      <alignment vertical="center" wrapText="1"/>
    </xf>
    <xf numFmtId="164" fontId="14" fillId="2" borderId="4" xfId="9" applyNumberFormat="1" applyFont="1" applyFill="1" applyBorder="1" applyAlignment="1">
      <alignment horizontal="right" vertical="center" wrapText="1"/>
    </xf>
    <xf numFmtId="3" fontId="15" fillId="2" borderId="0" xfId="9" applyNumberFormat="1" applyFill="1"/>
    <xf numFmtId="164" fontId="14" fillId="2" borderId="1" xfId="9" applyNumberFormat="1" applyFont="1" applyFill="1" applyBorder="1" applyAlignment="1">
      <alignment horizontal="right" vertical="center" wrapText="1"/>
    </xf>
    <xf numFmtId="3" fontId="14" fillId="2" borderId="0" xfId="9" applyNumberFormat="1" applyFont="1" applyFill="1"/>
    <xf numFmtId="3" fontId="9" fillId="2" borderId="0" xfId="9" applyNumberFormat="1" applyFont="1" applyFill="1"/>
    <xf numFmtId="164" fontId="14" fillId="2" borderId="2" xfId="9" applyNumberFormat="1" applyFont="1" applyFill="1" applyBorder="1" applyAlignment="1">
      <alignment horizontal="right" vertical="center" wrapText="1"/>
    </xf>
    <xf numFmtId="3" fontId="20" fillId="2" borderId="0" xfId="1" applyNumberFormat="1" applyFont="1" applyFill="1"/>
    <xf numFmtId="3" fontId="12" fillId="2" borderId="0" xfId="1" applyNumberFormat="1" applyFont="1" applyFill="1" applyBorder="1" applyAlignment="1">
      <alignment horizontal="right" vertical="top" indent="1"/>
    </xf>
    <xf numFmtId="3" fontId="12" fillId="2" borderId="0" xfId="1" applyNumberFormat="1" applyFont="1" applyFill="1" applyBorder="1" applyAlignment="1">
      <alignment horizontal="right" vertical="top"/>
    </xf>
    <xf numFmtId="3" fontId="12" fillId="2" borderId="0" xfId="1" applyNumberFormat="1" applyFont="1" applyFill="1" applyBorder="1" applyAlignment="1">
      <alignment horizontal="right" vertical="top" wrapText="1" indent="1"/>
    </xf>
    <xf numFmtId="3" fontId="12" fillId="2" borderId="4" xfId="1" applyNumberFormat="1" applyFont="1" applyFill="1" applyBorder="1" applyAlignment="1">
      <alignment horizontal="justify" vertical="center"/>
    </xf>
    <xf numFmtId="3" fontId="12" fillId="2" borderId="0" xfId="1" applyNumberFormat="1" applyFont="1" applyFill="1" applyBorder="1" applyAlignment="1">
      <alignment horizontal="justify" vertical="center"/>
    </xf>
    <xf numFmtId="3" fontId="12" fillId="2" borderId="12" xfId="1" applyNumberFormat="1" applyFont="1" applyFill="1" applyBorder="1" applyAlignment="1">
      <alignment horizontal="justify" vertical="center"/>
    </xf>
    <xf numFmtId="3" fontId="12" fillId="2" borderId="13" xfId="1" applyNumberFormat="1" applyFont="1" applyFill="1" applyBorder="1" applyAlignment="1">
      <alignment horizontal="justify" vertical="center"/>
    </xf>
    <xf numFmtId="3" fontId="12" fillId="2" borderId="14" xfId="1" applyNumberFormat="1" applyFont="1" applyFill="1" applyBorder="1" applyAlignment="1">
      <alignment horizontal="justify"/>
    </xf>
    <xf numFmtId="3" fontId="12" fillId="2" borderId="0" xfId="1" applyNumberFormat="1" applyFont="1" applyFill="1" applyBorder="1" applyAlignment="1">
      <alignment horizontal="justify"/>
    </xf>
    <xf numFmtId="3" fontId="19" fillId="2" borderId="0" xfId="1" applyNumberFormat="1" applyFont="1" applyFill="1" applyBorder="1" applyAlignment="1">
      <alignment horizontal="justify" vertical="top" wrapText="1"/>
    </xf>
    <xf numFmtId="3" fontId="18" fillId="2" borderId="0" xfId="1" applyNumberFormat="1" applyFont="1" applyFill="1" applyAlignment="1">
      <alignment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3" fontId="13" fillId="2" borderId="15" xfId="1" applyNumberFormat="1" applyFont="1" applyFill="1" applyBorder="1" applyAlignment="1">
      <alignment vertical="center" wrapText="1"/>
    </xf>
    <xf numFmtId="3" fontId="13" fillId="2" borderId="16" xfId="1" applyNumberFormat="1" applyFont="1" applyFill="1" applyBorder="1" applyAlignment="1">
      <alignment vertical="center" wrapText="1"/>
    </xf>
    <xf numFmtId="3" fontId="13" fillId="2" borderId="17" xfId="1" applyNumberFormat="1" applyFont="1" applyFill="1" applyBorder="1" applyAlignment="1">
      <alignment vertical="top" wrapText="1"/>
    </xf>
    <xf numFmtId="3" fontId="13" fillId="2" borderId="0" xfId="1" applyNumberFormat="1" applyFont="1" applyFill="1" applyBorder="1" applyAlignment="1">
      <alignment vertical="top" wrapText="1"/>
    </xf>
    <xf numFmtId="3" fontId="19" fillId="2" borderId="0" xfId="1" applyNumberFormat="1" applyFont="1" applyFill="1" applyBorder="1" applyAlignment="1">
      <alignment horizontal="justify" vertical="center" wrapText="1"/>
    </xf>
    <xf numFmtId="3" fontId="19" fillId="2" borderId="18" xfId="1" applyNumberFormat="1" applyFont="1" applyFill="1" applyBorder="1" applyAlignment="1">
      <alignment horizontal="justify" vertical="center" wrapText="1"/>
    </xf>
    <xf numFmtId="3" fontId="19" fillId="2" borderId="16" xfId="1" applyNumberFormat="1" applyFont="1" applyFill="1" applyBorder="1" applyAlignment="1">
      <alignment horizontal="justify" vertical="center" wrapText="1"/>
    </xf>
    <xf numFmtId="3" fontId="19" fillId="2" borderId="17" xfId="1" applyNumberFormat="1" applyFont="1" applyFill="1" applyBorder="1" applyAlignment="1">
      <alignment horizontal="justify" vertical="top" wrapText="1"/>
    </xf>
    <xf numFmtId="3" fontId="14" fillId="0" borderId="19" xfId="1" applyNumberFormat="1" applyFont="1" applyBorder="1" applyAlignment="1">
      <alignment horizontal="right" vertical="center" wrapText="1"/>
    </xf>
    <xf numFmtId="3" fontId="14" fillId="2" borderId="15" xfId="1" applyNumberFormat="1" applyFont="1" applyFill="1" applyBorder="1" applyAlignment="1">
      <alignment horizontal="right" vertical="center" wrapText="1"/>
    </xf>
    <xf numFmtId="3" fontId="14" fillId="0" borderId="16" xfId="1" applyNumberFormat="1" applyFont="1" applyBorder="1" applyAlignment="1">
      <alignment horizontal="right" vertical="center" wrapText="1"/>
    </xf>
    <xf numFmtId="3" fontId="14" fillId="2" borderId="17" xfId="1" applyNumberFormat="1" applyFont="1" applyFill="1" applyBorder="1" applyAlignment="1">
      <alignment horizontal="right" wrapText="1"/>
    </xf>
    <xf numFmtId="3" fontId="14" fillId="3" borderId="12" xfId="1" applyNumberFormat="1" applyFont="1" applyFill="1" applyBorder="1" applyAlignment="1">
      <alignment horizontal="right" wrapText="1"/>
    </xf>
    <xf numFmtId="3" fontId="14" fillId="0" borderId="14" xfId="1" applyNumberFormat="1" applyFont="1" applyFill="1" applyBorder="1" applyAlignment="1">
      <alignment horizontal="right" vertical="top" wrapText="1"/>
    </xf>
    <xf numFmtId="3" fontId="14" fillId="3" borderId="16" xfId="1" applyNumberFormat="1" applyFont="1" applyFill="1" applyBorder="1" applyAlignment="1">
      <alignment horizontal="right" wrapText="1"/>
    </xf>
    <xf numFmtId="3" fontId="14" fillId="0" borderId="17" xfId="1" applyNumberFormat="1" applyFont="1" applyFill="1" applyBorder="1" applyAlignment="1">
      <alignment horizontal="right" vertical="top" wrapText="1"/>
    </xf>
    <xf numFmtId="3" fontId="14" fillId="2" borderId="19" xfId="1" applyNumberFormat="1" applyFont="1" applyFill="1" applyBorder="1" applyAlignment="1">
      <alignment horizontal="right" vertical="center" wrapText="1"/>
    </xf>
    <xf numFmtId="3" fontId="12" fillId="2" borderId="17" xfId="1" applyNumberFormat="1" applyFont="1" applyFill="1" applyBorder="1" applyAlignment="1">
      <alignment horizontal="right" wrapText="1"/>
    </xf>
    <xf numFmtId="3" fontId="12" fillId="3" borderId="16" xfId="1" applyNumberFormat="1" applyFont="1" applyFill="1" applyBorder="1" applyAlignment="1">
      <alignment horizontal="right" wrapText="1"/>
    </xf>
    <xf numFmtId="3" fontId="12" fillId="3" borderId="17" xfId="1" applyNumberFormat="1" applyFont="1" applyFill="1" applyBorder="1" applyAlignment="1">
      <alignment horizontal="right" vertical="top" wrapText="1"/>
    </xf>
    <xf numFmtId="3" fontId="14" fillId="2" borderId="0" xfId="1" applyNumberFormat="1" applyFont="1" applyFill="1" applyBorder="1" applyAlignment="1">
      <alignment horizontal="right" vertical="center" wrapText="1"/>
    </xf>
    <xf numFmtId="3" fontId="14" fillId="2" borderId="12" xfId="1" applyNumberFormat="1" applyFont="1" applyFill="1" applyBorder="1" applyAlignment="1">
      <alignment horizontal="right" vertical="center" wrapText="1"/>
    </xf>
    <xf numFmtId="3" fontId="14" fillId="2" borderId="18" xfId="1" applyNumberFormat="1" applyFont="1" applyFill="1" applyBorder="1" applyAlignment="1">
      <alignment horizontal="right" vertical="center" wrapText="1"/>
    </xf>
    <xf numFmtId="3" fontId="14" fillId="0" borderId="20" xfId="1" applyNumberFormat="1" applyFont="1" applyBorder="1" applyAlignment="1">
      <alignment horizontal="right" vertical="center" wrapText="1"/>
    </xf>
    <xf numFmtId="3" fontId="12" fillId="2" borderId="21" xfId="1" applyNumberFormat="1" applyFont="1" applyFill="1" applyBorder="1" applyAlignment="1">
      <alignment horizontal="right" wrapText="1"/>
    </xf>
    <xf numFmtId="3" fontId="13" fillId="2" borderId="4" xfId="1" applyNumberFormat="1" applyFont="1" applyFill="1" applyBorder="1" applyAlignment="1">
      <alignment vertical="center"/>
    </xf>
    <xf numFmtId="3" fontId="12" fillId="0" borderId="6" xfId="1" applyNumberFormat="1" applyFont="1" applyFill="1" applyBorder="1" applyAlignment="1">
      <alignment vertical="center" wrapText="1"/>
    </xf>
    <xf numFmtId="3" fontId="12" fillId="2" borderId="6" xfId="1" applyNumberFormat="1" applyFont="1" applyFill="1" applyBorder="1" applyAlignment="1">
      <alignment vertical="center" wrapText="1"/>
    </xf>
    <xf numFmtId="3" fontId="9" fillId="2" borderId="0" xfId="5" applyNumberFormat="1" applyFill="1" applyBorder="1"/>
    <xf numFmtId="164" fontId="14" fillId="2" borderId="11" xfId="9" applyNumberFormat="1" applyFont="1" applyFill="1" applyBorder="1" applyAlignment="1">
      <alignment horizontal="right" vertical="center"/>
    </xf>
    <xf numFmtId="164" fontId="14" fillId="2" borderId="1" xfId="9" applyNumberFormat="1" applyFont="1" applyFill="1" applyBorder="1" applyAlignment="1">
      <alignment horizontal="right" vertical="center"/>
    </xf>
    <xf numFmtId="3" fontId="14" fillId="2" borderId="0" xfId="9" applyNumberFormat="1" applyFont="1" applyFill="1" applyBorder="1" applyAlignment="1">
      <alignment horizontal="right" vertical="center" wrapText="1"/>
    </xf>
    <xf numFmtId="3" fontId="14" fillId="2" borderId="0" xfId="9" applyNumberFormat="1" applyFont="1" applyFill="1" applyBorder="1" applyAlignment="1">
      <alignment horizontal="right" vertical="center"/>
    </xf>
    <xf numFmtId="3" fontId="9" fillId="2" borderId="0" xfId="9" applyNumberFormat="1" applyFont="1" applyFill="1" applyBorder="1"/>
    <xf numFmtId="164" fontId="14" fillId="2" borderId="2" xfId="9" applyNumberFormat="1" applyFont="1" applyFill="1" applyBorder="1" applyAlignment="1">
      <alignment horizontal="right" vertical="center"/>
    </xf>
    <xf numFmtId="3" fontId="26" fillId="2" borderId="0" xfId="1" applyNumberFormat="1" applyFont="1" applyFill="1" applyAlignment="1">
      <alignment horizontal="justify"/>
    </xf>
    <xf numFmtId="3" fontId="13" fillId="2" borderId="4" xfId="1" applyNumberFormat="1" applyFont="1" applyFill="1" applyBorder="1" applyAlignment="1">
      <alignment horizontal="justify" vertical="center" wrapText="1"/>
    </xf>
    <xf numFmtId="3" fontId="12" fillId="2" borderId="1" xfId="1" applyNumberFormat="1" applyFont="1" applyFill="1" applyBorder="1" applyAlignment="1">
      <alignment horizontal="justify" vertical="center" wrapText="1"/>
    </xf>
    <xf numFmtId="3" fontId="12" fillId="2" borderId="2" xfId="1" applyNumberFormat="1" applyFont="1" applyFill="1" applyBorder="1" applyAlignment="1">
      <alignment horizontal="justify" vertical="center" wrapText="1"/>
    </xf>
    <xf numFmtId="3" fontId="21" fillId="0" borderId="0" xfId="1" applyNumberFormat="1" applyFont="1"/>
    <xf numFmtId="0" fontId="15" fillId="0" borderId="0" xfId="8"/>
    <xf numFmtId="0" fontId="12" fillId="2" borderId="4" xfId="5" applyFont="1" applyFill="1" applyBorder="1" applyAlignment="1">
      <alignment horizontal="justify" wrapText="1"/>
    </xf>
    <xf numFmtId="0" fontId="12" fillId="2" borderId="0" xfId="5" applyFont="1" applyFill="1" applyBorder="1" applyAlignment="1">
      <alignment horizontal="justify" wrapText="1"/>
    </xf>
    <xf numFmtId="3" fontId="12" fillId="0" borderId="4" xfId="5" applyNumberFormat="1" applyFont="1" applyFill="1" applyBorder="1" applyAlignment="1">
      <alignment horizontal="right" vertical="top" wrapText="1"/>
    </xf>
    <xf numFmtId="3" fontId="12" fillId="0" borderId="1" xfId="5" applyNumberFormat="1" applyFont="1" applyFill="1" applyBorder="1" applyAlignment="1">
      <alignment horizontal="right" vertical="top" wrapText="1"/>
    </xf>
    <xf numFmtId="3" fontId="12" fillId="0" borderId="7" xfId="5" applyNumberFormat="1" applyFont="1" applyFill="1" applyBorder="1" applyAlignment="1">
      <alignment horizontal="right" vertical="top" wrapText="1"/>
    </xf>
    <xf numFmtId="3" fontId="12" fillId="0" borderId="2" xfId="5" applyNumberFormat="1" applyFont="1" applyFill="1" applyBorder="1" applyAlignment="1">
      <alignment horizontal="right" vertical="top" wrapText="1"/>
    </xf>
    <xf numFmtId="3" fontId="12" fillId="0" borderId="3" xfId="5" applyNumberFormat="1" applyFont="1" applyFill="1" applyBorder="1" applyAlignment="1">
      <alignment horizontal="right" vertical="top" wrapText="1"/>
    </xf>
    <xf numFmtId="0" fontId="13" fillId="2" borderId="4" xfId="5" applyFont="1" applyFill="1" applyBorder="1" applyAlignment="1">
      <alignment wrapText="1"/>
    </xf>
    <xf numFmtId="0" fontId="19" fillId="2" borderId="3" xfId="5" applyFont="1" applyFill="1" applyBorder="1" applyAlignment="1">
      <alignment horizontal="justify" vertical="top" wrapText="1"/>
    </xf>
    <xf numFmtId="2" fontId="12" fillId="0" borderId="0" xfId="6" applyNumberFormat="1" applyFont="1" applyFill="1" applyBorder="1" applyAlignment="1">
      <alignment horizontal="center" vertical="top" wrapText="1"/>
    </xf>
    <xf numFmtId="0" fontId="15" fillId="0" borderId="0" xfId="6" applyFont="1"/>
    <xf numFmtId="0" fontId="20" fillId="2" borderId="4" xfId="7" applyFont="1" applyFill="1" applyBorder="1" applyAlignment="1">
      <alignment vertical="top" wrapText="1"/>
    </xf>
    <xf numFmtId="0" fontId="15" fillId="2" borderId="4" xfId="7" applyFont="1" applyFill="1" applyBorder="1" applyAlignment="1">
      <alignment vertical="top" wrapText="1"/>
    </xf>
    <xf numFmtId="0" fontId="15" fillId="2" borderId="0" xfId="7" applyFont="1" applyFill="1" applyBorder="1" applyAlignment="1">
      <alignment vertical="top" wrapText="1"/>
    </xf>
    <xf numFmtId="0" fontId="15" fillId="0" borderId="0" xfId="7" applyFont="1"/>
    <xf numFmtId="164" fontId="14" fillId="0" borderId="1" xfId="9" applyNumberFormat="1" applyFont="1" applyFill="1" applyBorder="1" applyAlignment="1">
      <alignment horizontal="right" vertical="center"/>
    </xf>
    <xf numFmtId="164" fontId="14" fillId="2" borderId="0" xfId="9" applyNumberFormat="1" applyFont="1" applyFill="1" applyBorder="1" applyAlignment="1">
      <alignment horizontal="right" vertical="center" wrapText="1"/>
    </xf>
    <xf numFmtId="3" fontId="14" fillId="2" borderId="4" xfId="1" applyNumberFormat="1" applyFont="1" applyFill="1" applyBorder="1" applyAlignment="1">
      <alignment horizontal="right" vertical="top" wrapText="1"/>
    </xf>
    <xf numFmtId="3" fontId="14" fillId="0" borderId="4" xfId="1" applyNumberFormat="1" applyFont="1" applyBorder="1" applyAlignment="1">
      <alignment horizontal="right" vertical="top" wrapText="1"/>
    </xf>
    <xf numFmtId="3" fontId="14" fillId="2" borderId="1" xfId="1" applyNumberFormat="1" applyFont="1" applyFill="1" applyBorder="1" applyAlignment="1">
      <alignment horizontal="right" vertical="top" wrapText="1"/>
    </xf>
    <xf numFmtId="3" fontId="14" fillId="0" borderId="1" xfId="1" applyNumberFormat="1" applyFont="1" applyBorder="1" applyAlignment="1">
      <alignment horizontal="right" vertical="top" wrapText="1"/>
    </xf>
    <xf numFmtId="3" fontId="14" fillId="2" borderId="2" xfId="1" applyNumberFormat="1" applyFont="1" applyFill="1" applyBorder="1" applyAlignment="1">
      <alignment horizontal="right" vertical="top" wrapText="1"/>
    </xf>
    <xf numFmtId="3" fontId="14" fillId="0" borderId="2" xfId="1" applyNumberFormat="1" applyFont="1" applyBorder="1" applyAlignment="1">
      <alignment horizontal="right" vertical="top" wrapText="1"/>
    </xf>
    <xf numFmtId="0" fontId="13" fillId="2" borderId="6" xfId="5" applyFont="1" applyFill="1" applyBorder="1" applyAlignment="1">
      <alignment vertical="top" wrapText="1"/>
    </xf>
    <xf numFmtId="1" fontId="14" fillId="2" borderId="4" xfId="1" applyNumberFormat="1" applyFont="1" applyFill="1" applyBorder="1" applyAlignment="1">
      <alignment horizontal="right" vertical="center" wrapText="1"/>
    </xf>
    <xf numFmtId="1" fontId="14" fillId="2" borderId="1" xfId="1" applyNumberFormat="1" applyFont="1" applyFill="1" applyBorder="1" applyAlignment="1">
      <alignment horizontal="right" vertical="center" wrapText="1"/>
    </xf>
    <xf numFmtId="1" fontId="14" fillId="2" borderId="2" xfId="1" applyNumberFormat="1" applyFont="1" applyFill="1" applyBorder="1" applyAlignment="1">
      <alignment horizontal="right" vertical="center" wrapText="1"/>
    </xf>
    <xf numFmtId="164" fontId="14" fillId="0" borderId="1" xfId="11" applyNumberFormat="1" applyFont="1" applyBorder="1" applyAlignment="1">
      <alignment horizontal="right" vertical="top" wrapText="1"/>
    </xf>
    <xf numFmtId="164" fontId="14" fillId="0" borderId="2" xfId="11" applyNumberFormat="1" applyFont="1" applyBorder="1" applyAlignment="1">
      <alignment horizontal="right" vertical="top" wrapText="1"/>
    </xf>
    <xf numFmtId="0" fontId="9" fillId="2" borderId="0" xfId="5" applyFont="1" applyFill="1"/>
    <xf numFmtId="0" fontId="14" fillId="2" borderId="4" xfId="5" applyFont="1" applyFill="1" applyBorder="1" applyAlignment="1">
      <alignment horizontal="justify"/>
    </xf>
    <xf numFmtId="0" fontId="17" fillId="2" borderId="6" xfId="5" applyFont="1" applyFill="1" applyBorder="1" applyAlignment="1">
      <alignment vertical="top" wrapText="1"/>
    </xf>
    <xf numFmtId="0" fontId="28" fillId="2" borderId="0" xfId="5" applyFont="1" applyFill="1" applyAlignment="1">
      <alignment horizontal="justify" vertical="top" wrapText="1"/>
    </xf>
    <xf numFmtId="164" fontId="14" fillId="0" borderId="4" xfId="11" applyNumberFormat="1" applyFont="1" applyBorder="1" applyAlignment="1">
      <alignment horizontal="right" vertical="top" wrapText="1"/>
    </xf>
    <xf numFmtId="164" fontId="14" fillId="2" borderId="4" xfId="11" applyNumberFormat="1" applyFont="1" applyFill="1" applyBorder="1" applyAlignment="1">
      <alignment horizontal="right" vertical="top" wrapText="1"/>
    </xf>
    <xf numFmtId="164" fontId="14" fillId="2" borderId="1" xfId="11" applyNumberFormat="1" applyFont="1" applyFill="1" applyBorder="1" applyAlignment="1">
      <alignment horizontal="right" vertical="top" wrapText="1"/>
    </xf>
    <xf numFmtId="164" fontId="14" fillId="2" borderId="2" xfId="11" applyNumberFormat="1" applyFont="1" applyFill="1" applyBorder="1" applyAlignment="1">
      <alignment horizontal="right" vertical="top" wrapText="1"/>
    </xf>
    <xf numFmtId="0" fontId="14" fillId="0" borderId="22" xfId="1" applyFont="1" applyBorder="1" applyAlignment="1">
      <alignment vertical="top" wrapText="1"/>
    </xf>
    <xf numFmtId="3" fontId="14" fillId="2" borderId="22" xfId="1" applyNumberFormat="1" applyFont="1" applyFill="1" applyBorder="1" applyAlignment="1">
      <alignment horizontal="right" vertical="top" wrapText="1"/>
    </xf>
    <xf numFmtId="9" fontId="14" fillId="2" borderId="4" xfId="9" applyFont="1" applyFill="1" applyBorder="1" applyAlignment="1">
      <alignment horizontal="right" vertical="top" wrapText="1"/>
    </xf>
    <xf numFmtId="9" fontId="14" fillId="2" borderId="1" xfId="9" applyFont="1" applyFill="1" applyBorder="1" applyAlignment="1">
      <alignment horizontal="right" vertical="top" wrapText="1"/>
    </xf>
    <xf numFmtId="9" fontId="14" fillId="2" borderId="22" xfId="9" applyFont="1" applyFill="1" applyBorder="1" applyAlignment="1">
      <alignment horizontal="right" vertical="top" wrapText="1"/>
    </xf>
    <xf numFmtId="9" fontId="14" fillId="2" borderId="4" xfId="9" applyNumberFormat="1" applyFont="1" applyFill="1" applyBorder="1" applyAlignment="1">
      <alignment horizontal="right" vertical="top" wrapText="1"/>
    </xf>
    <xf numFmtId="9" fontId="14" fillId="2" borderId="1" xfId="9" applyNumberFormat="1" applyFont="1" applyFill="1" applyBorder="1" applyAlignment="1">
      <alignment horizontal="right" vertical="top" wrapText="1"/>
    </xf>
    <xf numFmtId="9" fontId="14" fillId="2" borderId="22" xfId="9" applyNumberFormat="1" applyFont="1" applyFill="1" applyBorder="1" applyAlignment="1">
      <alignment horizontal="right" vertical="top" wrapText="1"/>
    </xf>
    <xf numFmtId="9" fontId="14" fillId="0" borderId="4" xfId="9" applyFont="1" applyBorder="1" applyAlignment="1">
      <alignment horizontal="right" vertical="top" wrapText="1"/>
    </xf>
    <xf numFmtId="9" fontId="14" fillId="0" borderId="1" xfId="9" applyFont="1" applyBorder="1" applyAlignment="1">
      <alignment horizontal="right" vertical="top" wrapText="1"/>
    </xf>
    <xf numFmtId="9" fontId="14" fillId="0" borderId="22" xfId="9" applyFont="1" applyBorder="1" applyAlignment="1">
      <alignment horizontal="right" vertical="top" wrapText="1"/>
    </xf>
    <xf numFmtId="0" fontId="30" fillId="2" borderId="0" xfId="14" applyFont="1" applyFill="1"/>
    <xf numFmtId="0" fontId="31" fillId="2" borderId="4" xfId="14" applyFont="1" applyFill="1" applyBorder="1"/>
    <xf numFmtId="0" fontId="32" fillId="2" borderId="4" xfId="14" applyFont="1" applyFill="1" applyBorder="1"/>
    <xf numFmtId="0" fontId="32" fillId="2" borderId="0" xfId="14" applyFont="1" applyFill="1"/>
    <xf numFmtId="0" fontId="9" fillId="2" borderId="0" xfId="14" applyFill="1"/>
    <xf numFmtId="0" fontId="17" fillId="2" borderId="6" xfId="14" applyFont="1" applyFill="1" applyBorder="1" applyAlignment="1">
      <alignment vertical="top" wrapText="1"/>
    </xf>
    <xf numFmtId="0" fontId="17" fillId="2" borderId="0" xfId="14" applyFont="1" applyFill="1" applyAlignment="1">
      <alignment horizontal="center" wrapText="1"/>
    </xf>
    <xf numFmtId="0" fontId="14" fillId="2" borderId="4" xfId="14" applyFont="1" applyFill="1" applyBorder="1"/>
    <xf numFmtId="164" fontId="14" fillId="0" borderId="1" xfId="14" applyNumberFormat="1" applyFont="1" applyBorder="1" applyAlignment="1">
      <alignment horizontal="right" vertical="center" wrapText="1"/>
    </xf>
    <xf numFmtId="0" fontId="14" fillId="2" borderId="7" xfId="14" applyFont="1" applyFill="1" applyBorder="1" applyAlignment="1">
      <alignment horizontal="left" indent="1"/>
    </xf>
    <xf numFmtId="0" fontId="14" fillId="2" borderId="7" xfId="14" applyFont="1" applyFill="1" applyBorder="1" applyAlignment="1">
      <alignment horizontal="left" indent="2"/>
    </xf>
    <xf numFmtId="0" fontId="9" fillId="2" borderId="0" xfId="14" applyFill="1" applyAlignment="1">
      <alignment horizontal="left" indent="2"/>
    </xf>
    <xf numFmtId="0" fontId="14" fillId="2" borderId="7" xfId="14" applyFont="1" applyFill="1" applyBorder="1" applyAlignment="1">
      <alignment horizontal="left" indent="3"/>
    </xf>
    <xf numFmtId="0" fontId="14" fillId="2" borderId="7" xfId="14" applyFont="1" applyFill="1" applyBorder="1" applyAlignment="1">
      <alignment horizontal="left"/>
    </xf>
    <xf numFmtId="164" fontId="14" fillId="5" borderId="1" xfId="14" applyNumberFormat="1" applyFont="1" applyFill="1" applyBorder="1" applyAlignment="1">
      <alignment horizontal="right" vertical="center" wrapText="1"/>
    </xf>
    <xf numFmtId="0" fontId="14" fillId="2" borderId="7" xfId="14" applyFont="1" applyFill="1" applyBorder="1"/>
    <xf numFmtId="0" fontId="14" fillId="2" borderId="5" xfId="14" applyFont="1" applyFill="1" applyBorder="1" applyAlignment="1">
      <alignment horizontal="center"/>
    </xf>
    <xf numFmtId="0" fontId="17" fillId="2" borderId="8" xfId="14" applyFont="1" applyFill="1" applyBorder="1" applyAlignment="1">
      <alignment horizontal="left" vertical="top" wrapText="1"/>
    </xf>
    <xf numFmtId="0" fontId="17" fillId="2" borderId="6" xfId="14" applyFont="1" applyFill="1" applyBorder="1" applyAlignment="1">
      <alignment horizontal="left" vertical="top" wrapText="1"/>
    </xf>
    <xf numFmtId="0" fontId="17" fillId="2" borderId="8" xfId="1" applyFont="1" applyFill="1" applyBorder="1" applyAlignment="1">
      <alignment horizontal="left" vertical="top" wrapText="1"/>
    </xf>
    <xf numFmtId="0" fontId="17" fillId="2" borderId="0" xfId="1" applyFont="1" applyFill="1" applyAlignment="1">
      <alignment horizontal="left" vertical="top" wrapText="1"/>
    </xf>
    <xf numFmtId="165" fontId="33" fillId="4" borderId="0" xfId="17" applyNumberFormat="1" applyFont="1" applyFill="1" applyAlignment="1">
      <alignment horizontal="centerContinuous" vertical="center" wrapText="1"/>
    </xf>
    <xf numFmtId="165" fontId="11" fillId="0" borderId="0" xfId="17" applyNumberFormat="1" applyAlignment="1">
      <alignment horizontal="center" vertical="center"/>
    </xf>
    <xf numFmtId="0" fontId="14" fillId="0" borderId="23" xfId="4" applyFont="1" applyBorder="1" applyAlignment="1">
      <alignment horizontal="left"/>
    </xf>
    <xf numFmtId="3" fontId="14" fillId="5" borderId="4" xfId="14" applyNumberFormat="1" applyFont="1" applyFill="1" applyBorder="1" applyAlignment="1">
      <alignment horizontal="right" vertical="center" wrapText="1"/>
    </xf>
    <xf numFmtId="164" fontId="14" fillId="2" borderId="4" xfId="14" applyNumberFormat="1" applyFont="1" applyFill="1" applyBorder="1" applyAlignment="1">
      <alignment horizontal="right" vertical="center" wrapText="1"/>
    </xf>
    <xf numFmtId="0" fontId="14" fillId="0" borderId="24" xfId="4" applyFont="1" applyBorder="1" applyAlignment="1">
      <alignment horizontal="left" indent="1"/>
    </xf>
    <xf numFmtId="3" fontId="14" fillId="5" borderId="1" xfId="14" applyNumberFormat="1" applyFont="1" applyFill="1" applyBorder="1" applyAlignment="1">
      <alignment horizontal="right" vertical="center" wrapText="1"/>
    </xf>
    <xf numFmtId="0" fontId="14" fillId="0" borderId="24" xfId="4" applyFont="1" applyBorder="1" applyAlignment="1">
      <alignment horizontal="left" indent="2"/>
    </xf>
    <xf numFmtId="0" fontId="14" fillId="0" borderId="24" xfId="4" applyFont="1" applyBorder="1" applyAlignment="1">
      <alignment horizontal="left" indent="3"/>
    </xf>
    <xf numFmtId="0" fontId="14" fillId="0" borderId="25" xfId="4" applyFont="1" applyBorder="1" applyAlignment="1">
      <alignment horizontal="left" indent="2"/>
    </xf>
    <xf numFmtId="0" fontId="17" fillId="2" borderId="0" xfId="14" applyFont="1" applyFill="1" applyAlignment="1">
      <alignment horizontal="justify" vertical="top" wrapText="1"/>
    </xf>
    <xf numFmtId="0" fontId="17" fillId="0" borderId="0" xfId="14" applyFont="1" applyAlignment="1">
      <alignment horizontal="justify" vertical="top" wrapText="1"/>
    </xf>
    <xf numFmtId="164" fontId="14" fillId="5" borderId="0" xfId="14" applyNumberFormat="1" applyFont="1" applyFill="1" applyAlignment="1">
      <alignment horizontal="right" vertical="center" wrapText="1"/>
    </xf>
    <xf numFmtId="3" fontId="14" fillId="5" borderId="2" xfId="14" applyNumberFormat="1" applyFont="1" applyFill="1" applyBorder="1" applyAlignment="1">
      <alignment horizontal="right" vertical="center" wrapText="1"/>
    </xf>
    <xf numFmtId="164" fontId="14" fillId="5" borderId="2" xfId="14" applyNumberFormat="1" applyFont="1" applyFill="1" applyBorder="1" applyAlignment="1">
      <alignment horizontal="right" vertical="center" wrapText="1"/>
    </xf>
    <xf numFmtId="0" fontId="14" fillId="2" borderId="0" xfId="14" applyFont="1" applyFill="1"/>
    <xf numFmtId="0" fontId="17" fillId="2" borderId="5" xfId="14" applyFont="1" applyFill="1" applyBorder="1" applyAlignment="1">
      <alignment horizontal="center"/>
    </xf>
    <xf numFmtId="164" fontId="14" fillId="5" borderId="4" xfId="14" applyNumberFormat="1" applyFont="1" applyFill="1" applyBorder="1" applyAlignment="1">
      <alignment horizontal="right" vertical="center" wrapText="1"/>
    </xf>
    <xf numFmtId="164" fontId="14" fillId="5" borderId="7" xfId="14" applyNumberFormat="1" applyFont="1" applyFill="1" applyBorder="1" applyAlignment="1">
      <alignment horizontal="right" vertical="center" wrapText="1"/>
    </xf>
    <xf numFmtId="0" fontId="32" fillId="2" borderId="5" xfId="14" applyFont="1" applyFill="1" applyBorder="1" applyAlignment="1">
      <alignment horizontal="center"/>
    </xf>
    <xf numFmtId="0" fontId="14" fillId="0" borderId="4" xfId="14" applyFont="1" applyBorder="1" applyAlignment="1">
      <alignment vertical="top" wrapText="1"/>
    </xf>
    <xf numFmtId="9" fontId="14" fillId="2" borderId="4" xfId="11" applyFont="1" applyFill="1" applyBorder="1" applyAlignment="1">
      <alignment horizontal="right" vertical="center" wrapText="1"/>
    </xf>
    <xf numFmtId="0" fontId="14" fillId="0" borderId="7" xfId="14" applyFont="1" applyBorder="1" applyAlignment="1">
      <alignment horizontal="left" vertical="top" wrapText="1" indent="1"/>
    </xf>
    <xf numFmtId="9" fontId="14" fillId="5" borderId="1" xfId="11" applyFont="1" applyFill="1" applyBorder="1" applyAlignment="1">
      <alignment horizontal="right" vertical="center" wrapText="1"/>
    </xf>
    <xf numFmtId="0" fontId="14" fillId="0" borderId="7" xfId="14" applyFont="1" applyBorder="1" applyAlignment="1">
      <alignment horizontal="left" vertical="top" wrapText="1" indent="2"/>
    </xf>
    <xf numFmtId="9" fontId="14" fillId="5" borderId="2" xfId="11" applyFont="1" applyFill="1" applyBorder="1" applyAlignment="1">
      <alignment horizontal="right" vertical="center" wrapText="1"/>
    </xf>
    <xf numFmtId="3" fontId="14" fillId="5" borderId="26" xfId="14" applyNumberFormat="1" applyFont="1" applyFill="1" applyBorder="1" applyAlignment="1">
      <alignment horizontal="right" vertical="center" wrapText="1"/>
    </xf>
    <xf numFmtId="3" fontId="14" fillId="5" borderId="27" xfId="14" applyNumberFormat="1" applyFont="1" applyFill="1" applyBorder="1" applyAlignment="1">
      <alignment horizontal="right" vertical="center" wrapText="1"/>
    </xf>
    <xf numFmtId="3" fontId="9" fillId="2" borderId="0" xfId="14" applyNumberFormat="1" applyFill="1"/>
    <xf numFmtId="3" fontId="9" fillId="2" borderId="0" xfId="14" applyNumberFormat="1" applyFill="1" applyAlignment="1">
      <alignment horizontal="left" indent="2"/>
    </xf>
    <xf numFmtId="0" fontId="29" fillId="2" borderId="0" xfId="14" applyFont="1" applyFill="1"/>
    <xf numFmtId="3" fontId="14" fillId="5" borderId="4" xfId="14" applyNumberFormat="1" applyFont="1" applyFill="1" applyBorder="1" applyAlignment="1">
      <alignment horizontal="right" vertical="center"/>
    </xf>
    <xf numFmtId="0" fontId="14" fillId="2" borderId="7" xfId="14" applyFont="1" applyFill="1" applyBorder="1" applyAlignment="1">
      <alignment horizontal="left" wrapText="1" indent="1"/>
    </xf>
    <xf numFmtId="3" fontId="14" fillId="5" borderId="1" xfId="14" applyNumberFormat="1" applyFont="1" applyFill="1" applyBorder="1" applyAlignment="1">
      <alignment horizontal="right" vertical="center"/>
    </xf>
    <xf numFmtId="3" fontId="14" fillId="5" borderId="7" xfId="14" applyNumberFormat="1" applyFont="1" applyFill="1" applyBorder="1" applyAlignment="1">
      <alignment horizontal="right" vertical="center"/>
    </xf>
    <xf numFmtId="0" fontId="34" fillId="2" borderId="0" xfId="14" applyFont="1" applyFill="1"/>
    <xf numFmtId="0" fontId="32" fillId="5" borderId="0" xfId="14" applyFont="1" applyFill="1"/>
    <xf numFmtId="0" fontId="17" fillId="5" borderId="0" xfId="14" applyFont="1" applyFill="1" applyAlignment="1">
      <alignment vertical="top" wrapText="1"/>
    </xf>
    <xf numFmtId="0" fontId="17" fillId="5" borderId="0" xfId="14" applyFont="1" applyFill="1" applyAlignment="1">
      <alignment horizontal="justify" vertical="top" wrapText="1"/>
    </xf>
    <xf numFmtId="3" fontId="14" fillId="0" borderId="27" xfId="14" applyNumberFormat="1" applyFont="1" applyBorder="1" applyAlignment="1">
      <alignment horizontal="right" vertical="center" wrapText="1"/>
    </xf>
    <xf numFmtId="3" fontId="14" fillId="0" borderId="2" xfId="14" applyNumberFormat="1" applyFont="1" applyBorder="1" applyAlignment="1">
      <alignment horizontal="right" vertical="center" wrapText="1"/>
    </xf>
    <xf numFmtId="164" fontId="14" fillId="5" borderId="2" xfId="11" applyNumberFormat="1" applyFont="1" applyFill="1" applyBorder="1" applyAlignment="1">
      <alignment horizontal="right" vertical="center" wrapText="1"/>
    </xf>
    <xf numFmtId="0" fontId="14" fillId="2" borderId="28" xfId="14" applyFont="1" applyFill="1" applyBorder="1"/>
    <xf numFmtId="4" fontId="14" fillId="0" borderId="4" xfId="14" applyNumberFormat="1" applyFont="1" applyBorder="1" applyAlignment="1">
      <alignment horizontal="right" vertical="center" wrapText="1"/>
    </xf>
    <xf numFmtId="2" fontId="14" fillId="0" borderId="4" xfId="14" applyNumberFormat="1" applyFont="1" applyBorder="1" applyAlignment="1">
      <alignment horizontal="right" vertical="center" wrapText="1"/>
    </xf>
    <xf numFmtId="4" fontId="14" fillId="0" borderId="2" xfId="14" applyNumberFormat="1" applyFont="1" applyBorder="1" applyAlignment="1">
      <alignment horizontal="right" vertical="center" wrapText="1"/>
    </xf>
    <xf numFmtId="2" fontId="14" fillId="0" borderId="2" xfId="14" applyNumberFormat="1" applyFont="1" applyBorder="1" applyAlignment="1">
      <alignment horizontal="right" vertical="center" wrapText="1"/>
    </xf>
    <xf numFmtId="0" fontId="35" fillId="2" borderId="0" xfId="14" applyFont="1" applyFill="1"/>
    <xf numFmtId="0" fontId="17" fillId="0" borderId="30" xfId="14" applyFont="1" applyBorder="1" applyAlignment="1">
      <alignment vertical="top" wrapText="1"/>
    </xf>
    <xf numFmtId="0" fontId="32" fillId="2" borderId="31" xfId="14" applyFont="1" applyFill="1" applyBorder="1" applyAlignment="1">
      <alignment horizontal="center"/>
    </xf>
    <xf numFmtId="0" fontId="14" fillId="0" borderId="31" xfId="14" applyFont="1" applyBorder="1" applyAlignment="1">
      <alignment horizontal="left" vertical="top" wrapText="1" indent="1"/>
    </xf>
    <xf numFmtId="0" fontId="29" fillId="2" borderId="31" xfId="14" applyFont="1" applyFill="1" applyBorder="1"/>
    <xf numFmtId="0" fontId="30" fillId="2" borderId="31" xfId="14" applyFont="1" applyFill="1" applyBorder="1"/>
    <xf numFmtId="0" fontId="14" fillId="2" borderId="31" xfId="14" applyFont="1" applyFill="1" applyBorder="1" applyAlignment="1">
      <alignment horizontal="center"/>
    </xf>
    <xf numFmtId="0" fontId="14" fillId="2" borderId="31" xfId="14" applyFont="1" applyFill="1" applyBorder="1" applyAlignment="1">
      <alignment horizontal="left" indent="2"/>
    </xf>
    <xf numFmtId="164" fontId="14" fillId="5" borderId="31" xfId="14" applyNumberFormat="1" applyFont="1" applyFill="1" applyBorder="1" applyAlignment="1">
      <alignment horizontal="right" vertical="center" wrapText="1"/>
    </xf>
    <xf numFmtId="0" fontId="17" fillId="2" borderId="31" xfId="14" applyFont="1" applyFill="1" applyBorder="1" applyAlignment="1">
      <alignment horizontal="center" wrapText="1"/>
    </xf>
    <xf numFmtId="0" fontId="14" fillId="2" borderId="31" xfId="14" applyFont="1" applyFill="1" applyBorder="1" applyAlignment="1">
      <alignment horizontal="left"/>
    </xf>
    <xf numFmtId="3" fontId="14" fillId="5" borderId="31" xfId="14" applyNumberFormat="1" applyFont="1" applyFill="1" applyBorder="1" applyAlignment="1">
      <alignment horizontal="right" vertical="center"/>
    </xf>
    <xf numFmtId="14" fontId="36" fillId="0" borderId="0" xfId="0" applyNumberFormat="1" applyFont="1" applyAlignment="1">
      <alignment horizontal="right" vertical="center"/>
    </xf>
    <xf numFmtId="0" fontId="31" fillId="0" borderId="4" xfId="14" applyFont="1" applyBorder="1"/>
    <xf numFmtId="0" fontId="32" fillId="0" borderId="4" xfId="14" applyFont="1" applyBorder="1"/>
    <xf numFmtId="0" fontId="32" fillId="0" borderId="5" xfId="14" applyFont="1" applyBorder="1" applyAlignment="1">
      <alignment horizontal="left" wrapText="1"/>
    </xf>
    <xf numFmtId="0" fontId="17" fillId="0" borderId="6" xfId="14" applyFont="1" applyBorder="1" applyAlignment="1">
      <alignment vertical="top" wrapText="1"/>
    </xf>
    <xf numFmtId="0" fontId="32" fillId="0" borderId="31" xfId="14" applyFont="1" applyBorder="1" applyAlignment="1">
      <alignment horizontal="center"/>
    </xf>
    <xf numFmtId="0" fontId="17" fillId="0" borderId="31" xfId="14" applyFont="1" applyBorder="1" applyAlignment="1">
      <alignment horizontal="center" wrapText="1"/>
    </xf>
    <xf numFmtId="3" fontId="14" fillId="0" borderId="4" xfId="14" applyNumberFormat="1" applyFont="1" applyBorder="1" applyAlignment="1">
      <alignment vertical="center" wrapText="1"/>
    </xf>
    <xf numFmtId="3" fontId="14" fillId="0" borderId="1" xfId="14" applyNumberFormat="1" applyFont="1" applyBorder="1" applyAlignment="1">
      <alignment vertical="center" wrapText="1"/>
    </xf>
    <xf numFmtId="0" fontId="9" fillId="2" borderId="0" xfId="14" applyFill="1" applyAlignment="1">
      <alignment horizontal="left" indent="1"/>
    </xf>
    <xf numFmtId="0" fontId="9" fillId="2" borderId="0" xfId="14" applyFill="1" applyAlignment="1">
      <alignment horizontal="left" indent="3"/>
    </xf>
    <xf numFmtId="0" fontId="37" fillId="2" borderId="0" xfId="14" applyFont="1" applyFill="1" applyAlignment="1">
      <alignment horizontal="left" indent="1"/>
    </xf>
    <xf numFmtId="0" fontId="14" fillId="0" borderId="4" xfId="14" applyFont="1" applyBorder="1"/>
    <xf numFmtId="0" fontId="14" fillId="0" borderId="7" xfId="14" applyFont="1" applyBorder="1" applyAlignment="1">
      <alignment horizontal="left" indent="1"/>
    </xf>
    <xf numFmtId="0" fontId="14" fillId="0" borderId="7" xfId="14" applyFont="1" applyBorder="1" applyAlignment="1">
      <alignment horizontal="left" indent="2"/>
    </xf>
    <xf numFmtId="0" fontId="14" fillId="0" borderId="7" xfId="14" applyFont="1" applyBorder="1" applyAlignment="1">
      <alignment horizontal="left" indent="3"/>
    </xf>
    <xf numFmtId="0" fontId="14" fillId="0" borderId="7" xfId="14" applyFont="1" applyBorder="1" applyAlignment="1">
      <alignment horizontal="left"/>
    </xf>
    <xf numFmtId="0" fontId="14" fillId="0" borderId="31" xfId="14" applyFont="1" applyBorder="1"/>
    <xf numFmtId="0" fontId="17" fillId="2" borderId="31" xfId="14" applyFont="1" applyFill="1" applyBorder="1" applyAlignment="1">
      <alignment horizontal="justify" vertical="top" wrapText="1"/>
    </xf>
    <xf numFmtId="0" fontId="17" fillId="0" borderId="31" xfId="14" applyFont="1" applyBorder="1" applyAlignment="1">
      <alignment horizontal="justify" vertical="top" wrapText="1"/>
    </xf>
    <xf numFmtId="0" fontId="14" fillId="2" borderId="31" xfId="14" applyFont="1" applyFill="1" applyBorder="1"/>
    <xf numFmtId="0" fontId="17" fillId="2" borderId="31" xfId="14" applyFont="1" applyFill="1" applyBorder="1" applyAlignment="1">
      <alignment horizontal="center"/>
    </xf>
    <xf numFmtId="0" fontId="0" fillId="0" borderId="0" xfId="0" applyAlignment="1">
      <alignment horizontal="center"/>
    </xf>
    <xf numFmtId="2" fontId="22" fillId="0" borderId="0" xfId="6" applyNumberFormat="1" applyFont="1" applyAlignment="1">
      <alignment horizontal="center" vertical="center" wrapText="1"/>
    </xf>
    <xf numFmtId="2" fontId="22" fillId="0" borderId="29" xfId="6" applyNumberFormat="1" applyFont="1" applyBorder="1" applyAlignment="1">
      <alignment horizontal="center" vertical="center" wrapText="1"/>
    </xf>
    <xf numFmtId="3" fontId="14" fillId="2" borderId="11" xfId="1" applyNumberFormat="1" applyFont="1" applyFill="1" applyBorder="1" applyAlignment="1">
      <alignment horizontal="right" vertical="center" wrapText="1"/>
    </xf>
    <xf numFmtId="9" fontId="14" fillId="0" borderId="11" xfId="9" applyFont="1" applyBorder="1" applyAlignment="1">
      <alignment horizontal="right" vertical="center" wrapText="1"/>
    </xf>
    <xf numFmtId="9" fontId="14" fillId="2" borderId="11" xfId="9" applyFont="1" applyFill="1" applyBorder="1" applyAlignment="1">
      <alignment horizontal="right" vertical="center" wrapText="1"/>
    </xf>
    <xf numFmtId="3" fontId="14" fillId="2" borderId="9" xfId="1" applyNumberFormat="1" applyFont="1" applyFill="1" applyBorder="1" applyAlignment="1">
      <alignment horizontal="right" vertical="center" wrapText="1"/>
    </xf>
    <xf numFmtId="9" fontId="14" fillId="0" borderId="9" xfId="9" applyFont="1" applyBorder="1" applyAlignment="1">
      <alignment horizontal="right" vertical="center" wrapText="1"/>
    </xf>
    <xf numFmtId="9" fontId="14" fillId="2" borderId="9" xfId="9" applyFont="1" applyFill="1" applyBorder="1" applyAlignment="1">
      <alignment horizontal="right" vertical="center" wrapText="1"/>
    </xf>
    <xf numFmtId="3" fontId="14" fillId="2" borderId="3" xfId="1" applyNumberFormat="1" applyFont="1" applyFill="1" applyBorder="1" applyAlignment="1">
      <alignment horizontal="right" vertical="center" wrapText="1"/>
    </xf>
    <xf numFmtId="3" fontId="14" fillId="0" borderId="3" xfId="1" applyNumberFormat="1" applyFont="1" applyBorder="1" applyAlignment="1">
      <alignment horizontal="right" vertical="center" wrapText="1"/>
    </xf>
    <xf numFmtId="9" fontId="14" fillId="0" borderId="3" xfId="9" applyFont="1" applyBorder="1" applyAlignment="1">
      <alignment horizontal="right" vertical="center" wrapText="1"/>
    </xf>
    <xf numFmtId="9" fontId="14" fillId="2" borderId="3" xfId="9" applyFont="1" applyFill="1" applyBorder="1" applyAlignment="1">
      <alignment horizontal="right" vertical="center" wrapText="1"/>
    </xf>
    <xf numFmtId="0" fontId="34" fillId="2" borderId="0" xfId="14" applyFont="1" applyFill="1" applyAlignment="1">
      <alignment horizontal="left" wrapText="1"/>
    </xf>
    <xf numFmtId="0" fontId="14" fillId="2" borderId="0" xfId="14" applyFont="1" applyFill="1" applyAlignment="1">
      <alignment horizontal="left" wrapText="1"/>
    </xf>
    <xf numFmtId="165" fontId="33" fillId="4" borderId="0" xfId="28" applyNumberFormat="1" applyFont="1" applyFill="1" applyAlignment="1">
      <alignment horizontal="right" vertical="center"/>
    </xf>
    <xf numFmtId="164" fontId="14" fillId="0" borderId="4" xfId="29" applyNumberFormat="1" applyFont="1" applyFill="1" applyBorder="1" applyAlignment="1">
      <alignment vertical="center" wrapText="1"/>
    </xf>
    <xf numFmtId="164" fontId="14" fillId="0" borderId="1" xfId="29" applyNumberFormat="1" applyFont="1" applyFill="1" applyBorder="1" applyAlignment="1">
      <alignment vertical="center" wrapText="1"/>
    </xf>
    <xf numFmtId="10" fontId="33" fillId="4" borderId="0" xfId="29" applyNumberFormat="1" applyFont="1" applyFill="1" applyBorder="1" applyAlignment="1">
      <alignment horizontal="right" vertical="center"/>
    </xf>
    <xf numFmtId="164" fontId="14" fillId="0" borderId="2" xfId="29" applyNumberFormat="1" applyFont="1" applyFill="1" applyBorder="1" applyAlignment="1">
      <alignment vertical="center" wrapText="1"/>
    </xf>
    <xf numFmtId="164" fontId="14" fillId="0" borderId="2" xfId="29" applyNumberFormat="1" applyFont="1" applyFill="1" applyBorder="1" applyAlignment="1">
      <alignment horizontal="right" vertical="center" wrapText="1"/>
    </xf>
    <xf numFmtId="3" fontId="14" fillId="0" borderId="1" xfId="14" applyNumberFormat="1" applyFont="1" applyBorder="1" applyAlignment="1">
      <alignment horizontal="right" vertical="center" wrapText="1"/>
    </xf>
    <xf numFmtId="0" fontId="14" fillId="0" borderId="32" xfId="4" applyFont="1" applyBorder="1" applyAlignment="1">
      <alignment horizontal="left" indent="3"/>
    </xf>
    <xf numFmtId="14" fontId="36" fillId="0" borderId="0" xfId="0" applyNumberFormat="1" applyFont="1" applyBorder="1" applyAlignment="1">
      <alignment horizontal="right" vertical="center"/>
    </xf>
    <xf numFmtId="14" fontId="36" fillId="0" borderId="31" xfId="0" applyNumberFormat="1" applyFont="1" applyBorder="1" applyAlignment="1">
      <alignment horizontal="right" vertical="center"/>
    </xf>
    <xf numFmtId="0" fontId="34" fillId="2" borderId="4" xfId="14" applyFont="1" applyFill="1" applyBorder="1" applyAlignment="1">
      <alignment horizontal="left" wrapText="1"/>
    </xf>
    <xf numFmtId="0" fontId="34" fillId="2" borderId="0" xfId="14" applyFont="1" applyFill="1" applyAlignment="1">
      <alignment horizontal="left" wrapText="1"/>
    </xf>
    <xf numFmtId="0" fontId="14" fillId="2" borderId="0" xfId="14" applyFont="1" applyFill="1" applyAlignment="1">
      <alignment horizontal="left" wrapText="1"/>
    </xf>
    <xf numFmtId="3" fontId="25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13" fillId="0" borderId="6" xfId="1" applyNumberFormat="1" applyFont="1" applyFill="1" applyBorder="1" applyAlignment="1">
      <alignment vertical="center" wrapText="1"/>
    </xf>
    <xf numFmtId="3" fontId="13" fillId="0" borderId="0" xfId="1" applyNumberFormat="1" applyFont="1" applyFill="1" applyBorder="1" applyAlignment="1">
      <alignment vertical="center" wrapText="1"/>
    </xf>
    <xf numFmtId="3" fontId="13" fillId="0" borderId="5" xfId="1" applyNumberFormat="1" applyFont="1" applyFill="1" applyBorder="1" applyAlignment="1">
      <alignment vertical="center" wrapText="1"/>
    </xf>
    <xf numFmtId="3" fontId="13" fillId="2" borderId="6" xfId="1" applyNumberFormat="1" applyFont="1" applyFill="1" applyBorder="1" applyAlignment="1">
      <alignment vertical="center" wrapText="1"/>
    </xf>
    <xf numFmtId="3" fontId="13" fillId="2" borderId="0" xfId="1" applyNumberFormat="1" applyFont="1" applyFill="1" applyBorder="1" applyAlignment="1">
      <alignment vertical="center" wrapText="1"/>
    </xf>
    <xf numFmtId="3" fontId="13" fillId="2" borderId="5" xfId="1" applyNumberFormat="1" applyFont="1" applyFill="1" applyBorder="1" applyAlignment="1">
      <alignment vertical="center" wrapText="1"/>
    </xf>
    <xf numFmtId="3" fontId="12" fillId="2" borderId="5" xfId="1" applyNumberFormat="1" applyFont="1" applyFill="1" applyBorder="1" applyAlignment="1">
      <alignment vertical="center" wrapText="1"/>
    </xf>
    <xf numFmtId="3" fontId="13" fillId="2" borderId="8" xfId="1" applyNumberFormat="1" applyFont="1" applyFill="1" applyBorder="1" applyAlignment="1">
      <alignment vertical="center" wrapText="1"/>
    </xf>
    <xf numFmtId="3" fontId="25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38" fillId="2" borderId="8" xfId="5" applyFont="1" applyFill="1" applyBorder="1" applyAlignment="1">
      <alignment horizontal="center" vertical="top" wrapText="1"/>
    </xf>
    <xf numFmtId="0" fontId="13" fillId="2" borderId="6" xfId="5" applyFont="1" applyFill="1" applyBorder="1" applyAlignment="1">
      <alignment vertical="top" wrapText="1"/>
    </xf>
    <xf numFmtId="0" fontId="10" fillId="2" borderId="31" xfId="2" applyFont="1" applyFill="1" applyBorder="1" applyAlignment="1">
      <alignment vertical="center" wrapText="1"/>
    </xf>
    <xf numFmtId="0" fontId="0" fillId="0" borderId="31" xfId="2" applyFont="1" applyBorder="1" applyAlignment="1">
      <alignment vertical="center" wrapText="1"/>
    </xf>
    <xf numFmtId="0" fontId="11" fillId="2" borderId="0" xfId="2" applyFont="1" applyFill="1" applyAlignment="1">
      <alignment vertical="center"/>
    </xf>
    <xf numFmtId="0" fontId="10" fillId="2" borderId="4" xfId="2" applyFont="1" applyFill="1" applyBorder="1" applyAlignment="1">
      <alignment vertical="center"/>
    </xf>
    <xf numFmtId="0" fontId="12" fillId="2" borderId="4" xfId="2" applyFont="1" applyFill="1" applyBorder="1" applyAlignment="1">
      <alignment horizontal="right" vertical="center"/>
    </xf>
    <xf numFmtId="0" fontId="13" fillId="2" borderId="5" xfId="2" applyFont="1" applyFill="1" applyBorder="1" applyAlignment="1">
      <alignment vertical="center" wrapText="1"/>
    </xf>
    <xf numFmtId="0" fontId="13" fillId="2" borderId="8" xfId="2" applyFont="1" applyFill="1" applyBorder="1" applyAlignment="1">
      <alignment vertical="center" wrapText="1"/>
    </xf>
    <xf numFmtId="0" fontId="13" fillId="2" borderId="6" xfId="2" applyFont="1" applyFill="1" applyBorder="1" applyAlignment="1">
      <alignment vertical="center" wrapText="1"/>
    </xf>
    <xf numFmtId="0" fontId="13" fillId="2" borderId="33" xfId="2" applyFont="1" applyFill="1" applyBorder="1" applyAlignment="1">
      <alignment vertical="center" wrapText="1"/>
    </xf>
    <xf numFmtId="0" fontId="13" fillId="2" borderId="31" xfId="2" applyFont="1" applyFill="1" applyBorder="1" applyAlignment="1">
      <alignment vertical="center" wrapText="1"/>
    </xf>
    <xf numFmtId="0" fontId="13" fillId="2" borderId="11" xfId="2" applyFont="1" applyFill="1" applyBorder="1" applyAlignment="1">
      <alignment vertical="center" wrapText="1"/>
    </xf>
    <xf numFmtId="3" fontId="14" fillId="2" borderId="4" xfId="2" applyNumberFormat="1" applyFont="1" applyFill="1" applyBorder="1" applyAlignment="1">
      <alignment horizontal="right" vertical="center" wrapText="1"/>
    </xf>
    <xf numFmtId="9" fontId="14" fillId="2" borderId="4" xfId="9" applyFont="1" applyFill="1" applyBorder="1" applyAlignment="1">
      <alignment horizontal="right" vertical="center" wrapText="1"/>
    </xf>
    <xf numFmtId="1" fontId="14" fillId="2" borderId="0" xfId="2" applyNumberFormat="1" applyFont="1" applyFill="1" applyAlignment="1">
      <alignment vertical="center"/>
    </xf>
    <xf numFmtId="0" fontId="12" fillId="2" borderId="7" xfId="2" applyFont="1" applyFill="1" applyBorder="1" applyAlignment="1">
      <alignment vertical="center" wrapText="1"/>
    </xf>
    <xf numFmtId="3" fontId="14" fillId="2" borderId="1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3" fontId="14" fillId="2" borderId="2" xfId="2" applyNumberFormat="1" applyFont="1" applyFill="1" applyBorder="1" applyAlignment="1">
      <alignment horizontal="right" vertical="center" wrapText="1"/>
    </xf>
    <xf numFmtId="0" fontId="13" fillId="2" borderId="34" xfId="2" applyFont="1" applyFill="1" applyBorder="1" applyAlignment="1">
      <alignment vertical="center" wrapText="1"/>
    </xf>
    <xf numFmtId="3" fontId="14" fillId="2" borderId="0" xfId="2" applyNumberFormat="1" applyFont="1" applyFill="1" applyAlignment="1">
      <alignment horizontal="right" vertical="center" wrapText="1"/>
    </xf>
    <xf numFmtId="3" fontId="14" fillId="2" borderId="7" xfId="2" applyNumberFormat="1" applyFont="1" applyFill="1" applyBorder="1" applyAlignment="1">
      <alignment horizontal="right" vertical="center" wrapText="1"/>
    </xf>
    <xf numFmtId="3" fontId="14" fillId="2" borderId="31" xfId="2" applyNumberFormat="1" applyFont="1" applyFill="1" applyBorder="1" applyAlignment="1">
      <alignment horizontal="right" vertical="center" wrapText="1"/>
    </xf>
    <xf numFmtId="0" fontId="12" fillId="2" borderId="34" xfId="2" applyFont="1" applyFill="1" applyBorder="1" applyAlignment="1">
      <alignment vertical="center" wrapText="1"/>
    </xf>
    <xf numFmtId="9" fontId="14" fillId="2" borderId="0" xfId="9" applyFont="1" applyFill="1" applyBorder="1" applyAlignment="1">
      <alignment horizontal="right" vertical="center" wrapText="1"/>
    </xf>
    <xf numFmtId="9" fontId="14" fillId="2" borderId="0" xfId="9" applyFont="1" applyFill="1" applyAlignment="1">
      <alignment horizontal="right" vertical="center" wrapText="1"/>
    </xf>
    <xf numFmtId="0" fontId="12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vertical="center"/>
    </xf>
    <xf numFmtId="0" fontId="11" fillId="2" borderId="4" xfId="2" applyFont="1" applyFill="1" applyBorder="1" applyAlignment="1">
      <alignment vertical="center"/>
    </xf>
    <xf numFmtId="0" fontId="13" fillId="2" borderId="0" xfId="2" applyFont="1" applyFill="1" applyAlignment="1">
      <alignment vertical="center" wrapText="1"/>
    </xf>
    <xf numFmtId="0" fontId="12" fillId="2" borderId="11" xfId="2" applyFont="1" applyFill="1" applyBorder="1" applyAlignment="1">
      <alignment vertical="center" wrapText="1"/>
    </xf>
    <xf numFmtId="0" fontId="11" fillId="0" borderId="0" xfId="2" applyFont="1" applyAlignment="1">
      <alignment vertical="center"/>
    </xf>
    <xf numFmtId="0" fontId="12" fillId="2" borderId="7" xfId="2" applyFont="1" applyFill="1" applyBorder="1" applyAlignment="1">
      <alignment vertical="center"/>
    </xf>
    <xf numFmtId="0" fontId="12" fillId="2" borderId="2" xfId="2" applyFont="1" applyFill="1" applyBorder="1" applyAlignment="1">
      <alignment vertical="center"/>
    </xf>
    <xf numFmtId="0" fontId="11" fillId="2" borderId="0" xfId="2" applyFont="1" applyFill="1" applyAlignment="1">
      <alignment vertical="center" wrapText="1"/>
    </xf>
    <xf numFmtId="0" fontId="13" fillId="2" borderId="31" xfId="2" applyFont="1" applyFill="1" applyBorder="1" applyAlignment="1">
      <alignment vertical="center"/>
    </xf>
    <xf numFmtId="0" fontId="12" fillId="2" borderId="11" xfId="2" applyFont="1" applyFill="1" applyBorder="1" applyAlignment="1">
      <alignment horizontal="left" vertical="center" wrapText="1"/>
    </xf>
    <xf numFmtId="10" fontId="14" fillId="2" borderId="0" xfId="9" applyNumberFormat="1" applyFont="1" applyFill="1" applyAlignment="1">
      <alignment horizontal="right" vertical="center" wrapText="1"/>
    </xf>
    <xf numFmtId="10" fontId="14" fillId="0" borderId="1" xfId="9" applyNumberFormat="1" applyFont="1" applyBorder="1" applyAlignment="1">
      <alignment horizontal="right" vertical="center" wrapText="1"/>
    </xf>
    <xf numFmtId="0" fontId="14" fillId="2" borderId="1" xfId="2" applyFont="1" applyFill="1" applyBorder="1" applyAlignment="1">
      <alignment horizontal="right" vertical="center" wrapText="1"/>
    </xf>
    <xf numFmtId="0" fontId="14" fillId="0" borderId="1" xfId="2" applyFont="1" applyBorder="1" applyAlignment="1">
      <alignment horizontal="right" vertical="center" wrapText="1"/>
    </xf>
    <xf numFmtId="0" fontId="12" fillId="2" borderId="7" xfId="2" applyFont="1" applyFill="1" applyBorder="1" applyAlignment="1">
      <alignment horizontal="left" vertical="center" wrapText="1"/>
    </xf>
    <xf numFmtId="10" fontId="14" fillId="2" borderId="1" xfId="9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horizontal="left" vertical="center" wrapText="1"/>
    </xf>
    <xf numFmtId="10" fontId="14" fillId="2" borderId="2" xfId="9" applyNumberFormat="1" applyFont="1" applyFill="1" applyBorder="1" applyAlignment="1">
      <alignment horizontal="right" vertical="center" wrapText="1"/>
    </xf>
    <xf numFmtId="0" fontId="12" fillId="0" borderId="4" xfId="2" applyFont="1" applyBorder="1" applyAlignment="1">
      <alignment horizontal="left" vertical="center" wrapText="1"/>
    </xf>
    <xf numFmtId="0" fontId="13" fillId="2" borderId="0" xfId="2" applyFont="1" applyFill="1" applyAlignment="1">
      <alignment vertical="center"/>
    </xf>
    <xf numFmtId="0" fontId="14" fillId="2" borderId="4" xfId="2" applyFont="1" applyFill="1" applyBorder="1" applyAlignment="1">
      <alignment horizontal="right" vertical="center" wrapText="1"/>
    </xf>
    <xf numFmtId="0" fontId="14" fillId="0" borderId="4" xfId="2" applyFont="1" applyBorder="1" applyAlignment="1">
      <alignment horizontal="right" vertical="center" wrapText="1"/>
    </xf>
    <xf numFmtId="0" fontId="14" fillId="2" borderId="11" xfId="2" applyFont="1" applyFill="1" applyBorder="1" applyAlignment="1">
      <alignment horizontal="right" vertical="center" wrapText="1"/>
    </xf>
    <xf numFmtId="0" fontId="14" fillId="2" borderId="34" xfId="2" applyFont="1" applyFill="1" applyBorder="1" applyAlignment="1">
      <alignment horizontal="right" vertical="center" wrapText="1"/>
    </xf>
    <xf numFmtId="0" fontId="14" fillId="2" borderId="7" xfId="2" applyFont="1" applyFill="1" applyBorder="1" applyAlignment="1">
      <alignment horizontal="right" vertical="center" wrapText="1"/>
    </xf>
    <xf numFmtId="0" fontId="14" fillId="2" borderId="0" xfId="2" applyFont="1" applyFill="1" applyAlignment="1">
      <alignment horizontal="right" vertical="center" wrapText="1"/>
    </xf>
    <xf numFmtId="10" fontId="14" fillId="2" borderId="4" xfId="9" applyNumberFormat="1" applyFont="1" applyFill="1" applyBorder="1" applyAlignment="1">
      <alignment horizontal="right" vertical="center" wrapText="1"/>
    </xf>
    <xf numFmtId="10" fontId="14" fillId="0" borderId="4" xfId="9" applyNumberFormat="1" applyFont="1" applyBorder="1" applyAlignment="1">
      <alignment horizontal="right" vertical="center" wrapText="1"/>
    </xf>
    <xf numFmtId="10" fontId="14" fillId="2" borderId="35" xfId="9" applyNumberFormat="1" applyFont="1" applyFill="1" applyBorder="1" applyAlignment="1">
      <alignment horizontal="right" vertical="center" wrapText="1"/>
    </xf>
    <xf numFmtId="10" fontId="14" fillId="0" borderId="22" xfId="9" applyNumberFormat="1" applyFont="1" applyBorder="1" applyAlignment="1">
      <alignment horizontal="right" vertical="center" wrapText="1"/>
    </xf>
    <xf numFmtId="0" fontId="14" fillId="2" borderId="22" xfId="2" applyFont="1" applyFill="1" applyBorder="1" applyAlignment="1">
      <alignment horizontal="right" vertical="center" wrapText="1"/>
    </xf>
    <xf numFmtId="0" fontId="14" fillId="0" borderId="22" xfId="2" applyFont="1" applyBorder="1" applyAlignment="1">
      <alignment horizontal="right" vertical="center" wrapText="1"/>
    </xf>
    <xf numFmtId="0" fontId="14" fillId="2" borderId="31" xfId="2" applyFont="1" applyFill="1" applyBorder="1" applyAlignment="1">
      <alignment horizontal="right" vertical="center" wrapText="1"/>
    </xf>
    <xf numFmtId="10" fontId="14" fillId="0" borderId="0" xfId="9" applyNumberFormat="1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0" fontId="14" fillId="0" borderId="1" xfId="9" applyNumberFormat="1" applyFont="1" applyFill="1" applyBorder="1" applyAlignment="1">
      <alignment horizontal="right" vertical="center" wrapText="1"/>
    </xf>
    <xf numFmtId="10" fontId="14" fillId="0" borderId="2" xfId="9" applyNumberFormat="1" applyFont="1" applyBorder="1" applyAlignment="1">
      <alignment horizontal="right" vertical="center" wrapText="1"/>
    </xf>
    <xf numFmtId="0" fontId="14" fillId="2" borderId="2" xfId="2" applyFont="1" applyFill="1" applyBorder="1" applyAlignment="1">
      <alignment horizontal="right" vertical="center" wrapText="1"/>
    </xf>
    <xf numFmtId="0" fontId="14" fillId="0" borderId="2" xfId="2" applyFont="1" applyBorder="1" applyAlignment="1">
      <alignment horizontal="right" vertical="center" wrapText="1"/>
    </xf>
    <xf numFmtId="10" fontId="11" fillId="2" borderId="0" xfId="2" applyNumberFormat="1" applyFont="1" applyFill="1" applyAlignment="1">
      <alignment vertical="center"/>
    </xf>
    <xf numFmtId="0" fontId="39" fillId="2" borderId="1" xfId="2" applyFont="1" applyFill="1" applyBorder="1" applyAlignment="1">
      <alignment horizontal="right" vertical="center" wrapText="1"/>
    </xf>
    <xf numFmtId="0" fontId="39" fillId="2" borderId="2" xfId="2" applyFont="1" applyFill="1" applyBorder="1" applyAlignment="1">
      <alignment horizontal="right" vertical="center" wrapText="1"/>
    </xf>
    <xf numFmtId="0" fontId="16" fillId="0" borderId="0" xfId="2" applyFont="1" applyAlignment="1">
      <alignment horizontal="left" vertical="center" wrapText="1"/>
    </xf>
  </cellXfs>
  <cellStyles count="30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2 2" xfId="13" xr:uid="{44ACC036-ACAE-437A-BE25-434BA75F30D8}"/>
    <cellStyle name="Normal 2 3" xfId="16" xr:uid="{FFA9B744-E99A-46C0-AC01-C05C5FB7A41F}"/>
    <cellStyle name="Normal 2 3 2" xfId="20" xr:uid="{61634C0C-7955-497E-9ED8-A2D266FB79B7}"/>
    <cellStyle name="Normal 2 3 3" xfId="22" xr:uid="{A374BCC6-D72E-4FA0-8116-DA00F5A5CF9A}"/>
    <cellStyle name="Normal 2 3 4" xfId="24" xr:uid="{D3C5A1D0-BC0A-487B-A12F-F6363ECBEC75}"/>
    <cellStyle name="Normal 2 3 5" xfId="26" xr:uid="{25DCFBBB-140B-4BA7-93FD-4D40582089F8}"/>
    <cellStyle name="Normal 2 3 6" xfId="28" xr:uid="{FC50F1CF-405F-426E-901D-1F22AFD268F5}"/>
    <cellStyle name="Normal 2 4" xfId="19" xr:uid="{9A0068C3-310F-47C8-88F8-7F3056990CA5}"/>
    <cellStyle name="Normal 3" xfId="4" xr:uid="{00000000-0005-0000-0000-000004000000}"/>
    <cellStyle name="Normal_Data1Q" xfId="5" xr:uid="{00000000-0005-0000-0000-000005000000}"/>
    <cellStyle name="Normal_II.Q SK" xfId="14" xr:uid="{27347BE0-E2C9-4FF1-A2FF-5B96503FB4EB}"/>
    <cellStyle name="Normal_poisťovne" xfId="17" xr:uid="{CF5315F7-1D20-4D42-8C0F-08699DB7EA26}"/>
    <cellStyle name="Normal_Sheet1" xfId="6" xr:uid="{00000000-0005-0000-0000-000008000000}"/>
    <cellStyle name="Normal_Sheet2" xfId="7" xr:uid="{00000000-0005-0000-0000-000009000000}"/>
    <cellStyle name="Normal_tabulky_BCBP_CDCP_30.6.2011" xfId="8" xr:uid="{00000000-0005-0000-0000-00000A000000}"/>
    <cellStyle name="Percent" xfId="9" builtinId="5"/>
    <cellStyle name="Percent 2" xfId="10" xr:uid="{00000000-0005-0000-0000-00000C000000}"/>
    <cellStyle name="Percent 2 2" xfId="12" xr:uid="{39FD7576-6595-4067-9032-591A2F60FB5C}"/>
    <cellStyle name="Percent 2 3" xfId="15" xr:uid="{3295DEAD-1442-4F7F-8984-697735D856E9}"/>
    <cellStyle name="Percent 2 3 2" xfId="21" xr:uid="{AD5A4F41-7010-459D-B455-52BEFF787D2A}"/>
    <cellStyle name="Percent 2 3 3" xfId="23" xr:uid="{E7EF4E5C-C521-46B0-ACB2-198C82411F39}"/>
    <cellStyle name="Percent 2 3 4" xfId="25" xr:uid="{F70C2BF2-6DDA-4C95-B754-5A8136395108}"/>
    <cellStyle name="Percent 2 3 5" xfId="27" xr:uid="{E03DDF99-F971-4FA2-B4D9-4CC3F2975A3E}"/>
    <cellStyle name="Percent 2 3 6" xfId="29" xr:uid="{909FA244-6DAD-4FF3-8293-82D29A25B4E3}"/>
    <cellStyle name="Percent 2 4" xfId="18" xr:uid="{4E23B33C-4825-4E66-BD1B-26FECF8EB29D}"/>
    <cellStyle name="Percent 3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9F5A-DB6E-4916-B9F2-00FE4125C164}">
  <dimension ref="A1:M142"/>
  <sheetViews>
    <sheetView tabSelected="1" zoomScale="115" zoomScaleNormal="115" workbookViewId="0">
      <selection sqref="A1:H1"/>
    </sheetView>
  </sheetViews>
  <sheetFormatPr defaultColWidth="9" defaultRowHeight="14.25" x14ac:dyDescent="0.2"/>
  <cols>
    <col min="1" max="1" width="27.625" style="340" customWidth="1"/>
    <col min="2" max="2" width="8.125" style="340" customWidth="1"/>
    <col min="3" max="3" width="8.375" style="340" customWidth="1"/>
    <col min="4" max="5" width="7.625" style="340" customWidth="1"/>
    <col min="6" max="7" width="6.625" style="340" customWidth="1"/>
    <col min="8" max="9" width="6.75" style="340" customWidth="1"/>
    <col min="10" max="10" width="5.375" style="340" customWidth="1"/>
    <col min="11" max="16384" width="9" style="340"/>
  </cols>
  <sheetData>
    <row r="1" spans="1:10" ht="15" thickBot="1" x14ac:dyDescent="0.25">
      <c r="A1" s="338" t="s">
        <v>272</v>
      </c>
      <c r="B1" s="339"/>
      <c r="C1" s="339"/>
      <c r="D1" s="339"/>
      <c r="E1" s="339"/>
      <c r="F1" s="339"/>
      <c r="G1" s="339"/>
      <c r="H1" s="339"/>
    </row>
    <row r="2" spans="1:10" ht="9" customHeight="1" x14ac:dyDescent="0.2">
      <c r="A2" s="341"/>
      <c r="B2" s="342"/>
      <c r="C2" s="342"/>
      <c r="D2" s="342"/>
      <c r="E2" s="342"/>
      <c r="F2" s="342"/>
      <c r="G2" s="342"/>
      <c r="H2" s="342"/>
    </row>
    <row r="3" spans="1:10" ht="31.5" customHeight="1" x14ac:dyDescent="0.2">
      <c r="A3" s="343"/>
      <c r="B3" s="344" t="s">
        <v>273</v>
      </c>
      <c r="C3" s="344" t="s">
        <v>274</v>
      </c>
      <c r="D3" s="344" t="s">
        <v>0</v>
      </c>
      <c r="E3" s="344" t="s">
        <v>275</v>
      </c>
      <c r="F3" s="344" t="s">
        <v>1</v>
      </c>
      <c r="G3" s="344" t="s">
        <v>2</v>
      </c>
      <c r="H3" s="345" t="s">
        <v>3</v>
      </c>
    </row>
    <row r="4" spans="1:10" ht="9" customHeight="1" thickBot="1" x14ac:dyDescent="0.25">
      <c r="A4" s="346"/>
      <c r="B4" s="347"/>
      <c r="C4" s="347"/>
      <c r="D4" s="347"/>
      <c r="E4" s="347"/>
      <c r="F4" s="347"/>
      <c r="G4" s="347"/>
      <c r="H4" s="347"/>
    </row>
    <row r="5" spans="1:10" ht="12" customHeight="1" thickBot="1" x14ac:dyDescent="0.25">
      <c r="A5" s="348" t="s">
        <v>276</v>
      </c>
      <c r="B5" s="349">
        <v>127842516</v>
      </c>
      <c r="C5" s="350">
        <v>2.8143993974586671E-2</v>
      </c>
      <c r="D5" s="350">
        <v>5.0145411555338137E-2</v>
      </c>
      <c r="E5" s="350">
        <v>1</v>
      </c>
      <c r="F5" s="350">
        <v>0.57637208110015603</v>
      </c>
      <c r="G5" s="350">
        <v>0.76748380014673678</v>
      </c>
      <c r="H5" s="349">
        <v>1383.8696477348738</v>
      </c>
      <c r="J5" s="351"/>
    </row>
    <row r="6" spans="1:10" ht="12" customHeight="1" thickBot="1" x14ac:dyDescent="0.25">
      <c r="A6" s="352" t="s">
        <v>277</v>
      </c>
      <c r="B6" s="353">
        <v>86443773.447390005</v>
      </c>
      <c r="C6" s="1">
        <v>1.0900748874336072E-2</v>
      </c>
      <c r="D6" s="1">
        <v>4.7287323551128413E-2</v>
      </c>
      <c r="E6" s="1">
        <v>0.67617390639738351</v>
      </c>
      <c r="F6" s="1">
        <v>0.61049492100952907</v>
      </c>
      <c r="G6" s="1">
        <v>0.81301760692321967</v>
      </c>
      <c r="H6" s="353">
        <v>1545.8837846199553</v>
      </c>
    </row>
    <row r="7" spans="1:10" ht="12" customHeight="1" thickBot="1" x14ac:dyDescent="0.25">
      <c r="A7" s="352" t="s">
        <v>278</v>
      </c>
      <c r="B7" s="353">
        <v>54960707.684219897</v>
      </c>
      <c r="C7" s="1">
        <v>3.6920264594456736E-5</v>
      </c>
      <c r="D7" s="1">
        <v>4.3722567407899149E-2</v>
      </c>
      <c r="E7" s="1">
        <v>0.42990946520655066</v>
      </c>
      <c r="F7" s="1">
        <v>0.59868019158652819</v>
      </c>
      <c r="G7" s="1">
        <v>0.82555095237351173</v>
      </c>
      <c r="H7" s="353">
        <v>1588.9458956058702</v>
      </c>
    </row>
    <row r="8" spans="1:10" ht="12" customHeight="1" thickBot="1" x14ac:dyDescent="0.25">
      <c r="A8" s="352" t="s">
        <v>279</v>
      </c>
      <c r="B8" s="353">
        <v>53176245.132419899</v>
      </c>
      <c r="C8" s="1">
        <v>3.8135114748138983E-5</v>
      </c>
      <c r="D8" s="1">
        <v>4.5829909581301953E-2</v>
      </c>
      <c r="E8" s="1">
        <v>0.41595117802922388</v>
      </c>
      <c r="F8" s="1">
        <v>0.60182451984596497</v>
      </c>
      <c r="G8" s="1">
        <v>0.82971119827583995</v>
      </c>
      <c r="H8" s="353">
        <v>1596.1723941928974</v>
      </c>
    </row>
    <row r="9" spans="1:10" ht="12" customHeight="1" thickBot="1" x14ac:dyDescent="0.25">
      <c r="A9" s="352" t="s">
        <v>280</v>
      </c>
      <c r="B9" s="353">
        <v>23824366.33625</v>
      </c>
      <c r="C9" s="1">
        <v>1.7202783520684835E-3</v>
      </c>
      <c r="D9" s="1">
        <v>2.990523525834643E-2</v>
      </c>
      <c r="E9" s="1">
        <v>0.18635714535100356</v>
      </c>
      <c r="F9" s="1">
        <v>0.63253719289568366</v>
      </c>
      <c r="G9" s="1">
        <v>0.87002472594755242</v>
      </c>
      <c r="H9" s="353">
        <v>1656.2172819529744</v>
      </c>
    </row>
    <row r="10" spans="1:10" ht="12" customHeight="1" thickBot="1" x14ac:dyDescent="0.25">
      <c r="A10" s="352" t="s">
        <v>281</v>
      </c>
      <c r="B10" s="353">
        <v>1498739.34552</v>
      </c>
      <c r="C10" s="1">
        <v>6.6957606938104404E-7</v>
      </c>
      <c r="D10" s="1">
        <v>0.22001732124064266</v>
      </c>
      <c r="E10" s="1">
        <v>1.1723324856341219E-2</v>
      </c>
      <c r="F10" s="1">
        <v>0.76969058911291943</v>
      </c>
      <c r="G10" s="1">
        <v>0.88234927162146293</v>
      </c>
      <c r="H10" s="353">
        <v>2862.9084260351674</v>
      </c>
    </row>
    <row r="11" spans="1:10" ht="12" customHeight="1" thickBot="1" x14ac:dyDescent="0.25">
      <c r="A11" s="352" t="s">
        <v>282</v>
      </c>
      <c r="B11" s="353">
        <v>1649602.1924300001</v>
      </c>
      <c r="C11" s="1">
        <v>1.4514425423216702E-4</v>
      </c>
      <c r="D11" s="1">
        <v>-6.6065432203429864E-2</v>
      </c>
      <c r="E11" s="1">
        <v>1.2903392736967098E-2</v>
      </c>
      <c r="F11" s="1">
        <v>0.64757314282323863</v>
      </c>
      <c r="G11" s="1">
        <v>0.88140736763824257</v>
      </c>
      <c r="H11" s="353">
        <v>1803.6529159375359</v>
      </c>
    </row>
    <row r="12" spans="1:10" ht="12" customHeight="1" thickBot="1" x14ac:dyDescent="0.25">
      <c r="A12" s="352" t="s">
        <v>283</v>
      </c>
      <c r="B12" s="353">
        <v>4510357.8889699997</v>
      </c>
      <c r="C12" s="1">
        <v>0.19932957625571227</v>
      </c>
      <c r="D12" s="1">
        <v>0.20117139773167447</v>
      </c>
      <c r="E12" s="1">
        <v>3.5280578246520117E-2</v>
      </c>
      <c r="F12" s="1">
        <v>0.6949045862557377</v>
      </c>
      <c r="G12" s="1">
        <v>0.81745321793565628</v>
      </c>
      <c r="H12" s="353">
        <v>2560.8036020926438</v>
      </c>
    </row>
    <row r="13" spans="1:10" ht="12" customHeight="1" thickBot="1" x14ac:dyDescent="0.25">
      <c r="A13" s="352" t="s">
        <v>284</v>
      </c>
      <c r="B13" s="353">
        <v>18183329.542448301</v>
      </c>
      <c r="C13" s="1" t="s">
        <v>285</v>
      </c>
      <c r="D13" s="1">
        <v>-1.6207866871998378E-2</v>
      </c>
      <c r="E13" s="1">
        <v>0.14223225661835615</v>
      </c>
      <c r="F13" s="1">
        <v>0.42636002085381064</v>
      </c>
      <c r="G13" s="1">
        <v>0.64459530083134542</v>
      </c>
      <c r="H13" s="353">
        <v>1050.3982011771218</v>
      </c>
    </row>
    <row r="14" spans="1:10" ht="23.25" customHeight="1" thickBot="1" x14ac:dyDescent="0.25">
      <c r="A14" s="352" t="s">
        <v>286</v>
      </c>
      <c r="B14" s="353">
        <v>11929850.510269901</v>
      </c>
      <c r="C14" s="1" t="s">
        <v>285</v>
      </c>
      <c r="D14" s="1">
        <v>-2.3228750698714662E-2</v>
      </c>
      <c r="E14" s="1">
        <v>9.3316768814765041E-2</v>
      </c>
      <c r="F14" s="1">
        <v>0.49939323636630911</v>
      </c>
      <c r="G14" s="1">
        <v>0.71621663038983219</v>
      </c>
      <c r="H14" s="353">
        <v>1200.9903613845902</v>
      </c>
    </row>
    <row r="15" spans="1:10" ht="12" customHeight="1" thickBot="1" x14ac:dyDescent="0.25">
      <c r="A15" s="352" t="s">
        <v>287</v>
      </c>
      <c r="B15" s="353">
        <v>18621462.521762501</v>
      </c>
      <c r="C15" s="1" t="s">
        <v>285</v>
      </c>
      <c r="D15" s="1">
        <v>0.14440811689535527</v>
      </c>
      <c r="E15" s="1">
        <v>0.1456593870677772</v>
      </c>
      <c r="F15" s="1">
        <v>0.68303860680472106</v>
      </c>
      <c r="G15" s="1">
        <v>0.90214482138959695</v>
      </c>
      <c r="H15" s="353">
        <v>1927.1016519290411</v>
      </c>
    </row>
    <row r="16" spans="1:10" ht="12" customHeight="1" thickBot="1" x14ac:dyDescent="0.25">
      <c r="A16" s="352" t="s">
        <v>288</v>
      </c>
      <c r="B16" s="353">
        <v>13780709.4735472</v>
      </c>
      <c r="C16" s="1" t="s">
        <v>285</v>
      </c>
      <c r="D16" s="1">
        <v>0.11291953174515634</v>
      </c>
      <c r="E16" s="1">
        <v>0.10779441694926592</v>
      </c>
      <c r="F16" s="1">
        <v>0.72319890865129466</v>
      </c>
      <c r="G16" s="1">
        <v>0.90972125207431875</v>
      </c>
      <c r="H16" s="353">
        <v>1989.1812322614421</v>
      </c>
    </row>
    <row r="17" spans="1:8" ht="12" customHeight="1" thickBot="1" x14ac:dyDescent="0.25">
      <c r="A17" s="352" t="s">
        <v>289</v>
      </c>
      <c r="B17" s="353">
        <v>12496726.012651199</v>
      </c>
      <c r="C17" s="1" t="s">
        <v>285</v>
      </c>
      <c r="D17" s="1">
        <v>0.13975357359683871</v>
      </c>
      <c r="E17" s="1">
        <v>9.7750939230976955E-2</v>
      </c>
      <c r="F17" s="1">
        <v>0.72153386799361141</v>
      </c>
      <c r="G17" s="1">
        <v>0.90311772841002436</v>
      </c>
      <c r="H17" s="353">
        <v>1970.7713935614556</v>
      </c>
    </row>
    <row r="18" spans="1:8" ht="12" customHeight="1" thickBot="1" x14ac:dyDescent="0.25">
      <c r="A18" s="352" t="s">
        <v>290</v>
      </c>
      <c r="B18" s="353">
        <v>181616.06894739001</v>
      </c>
      <c r="C18" s="1" t="s">
        <v>285</v>
      </c>
      <c r="D18" s="1">
        <v>-0.35090639752367403</v>
      </c>
      <c r="E18" s="1">
        <v>1.4206233937651071E-3</v>
      </c>
      <c r="F18" s="1">
        <v>0.97246939640870456</v>
      </c>
      <c r="G18" s="1">
        <v>1</v>
      </c>
      <c r="H18" s="353">
        <v>4358.245944544954</v>
      </c>
    </row>
    <row r="19" spans="1:8" ht="12" customHeight="1" thickBot="1" x14ac:dyDescent="0.25">
      <c r="A19" s="352" t="s">
        <v>291</v>
      </c>
      <c r="B19" s="353">
        <v>860078.26953961805</v>
      </c>
      <c r="C19" s="1" t="s">
        <v>285</v>
      </c>
      <c r="D19" s="1">
        <v>-5.0813658116783178E-2</v>
      </c>
      <c r="E19" s="1">
        <v>6.7276387891147113E-3</v>
      </c>
      <c r="F19" s="1">
        <v>0.75270935172589837</v>
      </c>
      <c r="G19" s="1">
        <v>0.96746433757764416</v>
      </c>
      <c r="H19" s="353">
        <v>2269.8211970755551</v>
      </c>
    </row>
    <row r="20" spans="1:8" ht="12" customHeight="1" thickBot="1" x14ac:dyDescent="0.25">
      <c r="A20" s="352" t="s">
        <v>292</v>
      </c>
      <c r="B20" s="353">
        <v>34276.521060903899</v>
      </c>
      <c r="C20" s="1" t="s">
        <v>285</v>
      </c>
      <c r="D20" s="1">
        <v>3.2092128741723736E-2</v>
      </c>
      <c r="E20" s="1">
        <v>2.6811519464231992E-4</v>
      </c>
      <c r="F20" s="1">
        <v>0.99764436357059894</v>
      </c>
      <c r="G20" s="1">
        <v>1</v>
      </c>
      <c r="H20" s="353">
        <v>3391.0996224706037</v>
      </c>
    </row>
    <row r="21" spans="1:8" ht="12" customHeight="1" thickBot="1" x14ac:dyDescent="0.25">
      <c r="A21" s="352" t="s">
        <v>293</v>
      </c>
      <c r="B21" s="353">
        <v>208012.60134808399</v>
      </c>
      <c r="C21" s="1" t="s">
        <v>285</v>
      </c>
      <c r="D21" s="1">
        <v>4.5590291724194154E-2</v>
      </c>
      <c r="E21" s="1">
        <v>1.6271003407667916E-3</v>
      </c>
      <c r="F21" s="1">
        <v>0.80034629579722272</v>
      </c>
      <c r="G21" s="1">
        <v>0.99841339419890363</v>
      </c>
      <c r="H21" s="353">
        <v>2549.6293218003025</v>
      </c>
    </row>
    <row r="22" spans="1:8" ht="12" customHeight="1" thickBot="1" x14ac:dyDescent="0.25">
      <c r="A22" s="352" t="s">
        <v>294</v>
      </c>
      <c r="B22" s="353">
        <v>4299054.0482153101</v>
      </c>
      <c r="C22" s="1" t="s">
        <v>285</v>
      </c>
      <c r="D22" s="1">
        <v>0.39564619768286646</v>
      </c>
      <c r="E22" s="1">
        <v>3.3627733423326166E-2</v>
      </c>
      <c r="F22" s="1">
        <v>0.82063938115452362</v>
      </c>
      <c r="G22" s="1">
        <v>0.92871814996778679</v>
      </c>
      <c r="H22" s="353">
        <v>2386.4704951539329</v>
      </c>
    </row>
    <row r="23" spans="1:8" ht="12" customHeight="1" thickBot="1" x14ac:dyDescent="0.25">
      <c r="A23" s="352" t="s">
        <v>295</v>
      </c>
      <c r="B23" s="353">
        <v>4072709.3641062598</v>
      </c>
      <c r="C23" s="1">
        <v>0.12517780119636121</v>
      </c>
      <c r="D23" s="1">
        <v>0.44794203327948456</v>
      </c>
      <c r="E23" s="1">
        <v>3.185723725983506E-2</v>
      </c>
      <c r="F23" s="1">
        <v>0.86090421006796103</v>
      </c>
      <c r="G23" s="1">
        <v>0.94601929791613315</v>
      </c>
      <c r="H23" s="353">
        <v>2605.8720039426939</v>
      </c>
    </row>
    <row r="24" spans="1:8" ht="12" customHeight="1" thickBot="1" x14ac:dyDescent="0.25">
      <c r="A24" s="352" t="s">
        <v>296</v>
      </c>
      <c r="B24" s="353">
        <v>612481.25071520801</v>
      </c>
      <c r="C24" s="1">
        <v>2.1219838945312042E-2</v>
      </c>
      <c r="D24" s="1">
        <v>-4.4705754334739112E-2</v>
      </c>
      <c r="E24" s="1">
        <v>4.7909042302891475E-3</v>
      </c>
      <c r="F24" s="1">
        <v>0.92895294477064516</v>
      </c>
      <c r="G24" s="1">
        <v>0.97102957649838284</v>
      </c>
      <c r="H24" s="353">
        <v>3532.8243967032672</v>
      </c>
    </row>
    <row r="25" spans="1:8" ht="12" customHeight="1" thickBot="1" x14ac:dyDescent="0.25">
      <c r="A25" s="352" t="s">
        <v>297</v>
      </c>
      <c r="B25" s="353">
        <v>2860349.1073726001</v>
      </c>
      <c r="C25" s="1">
        <v>6.0177003102066813E-2</v>
      </c>
      <c r="D25" s="1">
        <v>0.6714795028219338</v>
      </c>
      <c r="E25" s="1">
        <v>2.2374005118708708E-2</v>
      </c>
      <c r="F25" s="1">
        <v>0.91971189831181333</v>
      </c>
      <c r="G25" s="1">
        <v>0.95479784037052773</v>
      </c>
      <c r="H25" s="353">
        <v>3157.896384673084</v>
      </c>
    </row>
    <row r="26" spans="1:8" ht="12" customHeight="1" thickBot="1" x14ac:dyDescent="0.25">
      <c r="A26" s="352" t="s">
        <v>298</v>
      </c>
      <c r="B26" s="353">
        <v>599879.00601845596</v>
      </c>
      <c r="C26" s="1">
        <v>0.54125716894334286</v>
      </c>
      <c r="D26" s="1">
        <v>0.3031066848331736</v>
      </c>
      <c r="E26" s="1">
        <v>4.692327910837236E-3</v>
      </c>
      <c r="F26" s="1">
        <v>0.97527579748399518</v>
      </c>
      <c r="G26" s="1">
        <v>0.99665552151371961</v>
      </c>
      <c r="H26" s="353">
        <v>5764.5018961394526</v>
      </c>
    </row>
    <row r="27" spans="1:8" ht="12" customHeight="1" thickBot="1" x14ac:dyDescent="0.25">
      <c r="A27" s="352" t="s">
        <v>293</v>
      </c>
      <c r="B27" s="353">
        <v>226344.68410905101</v>
      </c>
      <c r="C27" s="1" t="s">
        <v>285</v>
      </c>
      <c r="D27" s="1">
        <v>-0.15408913740043939</v>
      </c>
      <c r="E27" s="1">
        <v>1.7704961634911114E-3</v>
      </c>
      <c r="F27" s="1">
        <v>0.86176009160528499</v>
      </c>
      <c r="G27" s="1">
        <v>0.94029459872222387</v>
      </c>
      <c r="H27" s="353">
        <v>3578.6758630326231</v>
      </c>
    </row>
    <row r="28" spans="1:8" ht="12" customHeight="1" thickBot="1" x14ac:dyDescent="0.25">
      <c r="A28" s="352" t="s">
        <v>296</v>
      </c>
      <c r="B28" s="353">
        <v>801.65444957216005</v>
      </c>
      <c r="C28" s="1" t="s">
        <v>285</v>
      </c>
      <c r="D28" s="1">
        <v>-0.26562080904197427</v>
      </c>
      <c r="E28" s="1">
        <v>6.2706404305447185E-6</v>
      </c>
      <c r="F28" s="1">
        <v>1</v>
      </c>
      <c r="G28" s="1">
        <v>1</v>
      </c>
      <c r="H28" s="353">
        <v>10000</v>
      </c>
    </row>
    <row r="29" spans="1:8" ht="12" customHeight="1" thickBot="1" x14ac:dyDescent="0.25">
      <c r="A29" s="352" t="s">
        <v>298</v>
      </c>
      <c r="B29" s="353">
        <v>225543.02965947901</v>
      </c>
      <c r="C29" s="1" t="s">
        <v>285</v>
      </c>
      <c r="D29" s="1">
        <v>-0.15363226518695783</v>
      </c>
      <c r="E29" s="1">
        <v>1.7642255230605679E-3</v>
      </c>
      <c r="F29" s="1">
        <v>0.86482307170687411</v>
      </c>
      <c r="G29" s="1">
        <v>0.94363671641086366</v>
      </c>
      <c r="H29" s="353">
        <v>3603.0311500334542</v>
      </c>
    </row>
    <row r="30" spans="1:8" ht="12" customHeight="1" thickBot="1" x14ac:dyDescent="0.25">
      <c r="A30" s="354" t="s">
        <v>299</v>
      </c>
      <c r="B30" s="355">
        <v>541699</v>
      </c>
      <c r="C30" s="2">
        <v>0</v>
      </c>
      <c r="D30" s="2">
        <v>-0.33030981109682522</v>
      </c>
      <c r="E30" s="2">
        <v>4.2372366951851917E-3</v>
      </c>
      <c r="F30" s="2">
        <v>0.79258222739934914</v>
      </c>
      <c r="G30" s="2">
        <v>0.98930217703927825</v>
      </c>
      <c r="H30" s="355">
        <v>2599.4294824701042</v>
      </c>
    </row>
    <row r="31" spans="1:8" ht="12" customHeight="1" thickBot="1" x14ac:dyDescent="0.25">
      <c r="A31" s="356" t="s">
        <v>300</v>
      </c>
      <c r="B31" s="357">
        <v>124416899</v>
      </c>
      <c r="C31" s="350">
        <v>3.1895956513110009E-2</v>
      </c>
      <c r="D31" s="350">
        <v>5.1604860266571073E-2</v>
      </c>
      <c r="E31" s="350">
        <v>1</v>
      </c>
      <c r="F31" s="350">
        <v>0.57580993880903586</v>
      </c>
      <c r="G31" s="350">
        <v>0.76761738773122778</v>
      </c>
      <c r="H31" s="357">
        <v>1381.5683269290398</v>
      </c>
    </row>
    <row r="32" spans="1:8" ht="12" customHeight="1" thickBot="1" x14ac:dyDescent="0.25">
      <c r="A32" s="352" t="s">
        <v>301</v>
      </c>
      <c r="B32" s="353">
        <v>81640339.20679</v>
      </c>
      <c r="C32" s="1">
        <v>3.1935868163114584E-2</v>
      </c>
      <c r="D32" s="1">
        <v>4.445209980610354E-2</v>
      </c>
      <c r="E32" s="1">
        <v>0.65618368455550402</v>
      </c>
      <c r="F32" s="1">
        <v>0.6034751841110968</v>
      </c>
      <c r="G32" s="1">
        <v>0.78283650439860653</v>
      </c>
      <c r="H32" s="353">
        <v>1467.6792444456412</v>
      </c>
    </row>
    <row r="33" spans="1:8" ht="12" customHeight="1" thickBot="1" x14ac:dyDescent="0.25">
      <c r="A33" s="352" t="s">
        <v>302</v>
      </c>
      <c r="B33" s="353">
        <v>71159895</v>
      </c>
      <c r="C33" s="1">
        <v>3.1695451489915774E-2</v>
      </c>
      <c r="D33" s="1">
        <v>3.8066476089673174E-2</v>
      </c>
      <c r="E33" s="1">
        <v>0.57194718379856102</v>
      </c>
      <c r="F33" s="1">
        <v>0.63767047435918789</v>
      </c>
      <c r="G33" s="1">
        <v>0.81097011174623013</v>
      </c>
      <c r="H33" s="353">
        <v>1609.2147088781219</v>
      </c>
    </row>
    <row r="34" spans="1:8" ht="12" customHeight="1" thickBot="1" x14ac:dyDescent="0.25">
      <c r="A34" s="352" t="s">
        <v>303</v>
      </c>
      <c r="B34" s="353">
        <v>50571145.947350003</v>
      </c>
      <c r="C34" s="1">
        <v>1.7818159110100571E-2</v>
      </c>
      <c r="D34" s="1">
        <v>5.9883162035304638E-2</v>
      </c>
      <c r="E34" s="1">
        <v>0.40646524992838795</v>
      </c>
      <c r="F34" s="1">
        <v>0.59873203337933545</v>
      </c>
      <c r="G34" s="1">
        <v>0.76250498814276213</v>
      </c>
      <c r="H34" s="353">
        <v>1534.5558655952898</v>
      </c>
    </row>
    <row r="35" spans="1:8" ht="12" customHeight="1" thickBot="1" x14ac:dyDescent="0.25">
      <c r="A35" s="352" t="s">
        <v>304</v>
      </c>
      <c r="B35" s="353">
        <v>46898155.279229999</v>
      </c>
      <c r="C35" s="1">
        <v>1.8802739783467196E-2</v>
      </c>
      <c r="D35" s="1">
        <v>6.2239680955012089E-2</v>
      </c>
      <c r="E35" s="1">
        <v>0.37694361180975905</v>
      </c>
      <c r="F35" s="1">
        <v>0.59251571845975248</v>
      </c>
      <c r="G35" s="1">
        <v>0.75418545205496434</v>
      </c>
      <c r="H35" s="353">
        <v>1527.1726102822486</v>
      </c>
    </row>
    <row r="36" spans="1:8" ht="12" customHeight="1" thickBot="1" x14ac:dyDescent="0.25">
      <c r="A36" s="352" t="s">
        <v>305</v>
      </c>
      <c r="B36" s="353">
        <v>19009094.719519999</v>
      </c>
      <c r="C36" s="1">
        <v>3.7278981828225269E-2</v>
      </c>
      <c r="D36" s="1">
        <v>-2.6224284990278179E-2</v>
      </c>
      <c r="E36" s="1">
        <v>0.15278547265126741</v>
      </c>
      <c r="F36" s="1">
        <v>0.66002746929164702</v>
      </c>
      <c r="G36" s="1">
        <v>0.87917141829319045</v>
      </c>
      <c r="H36" s="353">
        <v>1811.9202779901991</v>
      </c>
    </row>
    <row r="37" spans="1:8" ht="12" customHeight="1" thickBot="1" x14ac:dyDescent="0.25">
      <c r="A37" s="352" t="s">
        <v>306</v>
      </c>
      <c r="B37" s="353">
        <v>2912005.56527999</v>
      </c>
      <c r="C37" s="1">
        <v>3.55542806972775E-2</v>
      </c>
      <c r="D37" s="1">
        <v>-4.649890411671187E-2</v>
      </c>
      <c r="E37" s="1">
        <v>2.3405225404950738E-2</v>
      </c>
      <c r="F37" s="1">
        <v>0.68938856064204379</v>
      </c>
      <c r="G37" s="1">
        <v>0.90511032607404018</v>
      </c>
      <c r="H37" s="353">
        <v>1864.2428608867342</v>
      </c>
    </row>
    <row r="38" spans="1:8" ht="12" customHeight="1" thickBot="1" x14ac:dyDescent="0.25">
      <c r="A38" s="352" t="s">
        <v>307</v>
      </c>
      <c r="B38" s="353">
        <v>4455184.18401</v>
      </c>
      <c r="C38" s="1">
        <v>8.2178144579078802E-4</v>
      </c>
      <c r="D38" s="1">
        <v>0.1416610716445339</v>
      </c>
      <c r="E38" s="1">
        <v>3.580851331144333E-2</v>
      </c>
      <c r="F38" s="1">
        <v>0.52687155775617023</v>
      </c>
      <c r="G38" s="1">
        <v>0.79075209920257106</v>
      </c>
      <c r="H38" s="353">
        <v>1432.4543053385783</v>
      </c>
    </row>
    <row r="39" spans="1:8" ht="12" customHeight="1" thickBot="1" x14ac:dyDescent="0.25">
      <c r="A39" s="352" t="s">
        <v>308</v>
      </c>
      <c r="B39" s="353">
        <v>4692908.7906299904</v>
      </c>
      <c r="C39" s="1">
        <v>0.18971927155875506</v>
      </c>
      <c r="D39" s="1">
        <v>0.18077880695155213</v>
      </c>
      <c r="E39" s="1">
        <v>3.7719223259454412E-2</v>
      </c>
      <c r="F39" s="1">
        <v>0.68823423727278799</v>
      </c>
      <c r="G39" s="1">
        <v>0.89334773083821029</v>
      </c>
      <c r="H39" s="353">
        <v>2042.8394732976969</v>
      </c>
    </row>
    <row r="40" spans="1:8" ht="12" customHeight="1" thickBot="1" x14ac:dyDescent="0.25">
      <c r="A40" s="352" t="s">
        <v>309</v>
      </c>
      <c r="B40" s="353">
        <v>11288062.628839999</v>
      </c>
      <c r="C40" s="1">
        <v>9.6557445149646259E-2</v>
      </c>
      <c r="D40" s="1">
        <v>-0.11864457446385823</v>
      </c>
      <c r="E40" s="1">
        <v>9.0727728464282009E-2</v>
      </c>
      <c r="F40" s="1">
        <v>0.66753054869295436</v>
      </c>
      <c r="G40" s="1">
        <v>0.8773484492872381</v>
      </c>
      <c r="H40" s="353">
        <v>1855.4226122719531</v>
      </c>
    </row>
    <row r="41" spans="1:8" ht="12" customHeight="1" thickBot="1" x14ac:dyDescent="0.25">
      <c r="A41" s="352" t="s">
        <v>310</v>
      </c>
      <c r="B41" s="353">
        <v>14821.963460000001</v>
      </c>
      <c r="C41" s="1">
        <v>5.2591534994918879E-2</v>
      </c>
      <c r="D41" s="1">
        <v>-0.97821700764358555</v>
      </c>
      <c r="E41" s="1">
        <v>1.1913143294143668E-4</v>
      </c>
      <c r="F41" s="1">
        <v>1</v>
      </c>
      <c r="G41" s="1">
        <v>1</v>
      </c>
      <c r="H41" s="353">
        <v>5152.947640086506</v>
      </c>
    </row>
    <row r="42" spans="1:8" ht="12" customHeight="1" thickBot="1" x14ac:dyDescent="0.25">
      <c r="A42" s="352" t="s">
        <v>311</v>
      </c>
      <c r="B42" s="353">
        <v>10973302.36438</v>
      </c>
      <c r="C42" s="1">
        <v>9.9056182345651125E-2</v>
      </c>
      <c r="D42" s="1">
        <v>-7.3080489164533025E-2</v>
      </c>
      <c r="E42" s="1">
        <v>8.8197844927641225E-2</v>
      </c>
      <c r="F42" s="1">
        <v>0.68607991589917039</v>
      </c>
      <c r="G42" s="1">
        <v>0.90188547050112822</v>
      </c>
      <c r="H42" s="353">
        <v>1953.6992510074124</v>
      </c>
    </row>
    <row r="43" spans="1:8" ht="12" customHeight="1" thickBot="1" x14ac:dyDescent="0.25">
      <c r="A43" s="352" t="s">
        <v>312</v>
      </c>
      <c r="B43" s="353">
        <v>15525785.0634645</v>
      </c>
      <c r="C43" s="1">
        <v>7.3807992500964864E-3</v>
      </c>
      <c r="D43" s="1">
        <v>7.7533356110242924E-2</v>
      </c>
      <c r="E43" s="1">
        <v>0.1247883944082588</v>
      </c>
      <c r="F43" s="1">
        <v>0.80182568486050509</v>
      </c>
      <c r="G43" s="1">
        <v>0.9442431812626465</v>
      </c>
      <c r="H43" s="353">
        <v>2451.3462543736414</v>
      </c>
    </row>
    <row r="44" spans="1:8" ht="12" customHeight="1" thickBot="1" x14ac:dyDescent="0.25">
      <c r="A44" s="352" t="s">
        <v>313</v>
      </c>
      <c r="B44" s="353">
        <v>860223.89426756103</v>
      </c>
      <c r="C44" s="1">
        <v>0</v>
      </c>
      <c r="D44" s="1">
        <v>-0.10268074624370072</v>
      </c>
      <c r="E44" s="1">
        <v>6.9140438411630966E-3</v>
      </c>
      <c r="F44" s="1">
        <v>0.98835177577980249</v>
      </c>
      <c r="G44" s="1">
        <v>1</v>
      </c>
      <c r="H44" s="353">
        <v>6693.2481522572407</v>
      </c>
    </row>
    <row r="45" spans="1:8" ht="12" customHeight="1" thickBot="1" x14ac:dyDescent="0.25">
      <c r="A45" s="352" t="s">
        <v>314</v>
      </c>
      <c r="B45" s="353">
        <v>80706</v>
      </c>
      <c r="C45" s="1">
        <v>3.7891150595990258E-3</v>
      </c>
      <c r="D45" s="1">
        <v>-2.8340958343366252E-2</v>
      </c>
      <c r="E45" s="1">
        <v>6.4867393938181984E-4</v>
      </c>
      <c r="F45" s="1">
        <v>1</v>
      </c>
      <c r="G45" s="1">
        <v>1</v>
      </c>
      <c r="H45" s="353">
        <v>5922.5051926128526</v>
      </c>
    </row>
    <row r="46" spans="1:8" ht="12" customHeight="1" thickBot="1" x14ac:dyDescent="0.25">
      <c r="A46" s="352" t="s">
        <v>315</v>
      </c>
      <c r="B46" s="358">
        <v>13869472.652716899</v>
      </c>
      <c r="C46" s="1">
        <v>8.2401761981332634E-3</v>
      </c>
      <c r="D46" s="1">
        <v>0.11733900380591722</v>
      </c>
      <c r="E46" s="1">
        <v>0.1114757943992552</v>
      </c>
      <c r="F46" s="1">
        <v>0.80564089982563136</v>
      </c>
      <c r="G46" s="1">
        <v>0.9580194346737011</v>
      </c>
      <c r="H46" s="358">
        <v>2569.1850877236907</v>
      </c>
    </row>
    <row r="47" spans="1:8" ht="12" customHeight="1" thickBot="1" x14ac:dyDescent="0.25">
      <c r="A47" s="354" t="s">
        <v>316</v>
      </c>
      <c r="B47" s="359">
        <v>715383</v>
      </c>
      <c r="C47" s="2">
        <v>0</v>
      </c>
      <c r="D47" s="2">
        <v>-0.25009591536805298</v>
      </c>
      <c r="E47" s="2">
        <v>5.7498861147471615E-3</v>
      </c>
      <c r="F47" s="2">
        <v>0.80344514756431173</v>
      </c>
      <c r="G47" s="2">
        <v>0.98997320316529747</v>
      </c>
      <c r="H47" s="359">
        <v>2367.3036273830835</v>
      </c>
    </row>
    <row r="48" spans="1:8" ht="12" customHeight="1" thickBot="1" x14ac:dyDescent="0.25">
      <c r="A48" s="360" t="s">
        <v>317</v>
      </c>
      <c r="B48" s="357">
        <v>37670820.023162998</v>
      </c>
      <c r="C48" s="361"/>
      <c r="D48" s="362">
        <v>-3.1259119788982326E-2</v>
      </c>
      <c r="E48" s="362">
        <v>0.30277896592779568</v>
      </c>
      <c r="F48" s="362">
        <v>0.66994844353857785</v>
      </c>
      <c r="G48" s="362">
        <v>0.88557384386147331</v>
      </c>
      <c r="H48" s="357">
        <v>1871.7657340551414</v>
      </c>
    </row>
    <row r="49" spans="1:10" ht="12" customHeight="1" thickBot="1" x14ac:dyDescent="0.25">
      <c r="A49" s="352" t="s">
        <v>318</v>
      </c>
      <c r="B49" s="353">
        <v>212269.290693969</v>
      </c>
      <c r="C49" s="1"/>
      <c r="D49" s="1">
        <v>0.10664339664208033</v>
      </c>
      <c r="E49" s="1">
        <v>1.7061130151939327E-3</v>
      </c>
      <c r="F49" s="1">
        <v>0.98042291378850255</v>
      </c>
      <c r="G49" s="1">
        <v>0.99966570435724722</v>
      </c>
      <c r="H49" s="353">
        <v>6995.4582102338572</v>
      </c>
    </row>
    <row r="50" spans="1:10" ht="12" customHeight="1" thickBot="1" x14ac:dyDescent="0.25">
      <c r="A50" s="352" t="s">
        <v>319</v>
      </c>
      <c r="B50" s="353">
        <v>4924411.8645599997</v>
      </c>
      <c r="C50" s="1"/>
      <c r="D50" s="1">
        <v>0.5317182943915626</v>
      </c>
      <c r="E50" s="1">
        <v>3.9579927679759964E-2</v>
      </c>
      <c r="F50" s="1">
        <v>0.74138737454817061</v>
      </c>
      <c r="G50" s="1">
        <v>0.9146847930219707</v>
      </c>
      <c r="H50" s="353">
        <v>2082.4665149371708</v>
      </c>
    </row>
    <row r="51" spans="1:10" ht="11.25" customHeight="1" thickBot="1" x14ac:dyDescent="0.25">
      <c r="A51" s="354" t="s">
        <v>320</v>
      </c>
      <c r="B51" s="355">
        <v>9071473.8374120891</v>
      </c>
      <c r="C51" s="2"/>
      <c r="D51" s="2">
        <v>3.221728160902515E-2</v>
      </c>
      <c r="E51" s="2">
        <v>7.2911910763923546E-2</v>
      </c>
      <c r="F51" s="2">
        <v>0.65645336330861903</v>
      </c>
      <c r="G51" s="2">
        <v>0.86183240026050234</v>
      </c>
      <c r="H51" s="355">
        <v>1792.2448093219571</v>
      </c>
    </row>
    <row r="52" spans="1:10" ht="72" customHeight="1" x14ac:dyDescent="0.2">
      <c r="A52" s="363" t="s">
        <v>321</v>
      </c>
      <c r="B52" s="363"/>
      <c r="C52" s="363"/>
      <c r="D52" s="363"/>
      <c r="E52" s="363"/>
      <c r="F52" s="363"/>
      <c r="G52" s="363"/>
      <c r="H52" s="363"/>
      <c r="I52" s="363"/>
      <c r="J52" s="363"/>
    </row>
    <row r="53" spans="1:10" ht="16.5" thickBot="1" x14ac:dyDescent="0.25">
      <c r="A53" s="364" t="s">
        <v>322</v>
      </c>
    </row>
    <row r="54" spans="1:10" ht="9.75" customHeight="1" x14ac:dyDescent="0.2">
      <c r="A54" s="341"/>
      <c r="B54" s="365"/>
      <c r="C54" s="365"/>
      <c r="D54" s="365"/>
      <c r="E54" s="365"/>
      <c r="F54" s="365"/>
    </row>
    <row r="55" spans="1:10" ht="38.25" customHeight="1" x14ac:dyDescent="0.2">
      <c r="A55" s="366"/>
      <c r="B55" s="344" t="s">
        <v>323</v>
      </c>
      <c r="C55" s="344" t="s">
        <v>324</v>
      </c>
      <c r="D55" s="344" t="s">
        <v>1</v>
      </c>
      <c r="E55" s="344" t="s">
        <v>2</v>
      </c>
      <c r="F55" s="345" t="s">
        <v>3</v>
      </c>
    </row>
    <row r="56" spans="1:10" ht="9.75" customHeight="1" thickBot="1" x14ac:dyDescent="0.25">
      <c r="A56" s="347"/>
      <c r="B56" s="347"/>
      <c r="C56" s="347"/>
      <c r="D56" s="347"/>
      <c r="E56" s="347"/>
      <c r="F56" s="347"/>
    </row>
    <row r="57" spans="1:10" ht="12.75" customHeight="1" thickBot="1" x14ac:dyDescent="0.25">
      <c r="A57" s="367" t="s">
        <v>325</v>
      </c>
      <c r="B57" s="349">
        <v>395775</v>
      </c>
      <c r="C57" s="349">
        <v>376217</v>
      </c>
      <c r="D57" s="362">
        <v>0.58951424420440912</v>
      </c>
      <c r="E57" s="362">
        <v>0.7895698313435664</v>
      </c>
      <c r="F57" s="349">
        <v>1473.8894520629533</v>
      </c>
    </row>
    <row r="58" spans="1:10" ht="12" customHeight="1" thickBot="1" x14ac:dyDescent="0.25">
      <c r="A58" s="352" t="s">
        <v>326</v>
      </c>
      <c r="B58" s="353">
        <v>350998</v>
      </c>
      <c r="C58" s="353">
        <v>332788</v>
      </c>
      <c r="D58" s="1">
        <v>0.58568424891309923</v>
      </c>
      <c r="E58" s="1">
        <v>0.78542612778420395</v>
      </c>
      <c r="F58" s="353">
        <v>1468.5489086678967</v>
      </c>
    </row>
    <row r="59" spans="1:10" ht="12" customHeight="1" thickBot="1" x14ac:dyDescent="0.25">
      <c r="A59" s="352" t="s">
        <v>327</v>
      </c>
      <c r="B59" s="353">
        <v>145723</v>
      </c>
      <c r="C59" s="353">
        <v>137476</v>
      </c>
      <c r="D59" s="1">
        <v>0.54473212876484833</v>
      </c>
      <c r="E59" s="1">
        <v>0.74855719412858646</v>
      </c>
      <c r="F59" s="353">
        <v>1335.9677678487435</v>
      </c>
    </row>
    <row r="60" spans="1:10" ht="12" customHeight="1" thickBot="1" x14ac:dyDescent="0.25">
      <c r="A60" s="352" t="s">
        <v>328</v>
      </c>
      <c r="B60" s="353">
        <v>205275</v>
      </c>
      <c r="C60" s="353">
        <v>195312</v>
      </c>
      <c r="D60" s="1">
        <v>0.63835342832785291</v>
      </c>
      <c r="E60" s="1">
        <v>0.81727438801607599</v>
      </c>
      <c r="F60" s="353">
        <v>1607.4872921257904</v>
      </c>
    </row>
    <row r="61" spans="1:10" ht="12" customHeight="1" thickBot="1" x14ac:dyDescent="0.25">
      <c r="A61" s="352" t="s">
        <v>329</v>
      </c>
      <c r="B61" s="353">
        <v>44182</v>
      </c>
      <c r="C61" s="353">
        <v>42685</v>
      </c>
      <c r="D61" s="1">
        <v>0.62382870852383321</v>
      </c>
      <c r="E61" s="1">
        <v>0.82560771354850393</v>
      </c>
      <c r="F61" s="353">
        <v>1576.9011149127209</v>
      </c>
    </row>
    <row r="62" spans="1:10" ht="12" customHeight="1" thickBot="1" x14ac:dyDescent="0.25">
      <c r="A62" s="352" t="s">
        <v>330</v>
      </c>
      <c r="B62" s="353">
        <v>595</v>
      </c>
      <c r="C62" s="353">
        <v>744</v>
      </c>
      <c r="D62" s="1">
        <v>0.54285714285714282</v>
      </c>
      <c r="E62" s="1">
        <v>0.8016806722689076</v>
      </c>
      <c r="F62" s="353">
        <v>1412.5838570722408</v>
      </c>
    </row>
    <row r="63" spans="1:10" ht="12" customHeight="1" thickBot="1" x14ac:dyDescent="0.25">
      <c r="A63" s="352" t="s">
        <v>331</v>
      </c>
      <c r="B63" s="353">
        <v>882114</v>
      </c>
      <c r="C63" s="353">
        <v>826613</v>
      </c>
      <c r="D63" s="1">
        <v>0.64358688332800518</v>
      </c>
      <c r="E63" s="1">
        <v>0.80194510006643127</v>
      </c>
      <c r="F63" s="353">
        <v>1582.6039369028131</v>
      </c>
    </row>
    <row r="64" spans="1:10" ht="12" customHeight="1" thickBot="1" x14ac:dyDescent="0.25">
      <c r="A64" s="352" t="s">
        <v>332</v>
      </c>
      <c r="B64" s="353">
        <v>641052</v>
      </c>
      <c r="C64" s="353">
        <v>609335</v>
      </c>
      <c r="D64" s="1">
        <v>0.64831402132744298</v>
      </c>
      <c r="E64" s="1">
        <v>0.80100054285767774</v>
      </c>
      <c r="F64" s="353">
        <v>1588.9062123579747</v>
      </c>
    </row>
    <row r="65" spans="1:8" ht="12" customHeight="1" thickBot="1" x14ac:dyDescent="0.25">
      <c r="A65" s="352" t="s">
        <v>333</v>
      </c>
      <c r="B65" s="353">
        <v>484216</v>
      </c>
      <c r="C65" s="353">
        <v>562301</v>
      </c>
      <c r="D65" s="1">
        <v>0.59235134733259542</v>
      </c>
      <c r="E65" s="1">
        <v>0.75808729988269696</v>
      </c>
      <c r="F65" s="353">
        <v>1393.1865293287899</v>
      </c>
      <c r="H65" s="368"/>
    </row>
    <row r="66" spans="1:8" ht="12" customHeight="1" thickBot="1" x14ac:dyDescent="0.25">
      <c r="A66" s="352" t="s">
        <v>334</v>
      </c>
      <c r="B66" s="353">
        <v>1125268</v>
      </c>
      <c r="C66" s="353">
        <v>1171636</v>
      </c>
      <c r="D66" s="1">
        <v>0.62423262724968631</v>
      </c>
      <c r="E66" s="1">
        <v>0.78253447178805402</v>
      </c>
      <c r="F66" s="353">
        <v>1486.1341152777406</v>
      </c>
    </row>
    <row r="67" spans="1:8" ht="12" customHeight="1" thickBot="1" x14ac:dyDescent="0.25">
      <c r="A67" s="352" t="s">
        <v>335</v>
      </c>
      <c r="B67" s="353">
        <v>102372</v>
      </c>
      <c r="C67" s="353">
        <v>115699</v>
      </c>
      <c r="D67" s="1">
        <v>0.76319696792091585</v>
      </c>
      <c r="E67" s="1">
        <v>0.936164185519478</v>
      </c>
      <c r="F67" s="353">
        <v>2167.844738891642</v>
      </c>
    </row>
    <row r="68" spans="1:8" ht="12" customHeight="1" thickBot="1" x14ac:dyDescent="0.25">
      <c r="A68" s="352" t="s">
        <v>336</v>
      </c>
      <c r="B68" s="353">
        <v>241062</v>
      </c>
      <c r="C68" s="353">
        <v>217278</v>
      </c>
      <c r="D68" s="1">
        <v>0.62833137815375972</v>
      </c>
      <c r="E68" s="1">
        <v>0.8010343175321778</v>
      </c>
      <c r="F68" s="353">
        <v>1595.2804539635285</v>
      </c>
    </row>
    <row r="69" spans="1:8" ht="12" customHeight="1" thickBot="1" x14ac:dyDescent="0.25">
      <c r="A69" s="352" t="s">
        <v>337</v>
      </c>
      <c r="B69" s="353">
        <v>117</v>
      </c>
      <c r="C69" s="353">
        <v>3454</v>
      </c>
      <c r="D69" s="1">
        <v>0.82051282051282048</v>
      </c>
      <c r="E69" s="1">
        <v>0.95726495726495731</v>
      </c>
      <c r="F69" s="353">
        <v>3676.6747023157277</v>
      </c>
    </row>
    <row r="70" spans="1:8" ht="12" customHeight="1" thickBot="1" x14ac:dyDescent="0.25">
      <c r="A70" s="352" t="s">
        <v>338</v>
      </c>
      <c r="B70" s="353">
        <v>225349</v>
      </c>
      <c r="C70" s="353">
        <v>202927</v>
      </c>
      <c r="D70" s="1">
        <v>0.6394487801198806</v>
      </c>
      <c r="E70" s="1">
        <v>0.79904698945388242</v>
      </c>
      <c r="F70" s="353">
        <v>1612.8891495811745</v>
      </c>
    </row>
    <row r="71" spans="1:8" ht="12" customHeight="1" thickBot="1" x14ac:dyDescent="0.25">
      <c r="A71" s="352" t="s">
        <v>339</v>
      </c>
      <c r="B71" s="353">
        <v>33684</v>
      </c>
      <c r="C71" s="353">
        <v>30631</v>
      </c>
      <c r="D71" s="1"/>
      <c r="E71" s="1"/>
      <c r="F71" s="353"/>
    </row>
    <row r="72" spans="1:8" ht="12" customHeight="1" thickBot="1" x14ac:dyDescent="0.25">
      <c r="A72" s="352" t="s">
        <v>340</v>
      </c>
      <c r="B72" s="353">
        <v>-18088</v>
      </c>
      <c r="C72" s="353">
        <v>-19734</v>
      </c>
      <c r="D72" s="1"/>
      <c r="E72" s="1"/>
      <c r="F72" s="353"/>
    </row>
    <row r="73" spans="1:8" ht="12" customHeight="1" thickBot="1" x14ac:dyDescent="0.25">
      <c r="A73" s="352" t="s">
        <v>341</v>
      </c>
      <c r="B73" s="353">
        <v>486339</v>
      </c>
      <c r="C73" s="353">
        <v>450396</v>
      </c>
      <c r="D73" s="1">
        <v>0.6873444286175292</v>
      </c>
      <c r="E73" s="1">
        <v>0.81677981883320694</v>
      </c>
      <c r="F73" s="353">
        <v>1731.1435601493386</v>
      </c>
    </row>
    <row r="74" spans="1:8" ht="12" customHeight="1" thickBot="1" x14ac:dyDescent="0.25">
      <c r="A74" s="352" t="s">
        <v>342</v>
      </c>
      <c r="B74" s="353">
        <v>49002</v>
      </c>
      <c r="C74" s="353">
        <v>33792</v>
      </c>
      <c r="D74" s="1"/>
      <c r="E74" s="1"/>
      <c r="F74" s="353"/>
    </row>
    <row r="75" spans="1:8" ht="12" customHeight="1" thickBot="1" x14ac:dyDescent="0.25">
      <c r="A75" s="352" t="s">
        <v>343</v>
      </c>
      <c r="B75" s="353">
        <v>-1081</v>
      </c>
      <c r="C75" s="353">
        <v>-6847</v>
      </c>
      <c r="D75" s="1"/>
      <c r="E75" s="1"/>
      <c r="F75" s="353"/>
    </row>
    <row r="76" spans="1:8" ht="12" customHeight="1" thickBot="1" x14ac:dyDescent="0.25">
      <c r="A76" s="369" t="s">
        <v>344</v>
      </c>
      <c r="B76" s="353">
        <v>438418</v>
      </c>
      <c r="C76" s="353">
        <v>423451</v>
      </c>
      <c r="D76" s="1">
        <v>0.69689138014902097</v>
      </c>
      <c r="E76" s="1">
        <v>0.83357427637530745</v>
      </c>
      <c r="F76" s="353">
        <v>1777.8739691999472</v>
      </c>
    </row>
    <row r="77" spans="1:8" ht="12" customHeight="1" thickBot="1" x14ac:dyDescent="0.25">
      <c r="A77" s="352" t="s">
        <v>345</v>
      </c>
      <c r="B77" s="353">
        <v>0</v>
      </c>
      <c r="C77" s="353">
        <v>0</v>
      </c>
      <c r="D77" s="1"/>
      <c r="E77" s="1"/>
      <c r="F77" s="353"/>
    </row>
    <row r="78" spans="1:8" ht="12" customHeight="1" thickBot="1" x14ac:dyDescent="0.25">
      <c r="A78" s="352" t="s">
        <v>346</v>
      </c>
      <c r="B78" s="353">
        <v>158024</v>
      </c>
      <c r="C78" s="353">
        <v>167928</v>
      </c>
      <c r="D78" s="1">
        <v>0.698514860874898</v>
      </c>
      <c r="E78" s="1">
        <v>0.82038604765848755</v>
      </c>
      <c r="F78" s="353">
        <v>1783.4725355315798</v>
      </c>
    </row>
    <row r="79" spans="1:8" ht="12" customHeight="1" thickBot="1" x14ac:dyDescent="0.25">
      <c r="A79" s="370" t="s">
        <v>347</v>
      </c>
      <c r="B79" s="355">
        <v>280394</v>
      </c>
      <c r="C79" s="355">
        <v>255523</v>
      </c>
      <c r="D79" s="2">
        <v>0.69562703519513047</v>
      </c>
      <c r="E79" s="2">
        <v>0.84055066438701165</v>
      </c>
      <c r="F79" s="355">
        <v>1787.0188819416485</v>
      </c>
    </row>
    <row r="80" spans="1:8" ht="63" customHeight="1" x14ac:dyDescent="0.2">
      <c r="A80" s="363" t="s">
        <v>348</v>
      </c>
      <c r="B80" s="363"/>
      <c r="C80" s="363"/>
      <c r="D80" s="363"/>
      <c r="E80" s="363"/>
      <c r="F80" s="363"/>
      <c r="G80" s="363"/>
    </row>
    <row r="81" spans="1:9" ht="9.75" customHeight="1" x14ac:dyDescent="0.2"/>
    <row r="82" spans="1:9" ht="18" customHeight="1" thickBot="1" x14ac:dyDescent="0.25">
      <c r="A82" s="364" t="s">
        <v>349</v>
      </c>
    </row>
    <row r="83" spans="1:9" ht="9" customHeight="1" x14ac:dyDescent="0.2">
      <c r="A83" s="341"/>
      <c r="B83" s="365"/>
      <c r="C83" s="365"/>
      <c r="D83" s="365"/>
      <c r="E83" s="365"/>
      <c r="F83" s="365"/>
      <c r="G83" s="365"/>
      <c r="H83" s="365"/>
      <c r="I83" s="365"/>
    </row>
    <row r="84" spans="1:9" s="371" customFormat="1" ht="46.5" customHeight="1" x14ac:dyDescent="0.2">
      <c r="A84" s="366"/>
      <c r="B84" s="344" t="s">
        <v>350</v>
      </c>
      <c r="C84" s="344" t="s">
        <v>351</v>
      </c>
      <c r="D84" s="344" t="s">
        <v>352</v>
      </c>
      <c r="E84" s="344" t="s">
        <v>140</v>
      </c>
      <c r="F84" s="344" t="s">
        <v>4</v>
      </c>
      <c r="G84" s="344" t="s">
        <v>5</v>
      </c>
      <c r="H84" s="344" t="s">
        <v>6</v>
      </c>
      <c r="I84" s="345" t="s">
        <v>141</v>
      </c>
    </row>
    <row r="85" spans="1:9" ht="10.5" customHeight="1" thickBot="1" x14ac:dyDescent="0.25">
      <c r="A85" s="347"/>
      <c r="B85" s="372"/>
      <c r="C85" s="372"/>
      <c r="D85" s="372"/>
      <c r="E85" s="372"/>
      <c r="F85" s="372"/>
      <c r="G85" s="372"/>
      <c r="H85" s="372"/>
      <c r="I85" s="372"/>
    </row>
    <row r="86" spans="1:9" ht="21" customHeight="1" thickBot="1" x14ac:dyDescent="0.25">
      <c r="A86" s="373" t="s">
        <v>353</v>
      </c>
      <c r="B86" s="374">
        <v>2.2536649141207E-3</v>
      </c>
      <c r="C86" s="374">
        <v>2.1280146605430201E-3</v>
      </c>
      <c r="D86" s="374">
        <v>2.2536649141207091E-3</v>
      </c>
      <c r="E86" s="375">
        <v>-6.0349071735988696E-3</v>
      </c>
      <c r="F86" s="376" t="s">
        <v>354</v>
      </c>
      <c r="G86" s="377" t="s">
        <v>355</v>
      </c>
      <c r="H86" s="376" t="s">
        <v>356</v>
      </c>
      <c r="I86" s="377" t="s">
        <v>357</v>
      </c>
    </row>
    <row r="87" spans="1:9" ht="21" customHeight="1" thickBot="1" x14ac:dyDescent="0.25">
      <c r="A87" s="378" t="s">
        <v>358</v>
      </c>
      <c r="B87" s="379">
        <v>2.7911561510079008E-2</v>
      </c>
      <c r="C87" s="379">
        <v>2.4975902513091456E-2</v>
      </c>
      <c r="D87" s="379">
        <v>2.9047786033475291E-2</v>
      </c>
      <c r="E87" s="375">
        <v>-3.96733715418856E-3</v>
      </c>
      <c r="F87" s="376" t="s">
        <v>359</v>
      </c>
      <c r="G87" s="377" t="s">
        <v>360</v>
      </c>
      <c r="H87" s="376" t="s">
        <v>361</v>
      </c>
      <c r="I87" s="377" t="s">
        <v>362</v>
      </c>
    </row>
    <row r="88" spans="1:9" ht="21" customHeight="1" thickBot="1" x14ac:dyDescent="0.25">
      <c r="A88" s="378" t="s">
        <v>363</v>
      </c>
      <c r="B88" s="379">
        <v>0.448666498887898</v>
      </c>
      <c r="C88" s="379">
        <v>0.45513075647249601</v>
      </c>
      <c r="D88" s="379">
        <v>0.45038146123377665</v>
      </c>
      <c r="E88" s="375">
        <v>0.163350785340314</v>
      </c>
      <c r="F88" s="376" t="s">
        <v>364</v>
      </c>
      <c r="G88" s="377" t="s">
        <v>365</v>
      </c>
      <c r="H88" s="376" t="s">
        <v>366</v>
      </c>
      <c r="I88" s="377" t="s">
        <v>367</v>
      </c>
    </row>
    <row r="89" spans="1:9" ht="21" customHeight="1" thickBot="1" x14ac:dyDescent="0.25">
      <c r="A89" s="378" t="s">
        <v>368</v>
      </c>
      <c r="B89" s="379">
        <v>0.72672239642495096</v>
      </c>
      <c r="C89" s="379">
        <v>0.73714664540722197</v>
      </c>
      <c r="D89" s="379">
        <v>0.72960806554540525</v>
      </c>
      <c r="E89" s="375">
        <v>1.5706806282722498E-2</v>
      </c>
      <c r="F89" s="376" t="s">
        <v>369</v>
      </c>
      <c r="G89" s="377" t="s">
        <v>370</v>
      </c>
      <c r="H89" s="376" t="s">
        <v>371</v>
      </c>
      <c r="I89" s="377" t="s">
        <v>372</v>
      </c>
    </row>
    <row r="90" spans="1:9" ht="21" customHeight="1" thickBot="1" x14ac:dyDescent="0.25">
      <c r="A90" s="378" t="s">
        <v>373</v>
      </c>
      <c r="B90" s="379">
        <v>4.8513177319441901E-3</v>
      </c>
      <c r="C90" s="379">
        <v>4.7831638603260899E-3</v>
      </c>
      <c r="D90" s="379">
        <v>1.9766278822974919E-3</v>
      </c>
      <c r="E90" s="375">
        <v>-0.108277921137351</v>
      </c>
      <c r="F90" s="376" t="s">
        <v>374</v>
      </c>
      <c r="G90" s="377" t="s">
        <v>375</v>
      </c>
      <c r="H90" s="376" t="s">
        <v>376</v>
      </c>
      <c r="I90" s="377" t="s">
        <v>377</v>
      </c>
    </row>
    <row r="91" spans="1:9" ht="21" customHeight="1" thickBot="1" x14ac:dyDescent="0.25">
      <c r="A91" s="378" t="s">
        <v>378</v>
      </c>
      <c r="B91" s="379">
        <v>6.5118571133703897E-3</v>
      </c>
      <c r="C91" s="379">
        <v>4.5530737467657503E-3</v>
      </c>
      <c r="D91" s="379">
        <v>6.4324537689483072E-3</v>
      </c>
      <c r="E91" s="375">
        <v>-5.8767736635450697E-3</v>
      </c>
      <c r="F91" s="376" t="s">
        <v>379</v>
      </c>
      <c r="G91" s="377" t="s">
        <v>380</v>
      </c>
      <c r="H91" s="376" t="s">
        <v>381</v>
      </c>
      <c r="I91" s="377" t="s">
        <v>382</v>
      </c>
    </row>
    <row r="92" spans="1:9" ht="21" customHeight="1" thickBot="1" x14ac:dyDescent="0.25">
      <c r="A92" s="378" t="s">
        <v>383</v>
      </c>
      <c r="B92" s="379">
        <v>8.8089699940503904E-3</v>
      </c>
      <c r="C92" s="379">
        <v>1.03576765386207E-2</v>
      </c>
      <c r="D92" s="379">
        <v>1.1687576041210641E-2</v>
      </c>
      <c r="E92" s="375">
        <v>-3.3420969413046199E-3</v>
      </c>
      <c r="F92" s="376" t="s">
        <v>384</v>
      </c>
      <c r="G92" s="377" t="s">
        <v>385</v>
      </c>
      <c r="H92" s="376" t="s">
        <v>386</v>
      </c>
      <c r="I92" s="377" t="s">
        <v>387</v>
      </c>
    </row>
    <row r="93" spans="1:9" ht="21" customHeight="1" thickBot="1" x14ac:dyDescent="0.25">
      <c r="A93" s="378" t="s">
        <v>388</v>
      </c>
      <c r="B93" s="379">
        <v>1.49684758227708E-2</v>
      </c>
      <c r="C93" s="379">
        <v>2.4857033402381198E-2</v>
      </c>
      <c r="D93" s="379">
        <v>-0.4256000651787179</v>
      </c>
      <c r="E93" s="375">
        <v>-9.2574382326390392</v>
      </c>
      <c r="F93" s="376" t="s">
        <v>389</v>
      </c>
      <c r="G93" s="377" t="s">
        <v>390</v>
      </c>
      <c r="H93" s="376" t="s">
        <v>391</v>
      </c>
      <c r="I93" s="377" t="s">
        <v>392</v>
      </c>
    </row>
    <row r="94" spans="1:9" ht="21" customHeight="1" thickBot="1" x14ac:dyDescent="0.25">
      <c r="A94" s="378" t="s">
        <v>393</v>
      </c>
      <c r="B94" s="379">
        <v>-2.3011085355813402E-3</v>
      </c>
      <c r="C94" s="379">
        <v>8.71704080385758E-4</v>
      </c>
      <c r="D94" s="379">
        <v>-9.3024304472956038E-2</v>
      </c>
      <c r="E94" s="375">
        <v>-3.22410408967631</v>
      </c>
      <c r="F94" s="376" t="s">
        <v>394</v>
      </c>
      <c r="G94" s="377" t="s">
        <v>395</v>
      </c>
      <c r="H94" s="376" t="s">
        <v>396</v>
      </c>
      <c r="I94" s="377" t="s">
        <v>397</v>
      </c>
    </row>
    <row r="95" spans="1:9" ht="23.25" customHeight="1" thickBot="1" x14ac:dyDescent="0.25">
      <c r="A95" s="380" t="s">
        <v>398</v>
      </c>
      <c r="B95" s="381">
        <v>5.1516715587003898E-3</v>
      </c>
      <c r="C95" s="381">
        <v>5.0744625452975901E-3</v>
      </c>
      <c r="D95" s="381">
        <v>5.1516715587003967E-3</v>
      </c>
      <c r="E95" s="375">
        <v>2.12556416015417E-5</v>
      </c>
      <c r="F95" s="376" t="s">
        <v>399</v>
      </c>
      <c r="G95" s="377" t="s">
        <v>400</v>
      </c>
      <c r="H95" s="376" t="s">
        <v>401</v>
      </c>
      <c r="I95" s="377" t="s">
        <v>402</v>
      </c>
    </row>
    <row r="96" spans="1:9" ht="24" customHeight="1" x14ac:dyDescent="0.2">
      <c r="A96" s="382" t="s">
        <v>403</v>
      </c>
      <c r="B96" s="382"/>
      <c r="C96" s="382"/>
      <c r="D96" s="382"/>
      <c r="E96" s="382"/>
      <c r="F96" s="382"/>
      <c r="G96" s="382"/>
      <c r="H96" s="382"/>
      <c r="I96" s="382"/>
    </row>
    <row r="97" spans="1:10" ht="12" customHeight="1" x14ac:dyDescent="0.2"/>
    <row r="98" spans="1:10" ht="31.5" customHeight="1" thickBot="1" x14ac:dyDescent="0.25">
      <c r="A98" s="338" t="s">
        <v>404</v>
      </c>
      <c r="B98" s="339"/>
      <c r="C98" s="339"/>
      <c r="D98" s="339"/>
      <c r="E98" s="339"/>
      <c r="F98" s="339"/>
      <c r="G98" s="339"/>
      <c r="H98" s="339"/>
      <c r="I98" s="339"/>
      <c r="J98" s="339"/>
    </row>
    <row r="99" spans="1:10" ht="10.5" customHeight="1" x14ac:dyDescent="0.2">
      <c r="A99" s="364"/>
    </row>
    <row r="100" spans="1:10" s="371" customFormat="1" ht="54" customHeight="1" x14ac:dyDescent="0.2">
      <c r="A100" s="366"/>
      <c r="B100" s="344" t="s">
        <v>350</v>
      </c>
      <c r="C100" s="344" t="s">
        <v>351</v>
      </c>
      <c r="D100" s="344" t="s">
        <v>352</v>
      </c>
      <c r="E100" s="344" t="s">
        <v>140</v>
      </c>
      <c r="F100" s="344" t="s">
        <v>4</v>
      </c>
      <c r="G100" s="344" t="s">
        <v>5</v>
      </c>
      <c r="H100" s="344" t="s">
        <v>6</v>
      </c>
      <c r="I100" s="344" t="s">
        <v>141</v>
      </c>
      <c r="J100" s="345" t="s">
        <v>405</v>
      </c>
    </row>
    <row r="101" spans="1:10" ht="8.25" customHeight="1" thickBot="1" x14ac:dyDescent="0.25">
      <c r="A101" s="366"/>
      <c r="B101" s="383"/>
      <c r="C101" s="383"/>
      <c r="D101" s="383"/>
      <c r="E101" s="383"/>
      <c r="F101" s="383"/>
      <c r="G101" s="383"/>
      <c r="H101" s="383"/>
      <c r="I101" s="383"/>
      <c r="J101" s="383"/>
    </row>
    <row r="102" spans="1:10" ht="10.5" customHeight="1" thickBot="1" x14ac:dyDescent="0.25">
      <c r="A102" s="348" t="s">
        <v>406</v>
      </c>
      <c r="B102" s="384"/>
      <c r="C102" s="385"/>
      <c r="D102" s="384"/>
      <c r="E102" s="385"/>
      <c r="F102" s="384"/>
      <c r="G102" s="385"/>
      <c r="H102" s="384"/>
      <c r="I102" s="385"/>
      <c r="J102" s="386"/>
    </row>
    <row r="103" spans="1:10" ht="24.75" customHeight="1" thickBot="1" x14ac:dyDescent="0.25">
      <c r="A103" s="352" t="s">
        <v>407</v>
      </c>
      <c r="B103" s="379">
        <v>2.02822558537087E-2</v>
      </c>
      <c r="C103" s="379">
        <v>2.06883766179989E-2</v>
      </c>
      <c r="D103" s="379">
        <v>2.4217150470491517E-2</v>
      </c>
      <c r="E103" s="375">
        <v>6.78681905472011E-5</v>
      </c>
      <c r="F103" s="376" t="s">
        <v>408</v>
      </c>
      <c r="G103" s="377" t="s">
        <v>409</v>
      </c>
      <c r="H103" s="376" t="s">
        <v>410</v>
      </c>
      <c r="I103" s="377" t="s">
        <v>411</v>
      </c>
      <c r="J103" s="387"/>
    </row>
    <row r="104" spans="1:10" ht="24.75" customHeight="1" thickBot="1" x14ac:dyDescent="0.25">
      <c r="A104" s="352" t="s">
        <v>412</v>
      </c>
      <c r="B104" s="379">
        <v>1.8481314787757601E-2</v>
      </c>
      <c r="C104" s="379">
        <v>1.81536503335279E-2</v>
      </c>
      <c r="D104" s="379">
        <v>1.7642052230736352E-2</v>
      </c>
      <c r="E104" s="375">
        <v>2.09157015073894E-4</v>
      </c>
      <c r="F104" s="376" t="s">
        <v>413</v>
      </c>
      <c r="G104" s="377" t="s">
        <v>414</v>
      </c>
      <c r="H104" s="376" t="s">
        <v>415</v>
      </c>
      <c r="I104" s="377" t="s">
        <v>416</v>
      </c>
      <c r="J104" s="387"/>
    </row>
    <row r="105" spans="1:10" ht="24.75" customHeight="1" thickBot="1" x14ac:dyDescent="0.25">
      <c r="A105" s="352" t="s">
        <v>417</v>
      </c>
      <c r="B105" s="379">
        <v>2.8534090099833501E-2</v>
      </c>
      <c r="C105" s="379">
        <v>2.95662747709508E-2</v>
      </c>
      <c r="D105" s="379">
        <v>4.8603620808221927E-2</v>
      </c>
      <c r="E105" s="375">
        <v>4.4972873428702298E-5</v>
      </c>
      <c r="F105" s="376" t="s">
        <v>418</v>
      </c>
      <c r="G105" s="377" t="s">
        <v>419</v>
      </c>
      <c r="H105" s="376" t="s">
        <v>420</v>
      </c>
      <c r="I105" s="377" t="s">
        <v>421</v>
      </c>
      <c r="J105" s="387"/>
    </row>
    <row r="106" spans="1:10" ht="24.75" customHeight="1" thickBot="1" x14ac:dyDescent="0.25">
      <c r="A106" s="352" t="s">
        <v>422</v>
      </c>
      <c r="B106" s="379">
        <v>1.03855357147506E-4</v>
      </c>
      <c r="C106" s="379">
        <v>1.07156102087524E-4</v>
      </c>
      <c r="D106" s="379">
        <v>4.9461890046891542E-4</v>
      </c>
      <c r="E106" s="375">
        <v>1.4900657683086801E-8</v>
      </c>
      <c r="F106" s="376" t="s">
        <v>423</v>
      </c>
      <c r="G106" s="377" t="s">
        <v>424</v>
      </c>
      <c r="H106" s="376" t="s">
        <v>425</v>
      </c>
      <c r="I106" s="377" t="s">
        <v>426</v>
      </c>
      <c r="J106" s="387"/>
    </row>
    <row r="107" spans="1:10" ht="24.75" customHeight="1" thickBot="1" x14ac:dyDescent="0.25">
      <c r="A107" s="352" t="s">
        <v>427</v>
      </c>
      <c r="B107" s="379">
        <v>0.90873493624232204</v>
      </c>
      <c r="C107" s="379">
        <v>0.96756327189273394</v>
      </c>
      <c r="D107" s="379">
        <v>1.3494203241899039</v>
      </c>
      <c r="E107" s="375">
        <v>0.229636483707403</v>
      </c>
      <c r="F107" s="376" t="s">
        <v>428</v>
      </c>
      <c r="G107" s="377" t="s">
        <v>429</v>
      </c>
      <c r="H107" s="376" t="s">
        <v>430</v>
      </c>
      <c r="I107" s="377" t="s">
        <v>431</v>
      </c>
      <c r="J107" s="387"/>
    </row>
    <row r="108" spans="1:10" ht="24.75" customHeight="1" thickBot="1" x14ac:dyDescent="0.25">
      <c r="A108" s="352" t="s">
        <v>432</v>
      </c>
      <c r="B108" s="379">
        <v>0.85899493898576973</v>
      </c>
      <c r="C108" s="379">
        <v>0.75872962602144489</v>
      </c>
      <c r="D108" s="379">
        <v>0.87219636605300532</v>
      </c>
      <c r="E108" s="375">
        <v>0</v>
      </c>
      <c r="F108" s="376" t="s">
        <v>433</v>
      </c>
      <c r="G108" s="377" t="s">
        <v>434</v>
      </c>
      <c r="H108" s="376" t="s">
        <v>435</v>
      </c>
      <c r="I108" s="377" t="s">
        <v>436</v>
      </c>
      <c r="J108" s="376"/>
    </row>
    <row r="109" spans="1:10" ht="24.75" customHeight="1" thickBot="1" x14ac:dyDescent="0.25">
      <c r="A109" s="352" t="s">
        <v>437</v>
      </c>
      <c r="B109" s="379"/>
      <c r="C109" s="379"/>
      <c r="D109" s="379"/>
      <c r="E109" s="375"/>
      <c r="F109" s="376"/>
      <c r="G109" s="377"/>
      <c r="H109" s="376"/>
      <c r="I109" s="377"/>
      <c r="J109" s="388">
        <v>1</v>
      </c>
    </row>
    <row r="110" spans="1:10" ht="24.75" customHeight="1" thickBot="1" x14ac:dyDescent="0.25">
      <c r="A110" s="354" t="s">
        <v>438</v>
      </c>
      <c r="B110" s="379">
        <v>0.37042181806609698</v>
      </c>
      <c r="C110" s="379">
        <v>0.367533570751788</v>
      </c>
      <c r="D110" s="379">
        <v>0.35782076303329657</v>
      </c>
      <c r="E110" s="375">
        <v>0</v>
      </c>
      <c r="F110" s="376" t="s">
        <v>439</v>
      </c>
      <c r="G110" s="377" t="s">
        <v>440</v>
      </c>
      <c r="H110" s="376" t="s">
        <v>441</v>
      </c>
      <c r="I110" s="377" t="s">
        <v>442</v>
      </c>
      <c r="J110" s="389"/>
    </row>
    <row r="111" spans="1:10" ht="12" customHeight="1" thickBot="1" x14ac:dyDescent="0.25">
      <c r="A111" s="356" t="s">
        <v>443</v>
      </c>
      <c r="B111" s="390"/>
      <c r="C111" s="391"/>
      <c r="D111" s="390"/>
      <c r="E111" s="391"/>
      <c r="F111" s="384"/>
      <c r="G111" s="385"/>
      <c r="H111" s="384"/>
      <c r="I111" s="385"/>
      <c r="J111" s="386"/>
    </row>
    <row r="112" spans="1:10" ht="24.75" customHeight="1" thickBot="1" x14ac:dyDescent="0.25">
      <c r="A112" s="352" t="s">
        <v>444</v>
      </c>
      <c r="B112" s="379">
        <v>-7.4229723102203368E-2</v>
      </c>
      <c r="C112" s="379">
        <v>-0.1160713094329239</v>
      </c>
      <c r="D112" s="379">
        <v>-8.2986100843227301E-2</v>
      </c>
      <c r="E112" s="375">
        <v>-0.23718263362335601</v>
      </c>
      <c r="F112" s="376" t="s">
        <v>445</v>
      </c>
      <c r="G112" s="377" t="s">
        <v>446</v>
      </c>
      <c r="H112" s="376" t="s">
        <v>447</v>
      </c>
      <c r="I112" s="377" t="s">
        <v>448</v>
      </c>
      <c r="J112" s="387"/>
    </row>
    <row r="113" spans="1:10" ht="24.75" customHeight="1" thickBot="1" x14ac:dyDescent="0.25">
      <c r="A113" s="352" t="s">
        <v>449</v>
      </c>
      <c r="B113" s="379">
        <v>7.3721377984019773E-2</v>
      </c>
      <c r="C113" s="379">
        <v>0.12478720924976455</v>
      </c>
      <c r="D113" s="379">
        <v>8.7516517033431884E-2</v>
      </c>
      <c r="E113" s="375">
        <v>-0.209065139375509</v>
      </c>
      <c r="F113" s="376" t="s">
        <v>450</v>
      </c>
      <c r="G113" s="377" t="s">
        <v>451</v>
      </c>
      <c r="H113" s="376" t="s">
        <v>452</v>
      </c>
      <c r="I113" s="377" t="s">
        <v>453</v>
      </c>
      <c r="J113" s="387"/>
    </row>
    <row r="114" spans="1:10" ht="24.75" customHeight="1" thickBot="1" x14ac:dyDescent="0.25">
      <c r="A114" s="352" t="s">
        <v>454</v>
      </c>
      <c r="B114" s="379">
        <v>-5.0834511818338669E-4</v>
      </c>
      <c r="C114" s="379">
        <v>8.7158998168403532E-3</v>
      </c>
      <c r="D114" s="379">
        <v>4.530416190204823E-3</v>
      </c>
      <c r="E114" s="375">
        <v>-0.14377589083930201</v>
      </c>
      <c r="F114" s="376" t="s">
        <v>455</v>
      </c>
      <c r="G114" s="377" t="s">
        <v>456</v>
      </c>
      <c r="H114" s="376" t="s">
        <v>457</v>
      </c>
      <c r="I114" s="377" t="s">
        <v>458</v>
      </c>
      <c r="J114" s="387"/>
    </row>
    <row r="115" spans="1:10" ht="24.75" customHeight="1" thickBot="1" x14ac:dyDescent="0.25">
      <c r="A115" s="354" t="s">
        <v>459</v>
      </c>
      <c r="B115" s="392">
        <v>3.7608864243531298E-2</v>
      </c>
      <c r="C115" s="392">
        <v>3.9498697851149199E-2</v>
      </c>
      <c r="D115" s="392"/>
      <c r="E115" s="393"/>
      <c r="F115" s="394"/>
      <c r="G115" s="395"/>
      <c r="H115" s="394"/>
      <c r="I115" s="395"/>
      <c r="J115" s="396"/>
    </row>
    <row r="116" spans="1:10" ht="12.75" customHeight="1" thickBot="1" x14ac:dyDescent="0.25">
      <c r="A116" s="356" t="s">
        <v>460</v>
      </c>
      <c r="B116" s="3"/>
      <c r="C116" s="3"/>
      <c r="D116" s="3"/>
      <c r="E116" s="397"/>
      <c r="F116" s="389"/>
      <c r="G116" s="398"/>
      <c r="H116" s="389"/>
      <c r="I116" s="398"/>
      <c r="J116" s="387"/>
    </row>
    <row r="117" spans="1:10" ht="24.75" customHeight="1" thickBot="1" x14ac:dyDescent="0.25">
      <c r="A117" s="352" t="s">
        <v>461</v>
      </c>
      <c r="B117" s="399">
        <v>3.4594089739394061E-4</v>
      </c>
      <c r="C117" s="379">
        <v>5.0862998756041487E-4</v>
      </c>
      <c r="D117" s="379">
        <v>2.8048984978018934E-4</v>
      </c>
      <c r="E117" s="375">
        <v>-1.03163411621709E-3</v>
      </c>
      <c r="F117" s="376" t="s">
        <v>462</v>
      </c>
      <c r="G117" s="377" t="s">
        <v>463</v>
      </c>
      <c r="H117" s="376" t="s">
        <v>464</v>
      </c>
      <c r="I117" s="377" t="s">
        <v>465</v>
      </c>
      <c r="J117" s="387"/>
    </row>
    <row r="118" spans="1:10" ht="24.75" customHeight="1" thickBot="1" x14ac:dyDescent="0.25">
      <c r="A118" s="352" t="s">
        <v>466</v>
      </c>
      <c r="B118" s="399">
        <v>1.250657682901568E-3</v>
      </c>
      <c r="C118" s="379">
        <v>-6.3365846886437283E-4</v>
      </c>
      <c r="D118" s="379">
        <v>9.841121202353747E-4</v>
      </c>
      <c r="E118" s="375">
        <v>-1.0316540769241299E-3</v>
      </c>
      <c r="F118" s="376" t="s">
        <v>467</v>
      </c>
      <c r="G118" s="377" t="s">
        <v>464</v>
      </c>
      <c r="H118" s="376" t="s">
        <v>468</v>
      </c>
      <c r="I118" s="377" t="s">
        <v>469</v>
      </c>
      <c r="J118" s="387"/>
    </row>
    <row r="119" spans="1:10" ht="24.75" customHeight="1" thickBot="1" x14ac:dyDescent="0.25">
      <c r="A119" s="352" t="s">
        <v>470</v>
      </c>
      <c r="B119" s="399">
        <v>0.19003687058770133</v>
      </c>
      <c r="C119" s="379">
        <v>0.17815358361111772</v>
      </c>
      <c r="D119" s="379">
        <v>0.16359717252363803</v>
      </c>
      <c r="E119" s="375">
        <v>-0.102371809393976</v>
      </c>
      <c r="F119" s="376" t="s">
        <v>471</v>
      </c>
      <c r="G119" s="377" t="s">
        <v>472</v>
      </c>
      <c r="H119" s="376" t="s">
        <v>473</v>
      </c>
      <c r="I119" s="377" t="s">
        <v>474</v>
      </c>
      <c r="J119" s="387"/>
    </row>
    <row r="120" spans="1:10" ht="24.75" customHeight="1" thickBot="1" x14ac:dyDescent="0.25">
      <c r="A120" s="352" t="s">
        <v>475</v>
      </c>
      <c r="B120" s="399">
        <v>0.16646347238000658</v>
      </c>
      <c r="C120" s="379">
        <v>0.16441756195637722</v>
      </c>
      <c r="D120" s="379">
        <v>0.1445363947632774</v>
      </c>
      <c r="E120" s="375">
        <v>-0.102371809393976</v>
      </c>
      <c r="F120" s="376" t="s">
        <v>476</v>
      </c>
      <c r="G120" s="377" t="s">
        <v>477</v>
      </c>
      <c r="H120" s="376" t="s">
        <v>478</v>
      </c>
      <c r="I120" s="377" t="s">
        <v>479</v>
      </c>
      <c r="J120" s="387"/>
    </row>
    <row r="121" spans="1:10" ht="24.75" customHeight="1" thickBot="1" x14ac:dyDescent="0.25">
      <c r="A121" s="352" t="s">
        <v>480</v>
      </c>
      <c r="B121" s="399">
        <v>-1.0417027232143614</v>
      </c>
      <c r="C121" s="379">
        <v>-0.81647865768697447</v>
      </c>
      <c r="D121" s="379">
        <v>-0.87624603677677826</v>
      </c>
      <c r="E121" s="375">
        <v>-4.2933467678977797</v>
      </c>
      <c r="F121" s="376" t="s">
        <v>481</v>
      </c>
      <c r="G121" s="377" t="s">
        <v>482</v>
      </c>
      <c r="H121" s="376" t="s">
        <v>483</v>
      </c>
      <c r="I121" s="377" t="s">
        <v>484</v>
      </c>
      <c r="J121" s="387"/>
    </row>
    <row r="122" spans="1:10" ht="24.75" customHeight="1" thickBot="1" x14ac:dyDescent="0.25">
      <c r="A122" s="352" t="s">
        <v>485</v>
      </c>
      <c r="B122" s="399">
        <v>-1.7128817520166919</v>
      </c>
      <c r="C122" s="379">
        <v>-1.0729315990612391</v>
      </c>
      <c r="D122" s="379">
        <v>-1.4520118062336995</v>
      </c>
      <c r="E122" s="375">
        <v>-3.6595149816905499</v>
      </c>
      <c r="F122" s="376" t="s">
        <v>486</v>
      </c>
      <c r="G122" s="377" t="s">
        <v>487</v>
      </c>
      <c r="H122" s="376" t="s">
        <v>488</v>
      </c>
      <c r="I122" s="377" t="s">
        <v>489</v>
      </c>
      <c r="J122" s="387"/>
    </row>
    <row r="123" spans="1:10" ht="24.75" customHeight="1" thickBot="1" x14ac:dyDescent="0.25">
      <c r="A123" s="354" t="s">
        <v>490</v>
      </c>
      <c r="B123" s="399">
        <v>0.53974239332611096</v>
      </c>
      <c r="C123" s="379">
        <v>0.55660880156379844</v>
      </c>
      <c r="D123" s="379">
        <v>0.45434012775454241</v>
      </c>
      <c r="E123" s="375">
        <v>-3.1261147390874702</v>
      </c>
      <c r="F123" s="376" t="s">
        <v>491</v>
      </c>
      <c r="G123" s="377" t="s">
        <v>492</v>
      </c>
      <c r="H123" s="376" t="s">
        <v>493</v>
      </c>
      <c r="I123" s="377" t="s">
        <v>494</v>
      </c>
      <c r="J123" s="389"/>
    </row>
    <row r="124" spans="1:10" ht="10.5" customHeight="1" thickBot="1" x14ac:dyDescent="0.25">
      <c r="A124" s="356" t="s">
        <v>495</v>
      </c>
      <c r="B124" s="390"/>
      <c r="C124" s="390"/>
      <c r="D124" s="390"/>
      <c r="E124" s="391"/>
      <c r="F124" s="384"/>
      <c r="G124" s="385"/>
      <c r="H124" s="384"/>
      <c r="I124" s="385"/>
      <c r="J124" s="386"/>
    </row>
    <row r="125" spans="1:10" ht="23.25" thickBot="1" x14ac:dyDescent="0.25">
      <c r="A125" s="352" t="s">
        <v>496</v>
      </c>
      <c r="B125" s="379">
        <v>1.8584178840460399</v>
      </c>
      <c r="C125" s="379">
        <v>1.90162746569399</v>
      </c>
      <c r="D125" s="379">
        <v>2.0183587010056803</v>
      </c>
      <c r="E125" s="375">
        <v>1.50083529545542</v>
      </c>
      <c r="F125" s="376" t="s">
        <v>497</v>
      </c>
      <c r="G125" s="377" t="s">
        <v>498</v>
      </c>
      <c r="H125" s="376" t="s">
        <v>499</v>
      </c>
      <c r="I125" s="377" t="s">
        <v>500</v>
      </c>
      <c r="J125" s="387">
        <v>0</v>
      </c>
    </row>
    <row r="126" spans="1:10" ht="23.25" customHeight="1" thickBot="1" x14ac:dyDescent="0.25">
      <c r="A126" s="352" t="s">
        <v>501</v>
      </c>
      <c r="B126" s="379">
        <v>2.7200009202379902E-2</v>
      </c>
      <c r="C126" s="379">
        <v>3.2540132448989602E-2</v>
      </c>
      <c r="D126" s="379">
        <v>6.442374734575719E-2</v>
      </c>
      <c r="E126" s="375">
        <v>5.6537952604354604E-4</v>
      </c>
      <c r="F126" s="376" t="s">
        <v>502</v>
      </c>
      <c r="G126" s="377" t="s">
        <v>503</v>
      </c>
      <c r="H126" s="376" t="s">
        <v>504</v>
      </c>
      <c r="I126" s="377" t="s">
        <v>505</v>
      </c>
      <c r="J126" s="387"/>
    </row>
    <row r="127" spans="1:10" ht="23.25" customHeight="1" thickBot="1" x14ac:dyDescent="0.25">
      <c r="A127" s="352" t="s">
        <v>506</v>
      </c>
      <c r="B127" s="379">
        <v>0.16574447404703899</v>
      </c>
      <c r="C127" s="379">
        <v>0.156171251633858</v>
      </c>
      <c r="D127" s="379">
        <v>0.17821008188905688</v>
      </c>
      <c r="E127" s="375">
        <v>9.3851217446723099E-4</v>
      </c>
      <c r="F127" s="376" t="s">
        <v>507</v>
      </c>
      <c r="G127" s="377" t="s">
        <v>508</v>
      </c>
      <c r="H127" s="376" t="s">
        <v>509</v>
      </c>
      <c r="I127" s="377" t="s">
        <v>510</v>
      </c>
      <c r="J127" s="387"/>
    </row>
    <row r="128" spans="1:10" ht="23.25" customHeight="1" thickBot="1" x14ac:dyDescent="0.25">
      <c r="A128" s="352" t="s">
        <v>511</v>
      </c>
      <c r="B128" s="379"/>
      <c r="C128" s="379"/>
      <c r="D128" s="379"/>
      <c r="E128" s="375"/>
      <c r="F128" s="376"/>
      <c r="G128" s="377"/>
      <c r="H128" s="376"/>
      <c r="I128" s="377"/>
      <c r="J128" s="387"/>
    </row>
    <row r="129" spans="1:13" ht="23.25" customHeight="1" thickBot="1" x14ac:dyDescent="0.25">
      <c r="A129" s="352" t="s">
        <v>512</v>
      </c>
      <c r="B129" s="379">
        <v>0.90172577215265604</v>
      </c>
      <c r="C129" s="379">
        <v>0.90670646068166905</v>
      </c>
      <c r="D129" s="379">
        <v>1.0807135067978726</v>
      </c>
      <c r="E129" s="375">
        <v>1.8138883270813099E-2</v>
      </c>
      <c r="F129" s="376" t="s">
        <v>513</v>
      </c>
      <c r="G129" s="377" t="s">
        <v>514</v>
      </c>
      <c r="H129" s="376" t="s">
        <v>515</v>
      </c>
      <c r="I129" s="377" t="s">
        <v>516</v>
      </c>
      <c r="J129" s="387"/>
    </row>
    <row r="130" spans="1:13" ht="23.25" customHeight="1" thickBot="1" x14ac:dyDescent="0.25">
      <c r="A130" s="352" t="s">
        <v>517</v>
      </c>
      <c r="B130" s="379">
        <v>-0.50822157205509499</v>
      </c>
      <c r="C130" s="379">
        <v>-0.51480057471697105</v>
      </c>
      <c r="D130" s="379">
        <v>-0.50822157205509522</v>
      </c>
      <c r="E130" s="375">
        <v>-0.80811434970445095</v>
      </c>
      <c r="F130" s="376" t="s">
        <v>518</v>
      </c>
      <c r="G130" s="377" t="s">
        <v>519</v>
      </c>
      <c r="H130" s="376" t="s">
        <v>520</v>
      </c>
      <c r="I130" s="377" t="s">
        <v>521</v>
      </c>
      <c r="J130" s="389"/>
    </row>
    <row r="131" spans="1:13" ht="23.25" customHeight="1" thickBot="1" x14ac:dyDescent="0.25">
      <c r="A131" s="352" t="s">
        <v>522</v>
      </c>
      <c r="B131" s="379">
        <v>2.5767086511294501E-2</v>
      </c>
      <c r="C131" s="379">
        <v>3.1922370186764498E-2</v>
      </c>
      <c r="D131" s="379">
        <v>2.5767086511294453E-2</v>
      </c>
      <c r="E131" s="375">
        <v>-0.77386040703519898</v>
      </c>
      <c r="F131" s="376" t="s">
        <v>523</v>
      </c>
      <c r="G131" s="377" t="s">
        <v>524</v>
      </c>
      <c r="H131" s="376" t="s">
        <v>525</v>
      </c>
      <c r="I131" s="377" t="s">
        <v>526</v>
      </c>
      <c r="J131" s="376"/>
    </row>
    <row r="132" spans="1:13" ht="23.25" customHeight="1" thickBot="1" x14ac:dyDescent="0.25">
      <c r="A132" s="352" t="s">
        <v>527</v>
      </c>
      <c r="B132" s="379">
        <v>-0.59167510677146795</v>
      </c>
      <c r="C132" s="379">
        <v>-0.59098294566629905</v>
      </c>
      <c r="D132" s="379">
        <v>-0.5916751067714684</v>
      </c>
      <c r="E132" s="375">
        <v>-0.84965955733295895</v>
      </c>
      <c r="F132" s="376" t="s">
        <v>528</v>
      </c>
      <c r="G132" s="377" t="s">
        <v>529</v>
      </c>
      <c r="H132" s="376" t="s">
        <v>530</v>
      </c>
      <c r="I132" s="377" t="s">
        <v>531</v>
      </c>
      <c r="J132" s="376"/>
    </row>
    <row r="133" spans="1:13" ht="23.25" customHeight="1" thickBot="1" x14ac:dyDescent="0.25">
      <c r="A133" s="354" t="s">
        <v>532</v>
      </c>
      <c r="B133" s="381">
        <v>-3.0471447451844901E-2</v>
      </c>
      <c r="C133" s="381">
        <v>-8.9439354615989692E-3</v>
      </c>
      <c r="D133" s="381">
        <v>-3.0471447451845001E-2</v>
      </c>
      <c r="E133" s="400">
        <v>-0.64904347187343603</v>
      </c>
      <c r="F133" s="401" t="s">
        <v>533</v>
      </c>
      <c r="G133" s="402" t="s">
        <v>534</v>
      </c>
      <c r="H133" s="401" t="s">
        <v>535</v>
      </c>
      <c r="I133" s="402" t="s">
        <v>536</v>
      </c>
      <c r="J133" s="401"/>
    </row>
    <row r="134" spans="1:13" ht="10.5" customHeight="1" thickBot="1" x14ac:dyDescent="0.25">
      <c r="A134" s="356" t="s">
        <v>537</v>
      </c>
      <c r="B134" s="3"/>
      <c r="C134" s="397"/>
      <c r="D134" s="3"/>
      <c r="E134" s="397"/>
      <c r="F134" s="389"/>
      <c r="G134" s="398"/>
      <c r="H134" s="389"/>
      <c r="I134" s="398"/>
      <c r="J134" s="389"/>
    </row>
    <row r="135" spans="1:13" ht="24.75" customHeight="1" thickBot="1" x14ac:dyDescent="0.25">
      <c r="A135" s="352" t="s">
        <v>538</v>
      </c>
      <c r="B135" s="399">
        <v>0.21191318314991484</v>
      </c>
      <c r="C135" s="379">
        <v>0.2077957820309089</v>
      </c>
      <c r="D135" s="379">
        <v>0.21018176743529726</v>
      </c>
      <c r="E135" s="375">
        <v>0.18247737895113</v>
      </c>
      <c r="F135" s="376" t="s">
        <v>539</v>
      </c>
      <c r="G135" s="377" t="s">
        <v>540</v>
      </c>
      <c r="H135" s="376" t="s">
        <v>541</v>
      </c>
      <c r="I135" s="377" t="s">
        <v>542</v>
      </c>
      <c r="J135" s="376">
        <v>0</v>
      </c>
    </row>
    <row r="136" spans="1:13" ht="24.75" customHeight="1" thickBot="1" x14ac:dyDescent="0.25">
      <c r="A136" s="352" t="s">
        <v>543</v>
      </c>
      <c r="B136" s="399">
        <v>0.20051678825868122</v>
      </c>
      <c r="C136" s="379">
        <v>0.19367167173914368</v>
      </c>
      <c r="D136" s="379">
        <v>0.19860386565937899</v>
      </c>
      <c r="E136" s="379">
        <v>0.176348191716546</v>
      </c>
      <c r="F136" s="376" t="s">
        <v>544</v>
      </c>
      <c r="G136" s="376" t="s">
        <v>545</v>
      </c>
      <c r="H136" s="376" t="s">
        <v>546</v>
      </c>
      <c r="I136" s="376" t="s">
        <v>542</v>
      </c>
      <c r="J136" s="376"/>
      <c r="L136" s="403"/>
      <c r="M136" s="403"/>
    </row>
    <row r="137" spans="1:13" ht="24.75" customHeight="1" thickBot="1" x14ac:dyDescent="0.25">
      <c r="A137" s="352" t="s">
        <v>547</v>
      </c>
      <c r="B137" s="399">
        <v>0.18696776100799867</v>
      </c>
      <c r="C137" s="379">
        <v>0.17995786595199134</v>
      </c>
      <c r="D137" s="379">
        <v>0.18402896403015373</v>
      </c>
      <c r="E137" s="379">
        <v>0.158556165082962</v>
      </c>
      <c r="F137" s="376" t="s">
        <v>548</v>
      </c>
      <c r="G137" s="376" t="s">
        <v>549</v>
      </c>
      <c r="H137" s="376" t="s">
        <v>550</v>
      </c>
      <c r="I137" s="376" t="s">
        <v>542</v>
      </c>
      <c r="J137" s="376"/>
      <c r="L137" s="403"/>
      <c r="M137" s="403"/>
    </row>
    <row r="138" spans="1:13" ht="24.75" customHeight="1" thickBot="1" x14ac:dyDescent="0.25">
      <c r="A138" s="352" t="s">
        <v>551</v>
      </c>
      <c r="B138" s="399">
        <v>0.94622139726356047</v>
      </c>
      <c r="C138" s="379">
        <v>0.93202888839358633</v>
      </c>
      <c r="D138" s="379">
        <v>0.94328289450165581</v>
      </c>
      <c r="E138" s="379">
        <v>0.90850679253482602</v>
      </c>
      <c r="F138" s="376" t="s">
        <v>552</v>
      </c>
      <c r="G138" s="376" t="s">
        <v>553</v>
      </c>
      <c r="H138" s="376" t="s">
        <v>554</v>
      </c>
      <c r="I138" s="376" t="s">
        <v>555</v>
      </c>
      <c r="J138" s="404"/>
    </row>
    <row r="139" spans="1:13" ht="24.75" customHeight="1" thickBot="1" x14ac:dyDescent="0.25">
      <c r="A139" s="352" t="s">
        <v>556</v>
      </c>
      <c r="B139" s="399">
        <v>8.854332403140569E-2</v>
      </c>
      <c r="C139" s="379">
        <v>8.8888576738447037E-2</v>
      </c>
      <c r="D139" s="379">
        <v>8.854332403140569E-2</v>
      </c>
      <c r="E139" s="379">
        <v>7.1219886171580996E-2</v>
      </c>
      <c r="F139" s="376" t="s">
        <v>557</v>
      </c>
      <c r="G139" s="376" t="s">
        <v>558</v>
      </c>
      <c r="H139" s="376" t="s">
        <v>559</v>
      </c>
      <c r="I139" s="376" t="s">
        <v>560</v>
      </c>
      <c r="J139" s="404"/>
    </row>
    <row r="140" spans="1:13" ht="24.75" customHeight="1" thickBot="1" x14ac:dyDescent="0.25">
      <c r="A140" s="354" t="s">
        <v>561</v>
      </c>
      <c r="B140" s="399">
        <v>0.62248691274952372</v>
      </c>
      <c r="C140" s="381">
        <v>0.61500662228023328</v>
      </c>
      <c r="D140" s="379">
        <v>0.61285685291004688</v>
      </c>
      <c r="E140" s="379">
        <v>0.56158949421656801</v>
      </c>
      <c r="F140" s="376" t="s">
        <v>562</v>
      </c>
      <c r="G140" s="376" t="s">
        <v>563</v>
      </c>
      <c r="H140" s="376" t="s">
        <v>564</v>
      </c>
      <c r="I140" s="376" t="s">
        <v>565</v>
      </c>
      <c r="J140" s="405"/>
    </row>
    <row r="141" spans="1:13" ht="96" customHeight="1" x14ac:dyDescent="0.2">
      <c r="A141" s="382" t="s">
        <v>566</v>
      </c>
      <c r="B141" s="382"/>
      <c r="C141" s="382"/>
      <c r="D141" s="382"/>
      <c r="E141" s="382"/>
      <c r="F141" s="382"/>
      <c r="G141" s="382"/>
      <c r="H141" s="382"/>
      <c r="I141" s="382"/>
    </row>
    <row r="142" spans="1:13" x14ac:dyDescent="0.2">
      <c r="A142" s="406"/>
      <c r="B142" s="406"/>
      <c r="C142" s="406"/>
      <c r="D142" s="406"/>
      <c r="E142" s="406"/>
      <c r="F142" s="406"/>
      <c r="G142" s="406"/>
      <c r="H142" s="406"/>
      <c r="I142" s="406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87A2-1E60-4CA2-9E8A-8FC69A0F5A63}">
  <sheetPr codeName="Sheet1"/>
  <dimension ref="A1:T185"/>
  <sheetViews>
    <sheetView view="pageBreakPreview" zoomScale="115" zoomScaleNormal="100" zoomScaleSheetLayoutView="115" workbookViewId="0"/>
  </sheetViews>
  <sheetFormatPr defaultColWidth="9" defaultRowHeight="12.75" x14ac:dyDescent="0.2"/>
  <cols>
    <col min="1" max="1" width="37.625" style="198" customWidth="1"/>
    <col min="2" max="3" width="8.125" style="198" customWidth="1"/>
    <col min="4" max="4" width="7" style="198" customWidth="1"/>
    <col min="5" max="5" width="7" style="262" customWidth="1"/>
    <col min="6" max="6" width="7" style="198" customWidth="1"/>
    <col min="7" max="7" width="7.25" style="198" customWidth="1"/>
    <col min="8" max="8" width="5.875" style="198" customWidth="1"/>
    <col min="9" max="9" width="9.875" style="198" bestFit="1" customWidth="1"/>
    <col min="10" max="16384" width="9" style="198"/>
  </cols>
  <sheetData>
    <row r="1" spans="1:8" s="194" customFormat="1" ht="16.5" thickBot="1" x14ac:dyDescent="0.3">
      <c r="A1" s="266" t="s">
        <v>227</v>
      </c>
      <c r="B1" s="267"/>
      <c r="C1" s="267"/>
      <c r="D1" s="267"/>
      <c r="E1" s="267"/>
    </row>
    <row r="2" spans="1:8" x14ac:dyDescent="0.2">
      <c r="A2" s="275"/>
      <c r="B2" s="276"/>
      <c r="C2" s="276"/>
      <c r="D2" s="311"/>
      <c r="E2" s="311"/>
      <c r="F2" s="311"/>
    </row>
    <row r="3" spans="1:8" ht="22.5" x14ac:dyDescent="0.2">
      <c r="A3" s="277"/>
      <c r="B3" s="278" t="s">
        <v>246</v>
      </c>
      <c r="C3" s="278" t="s">
        <v>1</v>
      </c>
      <c r="D3" s="311"/>
      <c r="E3" s="311"/>
      <c r="F3" s="311"/>
    </row>
    <row r="4" spans="1:8" ht="14.25" thickBot="1" x14ac:dyDescent="0.3">
      <c r="A4" s="279"/>
      <c r="B4" s="280"/>
      <c r="C4" s="280"/>
      <c r="D4" s="311"/>
      <c r="E4" s="311"/>
      <c r="F4" s="311"/>
    </row>
    <row r="5" spans="1:8" ht="14.25" thickBot="1" x14ac:dyDescent="0.3">
      <c r="A5" s="286" t="s">
        <v>228</v>
      </c>
      <c r="B5" s="281">
        <v>42349.855000000003</v>
      </c>
      <c r="C5" s="312">
        <v>0.79810000000000003</v>
      </c>
      <c r="D5" s="311"/>
      <c r="E5" s="311"/>
      <c r="F5" s="311"/>
      <c r="H5" s="311"/>
    </row>
    <row r="6" spans="1:8" s="283" customFormat="1" ht="14.25" thickBot="1" x14ac:dyDescent="0.3">
      <c r="A6" s="287" t="s">
        <v>229</v>
      </c>
      <c r="B6" s="282">
        <v>51221.648000000001</v>
      </c>
      <c r="C6" s="313">
        <v>0.80900000000000005</v>
      </c>
      <c r="D6" s="311"/>
      <c r="E6" s="311"/>
      <c r="F6" s="311"/>
      <c r="H6" s="311"/>
    </row>
    <row r="7" spans="1:8" s="205" customFormat="1" ht="14.25" thickBot="1" x14ac:dyDescent="0.3">
      <c r="A7" s="288" t="s">
        <v>230</v>
      </c>
      <c r="B7" s="282">
        <v>412679.924</v>
      </c>
      <c r="C7" s="313">
        <v>0.747</v>
      </c>
      <c r="D7" s="311"/>
      <c r="E7" s="311"/>
      <c r="F7" s="311"/>
      <c r="H7" s="311"/>
    </row>
    <row r="8" spans="1:8" s="284" customFormat="1" ht="14.25" thickBot="1" x14ac:dyDescent="0.3">
      <c r="A8" s="289" t="s">
        <v>150</v>
      </c>
      <c r="B8" s="282">
        <v>116337.64599999999</v>
      </c>
      <c r="C8" s="313">
        <v>0.77700000000000002</v>
      </c>
      <c r="D8" s="311"/>
      <c r="E8" s="311"/>
      <c r="F8" s="311"/>
      <c r="H8" s="311"/>
    </row>
    <row r="9" spans="1:8" s="284" customFormat="1" ht="14.25" thickBot="1" x14ac:dyDescent="0.3">
      <c r="A9" s="289" t="s">
        <v>160</v>
      </c>
      <c r="B9" s="282">
        <v>296342.27799999999</v>
      </c>
      <c r="C9" s="313">
        <v>0.80469999999999997</v>
      </c>
      <c r="D9" s="311"/>
      <c r="E9" s="311"/>
      <c r="F9" s="311"/>
      <c r="H9" s="311"/>
    </row>
    <row r="10" spans="1:8" s="205" customFormat="1" ht="14.25" thickBot="1" x14ac:dyDescent="0.3">
      <c r="A10" s="288" t="s">
        <v>231</v>
      </c>
      <c r="B10" s="282">
        <v>-331804.46100000001</v>
      </c>
      <c r="C10" s="313">
        <v>0.73580000000000001</v>
      </c>
      <c r="D10" s="311"/>
      <c r="E10" s="311"/>
      <c r="F10" s="311"/>
      <c r="H10" s="311"/>
    </row>
    <row r="11" spans="1:8" s="284" customFormat="1" ht="14.25" thickBot="1" x14ac:dyDescent="0.3">
      <c r="A11" s="289" t="s">
        <v>150</v>
      </c>
      <c r="B11" s="282">
        <v>-85217.042000000001</v>
      </c>
      <c r="C11" s="313">
        <v>0.7651</v>
      </c>
      <c r="D11" s="311"/>
      <c r="E11" s="311"/>
      <c r="F11" s="311"/>
      <c r="H11" s="311"/>
    </row>
    <row r="12" spans="1:8" s="284" customFormat="1" ht="14.25" thickBot="1" x14ac:dyDescent="0.3">
      <c r="A12" s="289" t="s">
        <v>160</v>
      </c>
      <c r="B12" s="282">
        <v>-246587.41899999999</v>
      </c>
      <c r="C12" s="313">
        <v>0.79269999999999996</v>
      </c>
      <c r="D12" s="311"/>
      <c r="E12" s="311"/>
      <c r="F12" s="311"/>
      <c r="H12" s="311"/>
    </row>
    <row r="13" spans="1:8" s="284" customFormat="1" ht="14.25" thickBot="1" x14ac:dyDescent="0.3">
      <c r="A13" s="288" t="s">
        <v>232</v>
      </c>
      <c r="B13" s="282">
        <v>-29499.133999999998</v>
      </c>
      <c r="C13" s="313"/>
      <c r="D13" s="311"/>
      <c r="E13" s="311"/>
      <c r="F13" s="311"/>
      <c r="H13" s="314"/>
    </row>
    <row r="14" spans="1:8" s="284" customFormat="1" ht="14.25" thickBot="1" x14ac:dyDescent="0.3">
      <c r="A14" s="288" t="s">
        <v>233</v>
      </c>
      <c r="B14" s="282">
        <v>-154.68100000000001</v>
      </c>
      <c r="C14" s="313"/>
      <c r="D14" s="311"/>
      <c r="E14" s="311"/>
      <c r="F14" s="311"/>
      <c r="H14" s="314"/>
    </row>
    <row r="15" spans="1:8" s="285" customFormat="1" ht="14.25" thickBot="1" x14ac:dyDescent="0.3">
      <c r="A15" s="287" t="s">
        <v>234</v>
      </c>
      <c r="B15" s="282">
        <v>11939.449000000001</v>
      </c>
      <c r="C15" s="313">
        <v>0.54149999999999998</v>
      </c>
      <c r="D15" s="311"/>
      <c r="E15" s="311"/>
      <c r="F15" s="311"/>
      <c r="H15" s="311"/>
    </row>
    <row r="16" spans="1:8" s="205" customFormat="1" ht="14.25" thickBot="1" x14ac:dyDescent="0.3">
      <c r="A16" s="288" t="s">
        <v>235</v>
      </c>
      <c r="B16" s="282">
        <v>8973.1419999999998</v>
      </c>
      <c r="C16" s="313"/>
      <c r="D16" s="311"/>
      <c r="E16" s="311"/>
      <c r="F16" s="311"/>
      <c r="H16" s="311"/>
    </row>
    <row r="17" spans="1:20" s="205" customFormat="1" ht="14.25" thickBot="1" x14ac:dyDescent="0.3">
      <c r="A17" s="288" t="s">
        <v>236</v>
      </c>
      <c r="B17" s="282">
        <v>3026.953</v>
      </c>
      <c r="C17" s="313"/>
      <c r="D17" s="311"/>
      <c r="E17" s="311"/>
      <c r="F17" s="311"/>
      <c r="H17" s="311"/>
    </row>
    <row r="18" spans="1:20" s="205" customFormat="1" ht="14.25" thickBot="1" x14ac:dyDescent="0.3">
      <c r="A18" s="288" t="s">
        <v>237</v>
      </c>
      <c r="B18" s="282">
        <v>-60.646000000000001</v>
      </c>
      <c r="C18" s="313"/>
      <c r="D18" s="311"/>
      <c r="E18" s="311"/>
      <c r="F18" s="311"/>
      <c r="H18" s="311"/>
    </row>
    <row r="19" spans="1:20" s="285" customFormat="1" ht="14.25" thickBot="1" x14ac:dyDescent="0.3">
      <c r="A19" s="287" t="s">
        <v>238</v>
      </c>
      <c r="B19" s="282">
        <v>-6090.0749999999998</v>
      </c>
      <c r="C19" s="313"/>
      <c r="D19" s="311"/>
      <c r="E19" s="311"/>
      <c r="F19" s="311"/>
      <c r="H19" s="311"/>
    </row>
    <row r="20" spans="1:20" s="285" customFormat="1" ht="14.25" thickBot="1" x14ac:dyDescent="0.3">
      <c r="A20" s="290" t="s">
        <v>239</v>
      </c>
      <c r="B20" s="282">
        <v>-14721.166999999999</v>
      </c>
      <c r="C20" s="313"/>
      <c r="D20" s="311"/>
      <c r="E20" s="311"/>
      <c r="F20" s="311"/>
      <c r="H20" s="311"/>
    </row>
    <row r="21" spans="1:20" ht="14.25" thickBot="1" x14ac:dyDescent="0.3">
      <c r="A21" s="290" t="s">
        <v>240</v>
      </c>
      <c r="B21" s="313">
        <v>7.4000000000000003E-3</v>
      </c>
      <c r="C21" s="313"/>
      <c r="D21" s="311"/>
      <c r="E21" s="311"/>
      <c r="F21" s="311"/>
      <c r="H21" s="311"/>
    </row>
    <row r="22" spans="1:20" ht="14.25" thickBot="1" x14ac:dyDescent="0.3">
      <c r="A22" s="291" t="s">
        <v>241</v>
      </c>
      <c r="B22" s="315">
        <v>2.98E-2</v>
      </c>
      <c r="C22" s="316"/>
      <c r="D22" s="311"/>
      <c r="E22" s="311"/>
      <c r="F22" s="311"/>
    </row>
    <row r="23" spans="1:20" s="194" customFormat="1" ht="19.149999999999999" customHeight="1" x14ac:dyDescent="0.3">
      <c r="A23" s="321" t="s">
        <v>242</v>
      </c>
      <c r="B23" s="321"/>
      <c r="C23" s="321"/>
      <c r="D23" s="321"/>
      <c r="E23" s="321"/>
      <c r="F23" s="322"/>
      <c r="G23" s="322"/>
      <c r="H23" s="322"/>
    </row>
    <row r="24" spans="1:20" ht="14.25" x14ac:dyDescent="0.3">
      <c r="A24" s="322"/>
      <c r="B24" s="322"/>
      <c r="C24" s="322"/>
      <c r="D24" s="322"/>
      <c r="E24" s="322"/>
      <c r="F24" s="322"/>
      <c r="G24" s="322"/>
      <c r="H24" s="322"/>
    </row>
    <row r="25" spans="1:20" ht="16.5" thickBot="1" x14ac:dyDescent="0.3">
      <c r="A25" s="266" t="s">
        <v>148</v>
      </c>
      <c r="B25" s="267"/>
      <c r="C25" s="267"/>
      <c r="D25" s="267"/>
      <c r="E25" s="267"/>
      <c r="F25" s="267"/>
      <c r="G25" s="267"/>
      <c r="H25" s="267"/>
    </row>
    <row r="26" spans="1:20" x14ac:dyDescent="0.2">
      <c r="A26" s="195"/>
      <c r="B26" s="196"/>
      <c r="C26" s="196"/>
      <c r="D26" s="196"/>
      <c r="E26" s="196"/>
      <c r="F26" s="196"/>
      <c r="G26" s="196"/>
      <c r="H26" s="197"/>
    </row>
    <row r="27" spans="1:20" ht="45" x14ac:dyDescent="0.25">
      <c r="A27" s="210"/>
      <c r="B27" s="211" t="s">
        <v>246</v>
      </c>
      <c r="C27" s="211" t="s">
        <v>260</v>
      </c>
      <c r="D27" s="211" t="s">
        <v>0</v>
      </c>
      <c r="E27" s="212" t="s">
        <v>149</v>
      </c>
      <c r="F27" s="199" t="s">
        <v>1</v>
      </c>
      <c r="G27" s="213" t="s">
        <v>261</v>
      </c>
      <c r="H27" s="214" t="s">
        <v>262</v>
      </c>
      <c r="I27" s="215"/>
      <c r="J27" s="215"/>
      <c r="K27" s="215"/>
      <c r="L27" s="215"/>
      <c r="M27" s="215"/>
      <c r="N27" s="215"/>
      <c r="O27" s="215"/>
      <c r="P27" s="215"/>
      <c r="Q27" s="216"/>
      <c r="R27" s="216"/>
      <c r="S27" s="216"/>
      <c r="T27" s="216"/>
    </row>
    <row r="28" spans="1:20" ht="14.25" thickBot="1" x14ac:dyDescent="0.3">
      <c r="A28" s="268"/>
      <c r="B28" s="271"/>
      <c r="C28" s="271"/>
      <c r="D28" s="271"/>
      <c r="E28" s="271"/>
      <c r="F28" s="271"/>
      <c r="G28" s="271"/>
      <c r="H28" s="271"/>
    </row>
    <row r="29" spans="1:20" ht="14.25" thickBot="1" x14ac:dyDescent="0.3">
      <c r="A29" s="217" t="s">
        <v>7</v>
      </c>
      <c r="B29" s="218">
        <v>576349.429</v>
      </c>
      <c r="C29" s="218">
        <v>537223.72600000002</v>
      </c>
      <c r="D29" s="202">
        <v>7.2829439777944538E-2</v>
      </c>
      <c r="E29" s="208">
        <v>1</v>
      </c>
      <c r="F29" s="219">
        <v>0.78399224122070654</v>
      </c>
      <c r="G29" s="218">
        <v>2726.6661236696773</v>
      </c>
      <c r="H29" s="218">
        <v>2663.2948972344402</v>
      </c>
    </row>
    <row r="30" spans="1:20" ht="14.25" thickBot="1" x14ac:dyDescent="0.3">
      <c r="A30" s="220" t="s">
        <v>150</v>
      </c>
      <c r="B30" s="221">
        <v>193351.93100000001</v>
      </c>
      <c r="C30" s="221">
        <v>183267.13800000001</v>
      </c>
      <c r="D30" s="202">
        <v>5.502783046680193E-2</v>
      </c>
      <c r="E30" s="208">
        <v>0.33547691950606584</v>
      </c>
      <c r="F30" s="208">
        <v>0.84951364669846507</v>
      </c>
      <c r="G30" s="221">
        <v>2774.8528607281996</v>
      </c>
      <c r="H30" s="221">
        <v>2678.6009502724078</v>
      </c>
    </row>
    <row r="31" spans="1:20" ht="14.25" thickBot="1" x14ac:dyDescent="0.3">
      <c r="A31" s="222" t="s">
        <v>151</v>
      </c>
      <c r="B31" s="221">
        <v>42842.008999999998</v>
      </c>
      <c r="C31" s="221">
        <v>37909.603000000003</v>
      </c>
      <c r="D31" s="202">
        <v>0.13010967168397936</v>
      </c>
      <c r="E31" s="208">
        <v>7.4333393674620954E-2</v>
      </c>
      <c r="F31" s="208">
        <v>0.7914837513805667</v>
      </c>
      <c r="G31" s="221">
        <v>2295.0107978251208</v>
      </c>
      <c r="H31" s="221">
        <v>2319.4548511510588</v>
      </c>
      <c r="J31" s="215"/>
    </row>
    <row r="32" spans="1:20" ht="14.25" thickBot="1" x14ac:dyDescent="0.3">
      <c r="A32" s="222" t="s">
        <v>152</v>
      </c>
      <c r="B32" s="221">
        <v>81152.872000000003</v>
      </c>
      <c r="C32" s="221">
        <v>79111.532000000007</v>
      </c>
      <c r="D32" s="202">
        <v>2.5803317776730728E-2</v>
      </c>
      <c r="E32" s="208">
        <v>0.14080498377660405</v>
      </c>
      <c r="F32" s="208">
        <v>0.94894694546361835</v>
      </c>
      <c r="G32" s="221">
        <v>5896.1288351791927</v>
      </c>
      <c r="H32" s="221">
        <v>5806.8514173565763</v>
      </c>
    </row>
    <row r="33" spans="1:9" ht="14.25" thickBot="1" x14ac:dyDescent="0.3">
      <c r="A33" s="223" t="s">
        <v>153</v>
      </c>
      <c r="B33" s="317">
        <v>4745</v>
      </c>
      <c r="C33" s="317">
        <v>751</v>
      </c>
      <c r="D33" s="202">
        <v>5.3182423435419439</v>
      </c>
      <c r="E33" s="202">
        <v>8.2328527820923723E-3</v>
      </c>
      <c r="F33" s="202">
        <v>1</v>
      </c>
      <c r="G33" s="221">
        <v>10000</v>
      </c>
      <c r="H33" s="221">
        <v>10000</v>
      </c>
    </row>
    <row r="34" spans="1:9" ht="14.25" thickBot="1" x14ac:dyDescent="0.3">
      <c r="A34" s="222" t="s">
        <v>154</v>
      </c>
      <c r="B34" s="221">
        <v>37837.58</v>
      </c>
      <c r="C34" s="221">
        <v>37110.773999999998</v>
      </c>
      <c r="D34" s="202">
        <v>1.9584770719144995E-2</v>
      </c>
      <c r="E34" s="208">
        <v>6.5650416390019534E-2</v>
      </c>
      <c r="F34" s="208">
        <v>0.89447842315704185</v>
      </c>
      <c r="G34" s="221">
        <v>4071.3265477633827</v>
      </c>
      <c r="H34" s="221">
        <v>3387.4615986825024</v>
      </c>
    </row>
    <row r="35" spans="1:9" ht="14.25" thickBot="1" x14ac:dyDescent="0.3">
      <c r="A35" s="222" t="s">
        <v>155</v>
      </c>
      <c r="B35" s="221">
        <v>29030.659</v>
      </c>
      <c r="C35" s="221">
        <v>27048.201000000001</v>
      </c>
      <c r="D35" s="202">
        <v>7.3293525140544435E-2</v>
      </c>
      <c r="E35" s="208">
        <v>5.0369892879689133E-2</v>
      </c>
      <c r="F35" s="208">
        <v>0.71277139410540447</v>
      </c>
      <c r="G35" s="221">
        <v>2113.4258681116535</v>
      </c>
      <c r="H35" s="221">
        <v>2122.6791607189402</v>
      </c>
    </row>
    <row r="36" spans="1:9" ht="14.25" thickBot="1" x14ac:dyDescent="0.3">
      <c r="A36" s="222" t="s">
        <v>156</v>
      </c>
      <c r="B36" s="221">
        <v>0</v>
      </c>
      <c r="C36" s="221">
        <v>0</v>
      </c>
      <c r="D36" s="202">
        <v>0</v>
      </c>
      <c r="E36" s="208">
        <v>0</v>
      </c>
      <c r="F36" s="208"/>
      <c r="G36" s="221"/>
      <c r="H36" s="221"/>
    </row>
    <row r="37" spans="1:9" ht="14.25" thickBot="1" x14ac:dyDescent="0.3">
      <c r="A37" s="222" t="s">
        <v>157</v>
      </c>
      <c r="B37" s="221">
        <v>0</v>
      </c>
      <c r="C37" s="221">
        <v>0</v>
      </c>
      <c r="D37" s="202">
        <v>0</v>
      </c>
      <c r="E37" s="208">
        <v>0</v>
      </c>
      <c r="F37" s="208"/>
      <c r="G37" s="221"/>
      <c r="H37" s="221"/>
    </row>
    <row r="38" spans="1:9" ht="14.25" thickBot="1" x14ac:dyDescent="0.3">
      <c r="A38" s="222" t="s">
        <v>158</v>
      </c>
      <c r="B38" s="221">
        <v>2488.81</v>
      </c>
      <c r="C38" s="221">
        <v>2087.0279999999998</v>
      </c>
      <c r="D38" s="202">
        <v>0.19251394806394551</v>
      </c>
      <c r="E38" s="208">
        <v>4.3182310500736176E-3</v>
      </c>
      <c r="F38" s="208">
        <v>1</v>
      </c>
      <c r="G38" s="221">
        <v>10000</v>
      </c>
      <c r="H38" s="221">
        <v>10000</v>
      </c>
    </row>
    <row r="39" spans="1:9" ht="14.25" thickBot="1" x14ac:dyDescent="0.3">
      <c r="A39" s="222" t="s">
        <v>159</v>
      </c>
      <c r="B39" s="221">
        <v>0</v>
      </c>
      <c r="C39" s="221">
        <v>0</v>
      </c>
      <c r="D39" s="202">
        <v>0</v>
      </c>
      <c r="E39" s="208">
        <v>0</v>
      </c>
      <c r="F39" s="208"/>
      <c r="G39" s="221"/>
      <c r="H39" s="221"/>
    </row>
    <row r="40" spans="1:9" ht="14.25" thickBot="1" x14ac:dyDescent="0.3">
      <c r="A40" s="220" t="s">
        <v>160</v>
      </c>
      <c r="B40" s="221">
        <v>382997.49800000002</v>
      </c>
      <c r="C40" s="221">
        <v>353956.58799999999</v>
      </c>
      <c r="D40" s="202">
        <v>8.2046530519725769E-2</v>
      </c>
      <c r="E40" s="208">
        <v>0.66452308049393416</v>
      </c>
      <c r="F40" s="208">
        <v>0.80077121966353537</v>
      </c>
      <c r="G40" s="221">
        <v>2844.765084086574</v>
      </c>
      <c r="H40" s="221">
        <v>2819.3215723146554</v>
      </c>
    </row>
    <row r="41" spans="1:9" ht="14.25" thickBot="1" x14ac:dyDescent="0.3">
      <c r="A41" s="222" t="s">
        <v>161</v>
      </c>
      <c r="B41" s="221"/>
      <c r="C41" s="221"/>
      <c r="D41" s="202"/>
      <c r="E41" s="208"/>
      <c r="F41" s="208"/>
      <c r="G41" s="221"/>
      <c r="H41" s="221"/>
    </row>
    <row r="42" spans="1:9" ht="14.25" thickBot="1" x14ac:dyDescent="0.3">
      <c r="A42" s="223" t="s">
        <v>162</v>
      </c>
      <c r="B42" s="221">
        <v>2953.1579999999999</v>
      </c>
      <c r="C42" s="221">
        <v>1994.114</v>
      </c>
      <c r="D42" s="202">
        <v>0.48093739876456398</v>
      </c>
      <c r="E42" s="208">
        <v>5.1239020139638236E-3</v>
      </c>
      <c r="F42" s="208">
        <v>1</v>
      </c>
      <c r="G42" s="221">
        <v>5787.685130713252</v>
      </c>
      <c r="H42" s="221">
        <v>5223.7279563927896</v>
      </c>
    </row>
    <row r="43" spans="1:9" ht="14.25" thickBot="1" x14ac:dyDescent="0.3">
      <c r="A43" s="223" t="s">
        <v>163</v>
      </c>
      <c r="B43" s="221">
        <v>33701.449999999997</v>
      </c>
      <c r="C43" s="221">
        <v>31717.741999999998</v>
      </c>
      <c r="D43" s="202">
        <v>6.2542535341891581E-2</v>
      </c>
      <c r="E43" s="208">
        <v>5.8473988702433498E-2</v>
      </c>
      <c r="F43" s="208">
        <v>0.80899955343167729</v>
      </c>
      <c r="G43" s="221">
        <v>2445.7380861726297</v>
      </c>
      <c r="H43" s="221">
        <v>2562.0630330388576</v>
      </c>
    </row>
    <row r="44" spans="1:9" ht="14.25" thickBot="1" x14ac:dyDescent="0.3">
      <c r="A44" s="223" t="s">
        <v>164</v>
      </c>
      <c r="B44" s="221">
        <v>0</v>
      </c>
      <c r="C44" s="221">
        <v>0</v>
      </c>
      <c r="D44" s="202">
        <v>0</v>
      </c>
      <c r="E44" s="208">
        <v>0</v>
      </c>
      <c r="F44" s="208"/>
      <c r="G44" s="221"/>
      <c r="H44" s="221"/>
    </row>
    <row r="45" spans="1:9" ht="14.25" thickBot="1" x14ac:dyDescent="0.3">
      <c r="A45" s="223" t="s">
        <v>165</v>
      </c>
      <c r="B45" s="221">
        <v>101267.283</v>
      </c>
      <c r="C45" s="221">
        <v>90893.343999999997</v>
      </c>
      <c r="D45" s="202">
        <v>0.11413309867882071</v>
      </c>
      <c r="E45" s="208">
        <v>0.17570466440073457</v>
      </c>
      <c r="F45" s="208">
        <v>0.78852666770444835</v>
      </c>
      <c r="G45" s="221">
        <v>2715.9966997585088</v>
      </c>
      <c r="H45" s="221">
        <v>2696.1366541082839</v>
      </c>
    </row>
    <row r="46" spans="1:9" ht="14.25" thickBot="1" x14ac:dyDescent="0.3">
      <c r="A46" s="223" t="s">
        <v>166</v>
      </c>
      <c r="B46" s="221">
        <v>110449.90700000001</v>
      </c>
      <c r="C46" s="221">
        <v>99736.88</v>
      </c>
      <c r="D46" s="202">
        <v>0.10741289480882088</v>
      </c>
      <c r="E46" s="208">
        <v>0.19163705461049396</v>
      </c>
      <c r="F46" s="208">
        <v>0.89394140362600216</v>
      </c>
      <c r="G46" s="221">
        <v>3471.2726457956601</v>
      </c>
      <c r="H46" s="221">
        <v>3445.9960093191953</v>
      </c>
    </row>
    <row r="47" spans="1:9" s="194" customFormat="1" ht="16.5" thickBot="1" x14ac:dyDescent="0.3">
      <c r="A47" s="223" t="s">
        <v>167</v>
      </c>
      <c r="B47" s="221">
        <v>2434.0279999999998</v>
      </c>
      <c r="C47" s="221">
        <v>2101.502</v>
      </c>
      <c r="D47" s="202">
        <v>0.15823254034495315</v>
      </c>
      <c r="E47" s="208">
        <v>4.2231810730222821E-3</v>
      </c>
      <c r="F47" s="208">
        <v>0.9441448266596878</v>
      </c>
      <c r="G47" s="221">
        <v>4460.678610404967</v>
      </c>
      <c r="H47" s="221">
        <v>3930.8233494515762</v>
      </c>
      <c r="I47" s="198"/>
    </row>
    <row r="48" spans="1:9" ht="14.25" thickBot="1" x14ac:dyDescent="0.3">
      <c r="A48" s="223" t="s">
        <v>168</v>
      </c>
      <c r="B48" s="221">
        <v>93212.679000000004</v>
      </c>
      <c r="C48" s="221">
        <v>90409.888999999996</v>
      </c>
      <c r="D48" s="202">
        <v>3.1000922918952067E-2</v>
      </c>
      <c r="E48" s="208">
        <v>0.16172945492759394</v>
      </c>
      <c r="F48" s="208">
        <v>0.87750084942843454</v>
      </c>
      <c r="G48" s="221">
        <v>3235.2531851925696</v>
      </c>
      <c r="H48" s="221">
        <v>3193.2252253144161</v>
      </c>
    </row>
    <row r="49" spans="1:20" ht="14.25" thickBot="1" x14ac:dyDescent="0.3">
      <c r="A49" s="223" t="s">
        <v>169</v>
      </c>
      <c r="B49" s="221">
        <v>25230.307000000001</v>
      </c>
      <c r="C49" s="221">
        <v>24785.873</v>
      </c>
      <c r="D49" s="202">
        <v>1.7930939935018708E-2</v>
      </c>
      <c r="E49" s="208">
        <v>4.3776059679240177E-2</v>
      </c>
      <c r="F49" s="208">
        <v>0.86106359550296374</v>
      </c>
      <c r="G49" s="221">
        <v>3451.1214155902544</v>
      </c>
      <c r="H49" s="221">
        <v>3498.8391225715959</v>
      </c>
    </row>
    <row r="50" spans="1:20" ht="14.25" thickBot="1" x14ac:dyDescent="0.3">
      <c r="A50" s="223" t="s">
        <v>170</v>
      </c>
      <c r="B50" s="221">
        <v>679.56299999999999</v>
      </c>
      <c r="C50" s="221">
        <v>808.77599999999995</v>
      </c>
      <c r="D50" s="202">
        <v>-0.15976364283806643</v>
      </c>
      <c r="E50" s="208">
        <v>1.1790815880204507E-3</v>
      </c>
      <c r="F50" s="208">
        <v>1.0355095848361373</v>
      </c>
      <c r="G50" s="221">
        <v>9105.7410515306219</v>
      </c>
      <c r="H50" s="221">
        <v>8254.8255858192842</v>
      </c>
    </row>
    <row r="51" spans="1:20" ht="14.25" thickBot="1" x14ac:dyDescent="0.3">
      <c r="A51" s="223" t="s">
        <v>171</v>
      </c>
      <c r="B51" s="221">
        <v>498.96199999999999</v>
      </c>
      <c r="C51" s="221">
        <v>467.40699999999998</v>
      </c>
      <c r="D51" s="202">
        <v>6.7510756150421347E-2</v>
      </c>
      <c r="E51" s="208">
        <v>8.6572828026520001E-4</v>
      </c>
      <c r="F51" s="208">
        <v>1</v>
      </c>
      <c r="G51" s="221">
        <v>8378.3444498905737</v>
      </c>
      <c r="H51" s="221">
        <v>8626.3168412796222</v>
      </c>
    </row>
    <row r="52" spans="1:20" ht="14.25" thickBot="1" x14ac:dyDescent="0.3">
      <c r="A52" s="223" t="s">
        <v>172</v>
      </c>
      <c r="B52" s="221">
        <v>5792.0540000000001</v>
      </c>
      <c r="C52" s="221">
        <v>5321.759</v>
      </c>
      <c r="D52" s="202">
        <v>8.8372096519214738E-2</v>
      </c>
      <c r="E52" s="208">
        <v>1.0049552768794363E-2</v>
      </c>
      <c r="F52" s="208">
        <v>0.83239261926770713</v>
      </c>
      <c r="G52" s="221">
        <v>2917.6340046785167</v>
      </c>
      <c r="H52" s="221">
        <v>3073.1584764388094</v>
      </c>
    </row>
    <row r="53" spans="1:20" ht="14.25" thickBot="1" x14ac:dyDescent="0.3">
      <c r="A53" s="223" t="s">
        <v>173</v>
      </c>
      <c r="B53" s="221">
        <v>6778.1090000000004</v>
      </c>
      <c r="C53" s="221">
        <v>5719.3019999999997</v>
      </c>
      <c r="D53" s="202">
        <v>0.18512870976213547</v>
      </c>
      <c r="E53" s="208">
        <v>1.1760415919489009E-2</v>
      </c>
      <c r="F53" s="208">
        <v>0.9793226990005619</v>
      </c>
      <c r="G53" s="221">
        <v>4624.8315300498407</v>
      </c>
      <c r="H53" s="221">
        <v>4729.0811500044401</v>
      </c>
    </row>
    <row r="54" spans="1:20" ht="14.25" thickBot="1" x14ac:dyDescent="0.3">
      <c r="A54" s="224" t="s">
        <v>174</v>
      </c>
      <c r="B54" s="221">
        <v>0</v>
      </c>
      <c r="C54" s="221">
        <v>0</v>
      </c>
      <c r="D54" s="208">
        <v>0</v>
      </c>
      <c r="E54" s="208">
        <v>0</v>
      </c>
      <c r="F54" s="208"/>
      <c r="G54" s="221"/>
      <c r="H54" s="221"/>
    </row>
    <row r="55" spans="1:20" s="194" customFormat="1" ht="20.45" customHeight="1" x14ac:dyDescent="0.3">
      <c r="A55" s="321" t="s">
        <v>175</v>
      </c>
      <c r="B55" s="321"/>
      <c r="C55" s="321"/>
      <c r="D55" s="321"/>
      <c r="E55" s="321"/>
      <c r="F55" s="321"/>
      <c r="G55" s="321"/>
      <c r="H55" s="321"/>
    </row>
    <row r="56" spans="1:20" ht="14.25" x14ac:dyDescent="0.3">
      <c r="A56" s="322"/>
      <c r="B56" s="322"/>
      <c r="C56" s="322"/>
      <c r="D56" s="322"/>
      <c r="E56" s="322"/>
      <c r="F56" s="322"/>
      <c r="G56" s="322"/>
      <c r="H56" s="322"/>
    </row>
    <row r="57" spans="1:20" ht="16.5" thickBot="1" x14ac:dyDescent="0.3">
      <c r="A57" s="266" t="s">
        <v>176</v>
      </c>
      <c r="B57" s="267"/>
      <c r="C57" s="267"/>
      <c r="D57" s="267"/>
      <c r="E57" s="267"/>
      <c r="F57" s="194"/>
      <c r="G57" s="194"/>
      <c r="H57" s="194"/>
    </row>
    <row r="58" spans="1:20" x14ac:dyDescent="0.2">
      <c r="A58" s="195"/>
      <c r="B58" s="196"/>
      <c r="C58" s="196"/>
      <c r="D58" s="196"/>
      <c r="E58" s="196"/>
    </row>
    <row r="59" spans="1:20" ht="34.5" thickBot="1" x14ac:dyDescent="0.3">
      <c r="A59" s="210"/>
      <c r="B59" s="199" t="s">
        <v>246</v>
      </c>
      <c r="C59" s="263" t="s">
        <v>260</v>
      </c>
      <c r="D59" s="199" t="s">
        <v>0</v>
      </c>
      <c r="E59" s="212" t="s">
        <v>177</v>
      </c>
      <c r="I59" s="215"/>
      <c r="J59" s="215"/>
      <c r="K59" s="215"/>
      <c r="L59" s="215"/>
      <c r="M59" s="215"/>
      <c r="N59" s="215"/>
      <c r="O59" s="215"/>
      <c r="P59" s="215"/>
      <c r="Q59" s="216"/>
      <c r="R59" s="216"/>
      <c r="S59" s="216"/>
      <c r="T59" s="216"/>
    </row>
    <row r="60" spans="1:20" ht="14.25" thickBot="1" x14ac:dyDescent="0.3">
      <c r="A60" s="268"/>
      <c r="B60" s="225"/>
      <c r="C60" s="226"/>
      <c r="D60" s="292"/>
      <c r="E60" s="293"/>
    </row>
    <row r="61" spans="1:20" ht="14.25" thickBot="1" x14ac:dyDescent="0.3">
      <c r="A61" s="201" t="s">
        <v>7</v>
      </c>
      <c r="B61" s="218">
        <v>82276.479999999996</v>
      </c>
      <c r="C61" s="218">
        <v>80171.846999999994</v>
      </c>
      <c r="D61" s="202">
        <v>2.6251521933877919E-2</v>
      </c>
      <c r="E61" s="227">
        <v>0.14275450943493517</v>
      </c>
    </row>
    <row r="62" spans="1:20" ht="14.25" thickBot="1" x14ac:dyDescent="0.3">
      <c r="A62" s="209" t="s">
        <v>150</v>
      </c>
      <c r="B62" s="221">
        <v>4605.2700000000004</v>
      </c>
      <c r="C62" s="221">
        <v>3863.0039999999999</v>
      </c>
      <c r="D62" s="202">
        <v>0.19214735475293332</v>
      </c>
      <c r="E62" s="208">
        <v>2.3818070893742459E-2</v>
      </c>
    </row>
    <row r="63" spans="1:20" ht="14.25" thickBot="1" x14ac:dyDescent="0.3">
      <c r="A63" s="294" t="s">
        <v>160</v>
      </c>
      <c r="B63" s="228">
        <v>77671.210000000006</v>
      </c>
      <c r="C63" s="228">
        <v>76308.842999999993</v>
      </c>
      <c r="D63" s="229">
        <v>1.7853330576641291E-2</v>
      </c>
      <c r="E63" s="229">
        <v>0.20279821775754786</v>
      </c>
      <c r="I63" s="215"/>
      <c r="J63" s="215"/>
    </row>
    <row r="64" spans="1:20" ht="13.5" x14ac:dyDescent="0.25">
      <c r="A64" s="230"/>
      <c r="B64" s="230"/>
      <c r="C64" s="230"/>
      <c r="D64" s="230"/>
      <c r="E64" s="230"/>
    </row>
    <row r="65" spans="1:10" ht="13.5" x14ac:dyDescent="0.25">
      <c r="A65" s="230"/>
      <c r="B65" s="230"/>
      <c r="C65" s="230"/>
      <c r="D65" s="230"/>
      <c r="E65" s="230"/>
    </row>
    <row r="66" spans="1:10" ht="16.5" thickBot="1" x14ac:dyDescent="0.3">
      <c r="A66" s="266" t="s">
        <v>178</v>
      </c>
      <c r="B66" s="267"/>
      <c r="C66" s="267"/>
      <c r="D66" s="267"/>
      <c r="E66" s="267"/>
      <c r="F66" s="267"/>
      <c r="G66" s="267"/>
      <c r="H66" s="267"/>
    </row>
    <row r="67" spans="1:10" x14ac:dyDescent="0.2">
      <c r="A67" s="195"/>
      <c r="B67" s="196"/>
      <c r="C67" s="196"/>
      <c r="D67" s="196"/>
      <c r="E67" s="196"/>
      <c r="F67" s="196"/>
      <c r="G67" s="196"/>
      <c r="H67" s="197"/>
    </row>
    <row r="68" spans="1:10" ht="34.5" thickBot="1" x14ac:dyDescent="0.3">
      <c r="A68" s="231"/>
      <c r="B68" s="199" t="s">
        <v>246</v>
      </c>
      <c r="C68" s="263" t="s">
        <v>260</v>
      </c>
      <c r="D68" s="199" t="s">
        <v>0</v>
      </c>
      <c r="E68" s="212" t="s">
        <v>177</v>
      </c>
      <c r="F68" s="199" t="s">
        <v>1</v>
      </c>
      <c r="G68" s="213" t="s">
        <v>261</v>
      </c>
      <c r="H68" s="214" t="s">
        <v>262</v>
      </c>
    </row>
    <row r="69" spans="1:10" ht="14.25" thickBot="1" x14ac:dyDescent="0.3">
      <c r="A69" s="295"/>
      <c r="B69" s="225"/>
      <c r="C69" s="226"/>
      <c r="D69" s="293"/>
      <c r="E69" s="293"/>
      <c r="F69" s="225"/>
      <c r="G69" s="225"/>
      <c r="H69" s="225"/>
    </row>
    <row r="70" spans="1:10" ht="14.25" thickBot="1" x14ac:dyDescent="0.3">
      <c r="A70" s="217" t="s">
        <v>7</v>
      </c>
      <c r="B70" s="218">
        <v>295529.527</v>
      </c>
      <c r="C70" s="218">
        <v>280305.09700000001</v>
      </c>
      <c r="D70" s="227">
        <v>5.4313782242782382E-2</v>
      </c>
      <c r="E70" s="227">
        <v>0.51276103025340203</v>
      </c>
      <c r="F70" s="232">
        <v>0.78984263122431542</v>
      </c>
      <c r="G70" s="218">
        <v>2716.9713690367375</v>
      </c>
      <c r="H70" s="218">
        <v>2604.1798765468284</v>
      </c>
    </row>
    <row r="71" spans="1:10" ht="14.25" thickBot="1" x14ac:dyDescent="0.3">
      <c r="A71" s="220" t="s">
        <v>150</v>
      </c>
      <c r="B71" s="221">
        <v>137835.08300000001</v>
      </c>
      <c r="C71" s="221">
        <v>135713.15900000001</v>
      </c>
      <c r="D71" s="202">
        <v>1.5635359280082861E-2</v>
      </c>
      <c r="E71" s="208">
        <v>0.71287150993076975</v>
      </c>
      <c r="F71" s="208">
        <v>0.83533636352945062</v>
      </c>
      <c r="G71" s="221">
        <v>2675.0441723292461</v>
      </c>
      <c r="H71" s="221">
        <v>2633.7448273450632</v>
      </c>
    </row>
    <row r="72" spans="1:10" ht="14.25" thickBot="1" x14ac:dyDescent="0.3">
      <c r="A72" s="222" t="s">
        <v>151</v>
      </c>
      <c r="B72" s="221">
        <v>10917.266</v>
      </c>
      <c r="C72" s="221">
        <v>11893.523999999999</v>
      </c>
      <c r="D72" s="202">
        <v>-8.2083157187054057E-2</v>
      </c>
      <c r="E72" s="208">
        <v>0.25482619174091486</v>
      </c>
      <c r="F72" s="208">
        <v>0.81700145283613568</v>
      </c>
      <c r="G72" s="221">
        <v>2505.6372652607865</v>
      </c>
      <c r="H72" s="221">
        <v>2409.9553951244225</v>
      </c>
    </row>
    <row r="73" spans="1:10" ht="14.25" thickBot="1" x14ac:dyDescent="0.3">
      <c r="A73" s="222" t="s">
        <v>152</v>
      </c>
      <c r="B73" s="221">
        <v>80537.994999999995</v>
      </c>
      <c r="C73" s="221">
        <v>81737.312999999995</v>
      </c>
      <c r="D73" s="202">
        <v>-1.4672833691021903E-2</v>
      </c>
      <c r="E73" s="208">
        <v>0.99242322563765817</v>
      </c>
      <c r="F73" s="208">
        <v>0.87787261307072995</v>
      </c>
      <c r="G73" s="221">
        <v>4117.5641397273266</v>
      </c>
      <c r="H73" s="221">
        <v>3890.1340345956005</v>
      </c>
    </row>
    <row r="74" spans="1:10" ht="14.25" thickBot="1" x14ac:dyDescent="0.3">
      <c r="A74" s="318" t="s">
        <v>153</v>
      </c>
      <c r="B74" s="221">
        <v>310</v>
      </c>
      <c r="C74" s="221">
        <v>191</v>
      </c>
      <c r="D74" s="202">
        <v>0.62303664921465973</v>
      </c>
      <c r="E74" s="208">
        <v>6.5331928345626969E-2</v>
      </c>
      <c r="F74" s="208">
        <v>1</v>
      </c>
      <c r="G74" s="317">
        <v>5580.69</v>
      </c>
      <c r="H74" s="221">
        <v>5472.05</v>
      </c>
    </row>
    <row r="75" spans="1:10" ht="14.25" thickBot="1" x14ac:dyDescent="0.3">
      <c r="A75" s="222" t="s">
        <v>154</v>
      </c>
      <c r="B75" s="221">
        <v>36304.652999999998</v>
      </c>
      <c r="C75" s="221">
        <v>30471.863000000001</v>
      </c>
      <c r="D75" s="202">
        <v>0.19141560199322227</v>
      </c>
      <c r="E75" s="208">
        <v>0.95948665321619397</v>
      </c>
      <c r="F75" s="208">
        <v>0.84639629654072979</v>
      </c>
      <c r="G75" s="221">
        <v>2878.5886052731107</v>
      </c>
      <c r="H75" s="221">
        <v>2686.1898936026241</v>
      </c>
    </row>
    <row r="76" spans="1:10" ht="14.25" thickBot="1" x14ac:dyDescent="0.3">
      <c r="A76" s="222" t="s">
        <v>155</v>
      </c>
      <c r="B76" s="221">
        <v>8706.1370000000006</v>
      </c>
      <c r="C76" s="221">
        <v>9532.8420000000006</v>
      </c>
      <c r="D76" s="202">
        <v>-8.6721777199286421E-2</v>
      </c>
      <c r="E76" s="208">
        <v>0.29989457008192616</v>
      </c>
      <c r="F76" s="208">
        <v>0.87636056308778931</v>
      </c>
      <c r="G76" s="221">
        <v>4632.8733163764991</v>
      </c>
      <c r="H76" s="221">
        <v>3876.2404343744911</v>
      </c>
    </row>
    <row r="77" spans="1:10" ht="14.25" thickBot="1" x14ac:dyDescent="0.3">
      <c r="A77" s="222" t="s">
        <v>156</v>
      </c>
      <c r="B77" s="221">
        <v>62.664999999999999</v>
      </c>
      <c r="C77" s="221">
        <v>21.966999999999999</v>
      </c>
      <c r="D77" s="202">
        <v>1.8526881230937318</v>
      </c>
      <c r="E77" s="208"/>
      <c r="F77" s="208">
        <v>1</v>
      </c>
      <c r="G77" s="221">
        <v>10000</v>
      </c>
      <c r="H77" s="221">
        <v>10000</v>
      </c>
    </row>
    <row r="78" spans="1:10" ht="14.25" thickBot="1" x14ac:dyDescent="0.3">
      <c r="A78" s="222" t="s">
        <v>157</v>
      </c>
      <c r="B78" s="221">
        <v>487.79300000000001</v>
      </c>
      <c r="C78" s="221">
        <v>1372.299</v>
      </c>
      <c r="D78" s="202">
        <v>-0.64454320814924437</v>
      </c>
      <c r="E78" s="208"/>
      <c r="F78" s="208">
        <v>1.3176285842560267</v>
      </c>
      <c r="G78" s="221">
        <v>10000</v>
      </c>
      <c r="H78" s="221">
        <v>5516.1387888632289</v>
      </c>
      <c r="J78" s="215"/>
    </row>
    <row r="79" spans="1:10" s="194" customFormat="1" ht="16.5" thickBot="1" x14ac:dyDescent="0.3">
      <c r="A79" s="222" t="s">
        <v>158</v>
      </c>
      <c r="B79" s="221">
        <v>818.57299999999998</v>
      </c>
      <c r="C79" s="221">
        <v>683.351</v>
      </c>
      <c r="D79" s="202">
        <v>0.19788073771751269</v>
      </c>
      <c r="E79" s="208">
        <v>0.32890136249854346</v>
      </c>
      <c r="F79" s="208">
        <v>1</v>
      </c>
      <c r="G79" s="221">
        <v>10000</v>
      </c>
      <c r="H79" s="221">
        <v>10000</v>
      </c>
      <c r="I79" s="198"/>
    </row>
    <row r="80" spans="1:10" ht="14.25" thickBot="1" x14ac:dyDescent="0.3">
      <c r="A80" s="222" t="s">
        <v>159</v>
      </c>
      <c r="B80" s="221">
        <v>0</v>
      </c>
      <c r="C80" s="221">
        <v>0</v>
      </c>
      <c r="D80" s="202">
        <v>0</v>
      </c>
      <c r="E80" s="208"/>
      <c r="F80" s="208"/>
      <c r="G80" s="221"/>
      <c r="H80" s="221"/>
    </row>
    <row r="81" spans="1:20" ht="14.25" thickBot="1" x14ac:dyDescent="0.3">
      <c r="A81" s="220" t="s">
        <v>160</v>
      </c>
      <c r="B81" s="221">
        <v>157694.44399999999</v>
      </c>
      <c r="C81" s="221">
        <v>144591.93799999999</v>
      </c>
      <c r="D81" s="202">
        <v>9.061712693829449E-2</v>
      </c>
      <c r="E81" s="208">
        <v>0.41173753046292744</v>
      </c>
      <c r="F81" s="208">
        <v>0.81383000523575832</v>
      </c>
      <c r="G81" s="221">
        <v>2885.1887416712739</v>
      </c>
      <c r="H81" s="221">
        <v>2724.0613455974008</v>
      </c>
    </row>
    <row r="82" spans="1:20" ht="14.25" thickBot="1" x14ac:dyDescent="0.3">
      <c r="A82" s="222" t="s">
        <v>161</v>
      </c>
      <c r="B82" s="221"/>
      <c r="C82" s="221"/>
      <c r="D82" s="202"/>
      <c r="E82" s="208"/>
      <c r="F82" s="208"/>
      <c r="G82" s="221"/>
      <c r="H82" s="221"/>
    </row>
    <row r="83" spans="1:20" ht="15" thickBot="1" x14ac:dyDescent="0.3">
      <c r="A83" s="223" t="s">
        <v>162</v>
      </c>
      <c r="B83" s="221">
        <v>776.43399999999997</v>
      </c>
      <c r="C83" s="221">
        <v>631.86900000000003</v>
      </c>
      <c r="D83" s="202">
        <v>0.22878951175006201</v>
      </c>
      <c r="E83" s="208">
        <v>0.26291651174776293</v>
      </c>
      <c r="F83" s="208">
        <v>1</v>
      </c>
      <c r="G83" s="221">
        <v>6731.4080349459737</v>
      </c>
      <c r="H83" s="221">
        <v>6223.4165910480078</v>
      </c>
      <c r="J83" s="215"/>
      <c r="K83" s="215"/>
      <c r="L83" s="215"/>
      <c r="M83" s="215"/>
      <c r="N83" s="215"/>
      <c r="O83" s="215"/>
      <c r="P83" s="215"/>
      <c r="Q83" s="216"/>
      <c r="R83" s="216"/>
      <c r="S83" s="216"/>
      <c r="T83" s="216"/>
    </row>
    <row r="84" spans="1:20" ht="14.25" thickBot="1" x14ac:dyDescent="0.3">
      <c r="A84" s="223" t="s">
        <v>163</v>
      </c>
      <c r="B84" s="221">
        <v>9496.0310000000009</v>
      </c>
      <c r="C84" s="221">
        <v>10474.328</v>
      </c>
      <c r="D84" s="202">
        <v>-9.3399500187505979E-2</v>
      </c>
      <c r="E84" s="208">
        <v>0.28176921171047542</v>
      </c>
      <c r="F84" s="208">
        <v>0.8522936582662799</v>
      </c>
      <c r="G84" s="221">
        <v>2629.6547676836212</v>
      </c>
      <c r="H84" s="221">
        <v>3016.4712690125343</v>
      </c>
    </row>
    <row r="85" spans="1:20" ht="14.25" thickBot="1" x14ac:dyDescent="0.3">
      <c r="A85" s="223" t="s">
        <v>164</v>
      </c>
      <c r="B85" s="221">
        <v>0</v>
      </c>
      <c r="C85" s="221">
        <v>0</v>
      </c>
      <c r="D85" s="202">
        <v>0</v>
      </c>
      <c r="E85" s="208"/>
      <c r="F85" s="208"/>
      <c r="G85" s="221"/>
      <c r="H85" s="221"/>
    </row>
    <row r="86" spans="1:20" ht="14.25" thickBot="1" x14ac:dyDescent="0.3">
      <c r="A86" s="223" t="s">
        <v>165</v>
      </c>
      <c r="B86" s="221">
        <v>63382.357000000004</v>
      </c>
      <c r="C86" s="221">
        <v>53454.913999999997</v>
      </c>
      <c r="D86" s="202">
        <v>0.18571619065742029</v>
      </c>
      <c r="E86" s="208">
        <v>0.6258917502506709</v>
      </c>
      <c r="F86" s="208">
        <v>0.78108786300086419</v>
      </c>
      <c r="G86" s="221">
        <v>2840.1039168137577</v>
      </c>
      <c r="H86" s="221">
        <v>3304.2285532304732</v>
      </c>
    </row>
    <row r="87" spans="1:20" ht="14.25" thickBot="1" x14ac:dyDescent="0.3">
      <c r="A87" s="223" t="s">
        <v>166</v>
      </c>
      <c r="B87" s="221">
        <v>59710.92</v>
      </c>
      <c r="C87" s="221">
        <v>56491.377</v>
      </c>
      <c r="D87" s="202">
        <v>5.6991759999052594E-2</v>
      </c>
      <c r="E87" s="208">
        <v>0.54061539408991988</v>
      </c>
      <c r="F87" s="208">
        <v>0.88761722499641227</v>
      </c>
      <c r="G87" s="221">
        <v>3305.2365688403133</v>
      </c>
      <c r="H87" s="221">
        <v>3283.5374589610083</v>
      </c>
    </row>
    <row r="88" spans="1:20" ht="14.25" thickBot="1" x14ac:dyDescent="0.3">
      <c r="A88" s="223" t="s">
        <v>167</v>
      </c>
      <c r="B88" s="221">
        <v>123.005</v>
      </c>
      <c r="C88" s="221">
        <v>412.16699999999997</v>
      </c>
      <c r="D88" s="202">
        <v>-0.70156514228455946</v>
      </c>
      <c r="E88" s="208">
        <v>5.0535573132272929E-2</v>
      </c>
      <c r="F88" s="208">
        <v>1.4269257347262307</v>
      </c>
      <c r="G88" s="221">
        <v>3826.1009505292486</v>
      </c>
      <c r="H88" s="221">
        <v>4646.9277813655881</v>
      </c>
    </row>
    <row r="89" spans="1:20" ht="14.25" thickBot="1" x14ac:dyDescent="0.3">
      <c r="A89" s="223" t="s">
        <v>168</v>
      </c>
      <c r="B89" s="221">
        <v>18133.383000000002</v>
      </c>
      <c r="C89" s="221">
        <v>16349.562</v>
      </c>
      <c r="D89" s="202">
        <v>0.10910512465104572</v>
      </c>
      <c r="E89" s="208">
        <v>0.19453773021586473</v>
      </c>
      <c r="F89" s="208">
        <v>0.9232606513632895</v>
      </c>
      <c r="G89" s="221">
        <v>3682.4160346712056</v>
      </c>
      <c r="H89" s="221">
        <v>4291.3609495978053</v>
      </c>
    </row>
    <row r="90" spans="1:20" ht="14.25" thickBot="1" x14ac:dyDescent="0.3">
      <c r="A90" s="223" t="s">
        <v>169</v>
      </c>
      <c r="B90" s="221">
        <v>3036.1509999999998</v>
      </c>
      <c r="C90" s="221">
        <v>4411.8239999999996</v>
      </c>
      <c r="D90" s="202">
        <v>-0.31181502253943039</v>
      </c>
      <c r="E90" s="208">
        <v>0.12033745764567985</v>
      </c>
      <c r="F90" s="208">
        <v>0.92234016028847055</v>
      </c>
      <c r="G90" s="221">
        <v>3192.2968846807548</v>
      </c>
      <c r="H90" s="221">
        <v>4987.5047823363175</v>
      </c>
    </row>
    <row r="91" spans="1:20" ht="14.25" thickBot="1" x14ac:dyDescent="0.3">
      <c r="A91" s="223" t="s">
        <v>170</v>
      </c>
      <c r="B91" s="221">
        <v>1075.704</v>
      </c>
      <c r="C91" s="221">
        <v>2.4980000000000002</v>
      </c>
      <c r="D91" s="202">
        <v>429.62610088070448</v>
      </c>
      <c r="E91" s="208">
        <v>1.5829349155265957</v>
      </c>
      <c r="F91" s="208">
        <v>1.056221785918803</v>
      </c>
      <c r="G91" s="221">
        <v>9990.4286543056096</v>
      </c>
      <c r="H91" s="221">
        <v>9437.2715147545332</v>
      </c>
    </row>
    <row r="92" spans="1:20" ht="14.25" thickBot="1" x14ac:dyDescent="0.3">
      <c r="A92" s="223" t="s">
        <v>171</v>
      </c>
      <c r="B92" s="221">
        <v>21.416</v>
      </c>
      <c r="C92" s="221">
        <v>39.374000000000002</v>
      </c>
      <c r="D92" s="202">
        <v>-0.45608777365774367</v>
      </c>
      <c r="E92" s="208">
        <v>4.2921104212344831E-2</v>
      </c>
      <c r="F92" s="208">
        <v>1.0000933924819051</v>
      </c>
      <c r="G92" s="221">
        <v>8158.0781610739232</v>
      </c>
      <c r="H92" s="221">
        <v>5283.3109174995443</v>
      </c>
    </row>
    <row r="93" spans="1:20" ht="14.25" thickBot="1" x14ac:dyDescent="0.3">
      <c r="A93" s="223" t="s">
        <v>172</v>
      </c>
      <c r="B93" s="221">
        <v>1316.5229999999999</v>
      </c>
      <c r="C93" s="221">
        <v>2086.8580000000002</v>
      </c>
      <c r="D93" s="202">
        <v>-0.36913628047524083</v>
      </c>
      <c r="E93" s="208">
        <v>0.22729812256584622</v>
      </c>
      <c r="F93" s="208">
        <v>0.88999440952082909</v>
      </c>
      <c r="G93" s="221">
        <v>3114.0248379402346</v>
      </c>
      <c r="H93" s="221">
        <v>3806.5651593304983</v>
      </c>
    </row>
    <row r="94" spans="1:20" ht="14.25" thickBot="1" x14ac:dyDescent="0.3">
      <c r="A94" s="223" t="s">
        <v>173</v>
      </c>
      <c r="B94" s="221">
        <v>622.52</v>
      </c>
      <c r="C94" s="221">
        <v>237.16499999999999</v>
      </c>
      <c r="D94" s="202">
        <v>1.6248392469377859</v>
      </c>
      <c r="E94" s="233">
        <v>9.1842724866183167E-2</v>
      </c>
      <c r="F94" s="208">
        <v>0.93685182805371714</v>
      </c>
      <c r="G94" s="221">
        <v>4809.2609381627663</v>
      </c>
      <c r="H94" s="221">
        <v>7296.6361287586114</v>
      </c>
    </row>
    <row r="95" spans="1:20" ht="14.25" thickBot="1" x14ac:dyDescent="0.3">
      <c r="A95" s="224" t="s">
        <v>174</v>
      </c>
      <c r="B95" s="221">
        <v>0</v>
      </c>
      <c r="C95" s="221">
        <v>0</v>
      </c>
      <c r="D95" s="202">
        <v>0</v>
      </c>
      <c r="E95" s="270"/>
      <c r="F95" s="208"/>
      <c r="G95" s="221"/>
      <c r="H95" s="221"/>
    </row>
    <row r="96" spans="1:20" s="194" customFormat="1" ht="19.899999999999999" customHeight="1" x14ac:dyDescent="0.3">
      <c r="A96" s="321" t="s">
        <v>179</v>
      </c>
      <c r="B96" s="321"/>
      <c r="C96" s="321"/>
      <c r="D96" s="321"/>
      <c r="E96" s="321"/>
      <c r="F96" s="321"/>
      <c r="G96" s="321"/>
      <c r="H96" s="321"/>
    </row>
    <row r="97" spans="1:8" ht="14.25" x14ac:dyDescent="0.3">
      <c r="A97" s="309"/>
      <c r="B97" s="309"/>
      <c r="C97" s="309"/>
      <c r="D97" s="309"/>
      <c r="E97" s="309"/>
      <c r="F97" s="309"/>
      <c r="G97" s="309"/>
      <c r="H97" s="309"/>
    </row>
    <row r="98" spans="1:8" ht="16.5" thickBot="1" x14ac:dyDescent="0.3">
      <c r="A98" s="266" t="s">
        <v>180</v>
      </c>
      <c r="B98" s="267"/>
      <c r="C98" s="267"/>
      <c r="D98" s="194"/>
      <c r="E98" s="194"/>
      <c r="F98" s="194"/>
      <c r="G98" s="194"/>
      <c r="H98" s="194"/>
    </row>
    <row r="99" spans="1:8" x14ac:dyDescent="0.2">
      <c r="A99" s="195"/>
      <c r="B99" s="196"/>
      <c r="C99" s="196"/>
      <c r="D99" s="196"/>
      <c r="E99" s="196"/>
      <c r="F99" s="196"/>
      <c r="G99" s="196"/>
      <c r="H99" s="197"/>
    </row>
    <row r="100" spans="1:8" ht="34.5" thickBot="1" x14ac:dyDescent="0.25">
      <c r="A100" s="234"/>
      <c r="B100" s="199" t="s">
        <v>263</v>
      </c>
      <c r="C100" s="263" t="s">
        <v>264</v>
      </c>
      <c r="D100" s="199" t="s">
        <v>265</v>
      </c>
      <c r="E100" s="263" t="s">
        <v>266</v>
      </c>
      <c r="F100" s="199" t="s">
        <v>267</v>
      </c>
      <c r="G100" s="263" t="s">
        <v>268</v>
      </c>
      <c r="H100" s="197"/>
    </row>
    <row r="101" spans="1:8" ht="13.5" thickBot="1" x14ac:dyDescent="0.25">
      <c r="A101" s="264"/>
      <c r="B101" s="225"/>
      <c r="C101" s="226"/>
      <c r="D101" s="225"/>
      <c r="E101" s="226"/>
      <c r="F101" s="225"/>
      <c r="G101" s="226"/>
      <c r="H101" s="197"/>
    </row>
    <row r="102" spans="1:8" s="205" customFormat="1" ht="13.5" thickBot="1" x14ac:dyDescent="0.25">
      <c r="A102" s="235" t="s">
        <v>181</v>
      </c>
      <c r="B102" s="236">
        <v>0.48330000000000001</v>
      </c>
      <c r="C102" s="236">
        <v>0.4874</v>
      </c>
      <c r="D102" s="236">
        <v>0.49730000000000002</v>
      </c>
      <c r="E102" s="236">
        <v>0.50839999999999996</v>
      </c>
      <c r="F102" s="236">
        <v>0.37430000000000002</v>
      </c>
      <c r="G102" s="236">
        <v>0.40079999999999999</v>
      </c>
      <c r="H102" s="218"/>
    </row>
    <row r="103" spans="1:8" s="205" customFormat="1" ht="13.5" thickBot="1" x14ac:dyDescent="0.25">
      <c r="A103" s="237" t="s">
        <v>161</v>
      </c>
      <c r="B103" s="238"/>
      <c r="C103" s="238"/>
      <c r="D103" s="238"/>
      <c r="E103" s="238"/>
      <c r="F103" s="238"/>
      <c r="G103" s="238"/>
      <c r="H103" s="197"/>
    </row>
    <row r="104" spans="1:8" s="205" customFormat="1" ht="13.5" thickBot="1" x14ac:dyDescent="0.25">
      <c r="A104" s="239" t="s">
        <v>162</v>
      </c>
      <c r="B104" s="238">
        <v>0.27629999999999999</v>
      </c>
      <c r="C104" s="238">
        <v>0.31</v>
      </c>
      <c r="D104" s="238">
        <v>0.1164</v>
      </c>
      <c r="E104" s="238">
        <v>0.14149999999999999</v>
      </c>
      <c r="F104" s="238">
        <v>0.69</v>
      </c>
      <c r="G104" s="238">
        <v>0.81</v>
      </c>
      <c r="H104" s="197"/>
    </row>
    <row r="105" spans="1:8" s="205" customFormat="1" ht="13.5" thickBot="1" x14ac:dyDescent="0.25">
      <c r="A105" s="239" t="s">
        <v>163</v>
      </c>
      <c r="B105" s="238">
        <v>0.28449999999999998</v>
      </c>
      <c r="C105" s="238">
        <v>0.3337</v>
      </c>
      <c r="D105" s="238">
        <v>0.2631</v>
      </c>
      <c r="E105" s="238">
        <v>0.33939999999999998</v>
      </c>
      <c r="F105" s="238">
        <v>0.433</v>
      </c>
      <c r="G105" s="238">
        <v>0.49419999999999997</v>
      </c>
      <c r="H105" s="197"/>
    </row>
    <row r="106" spans="1:8" s="205" customFormat="1" ht="13.5" thickBot="1" x14ac:dyDescent="0.25">
      <c r="A106" s="239" t="s">
        <v>164</v>
      </c>
      <c r="B106" s="238" t="s">
        <v>243</v>
      </c>
      <c r="C106" s="238" t="s">
        <v>243</v>
      </c>
      <c r="D106" s="238" t="s">
        <v>243</v>
      </c>
      <c r="E106" s="238" t="s">
        <v>243</v>
      </c>
      <c r="F106" s="238" t="s">
        <v>243</v>
      </c>
      <c r="G106" s="238" t="s">
        <v>243</v>
      </c>
      <c r="H106" s="197"/>
    </row>
    <row r="107" spans="1:8" s="205" customFormat="1" ht="13.5" thickBot="1" x14ac:dyDescent="0.25">
      <c r="A107" s="239" t="s">
        <v>165</v>
      </c>
      <c r="B107" s="238">
        <v>0.71960000000000002</v>
      </c>
      <c r="C107" s="238">
        <v>0.68359999999999999</v>
      </c>
      <c r="D107" s="238">
        <v>0.7087</v>
      </c>
      <c r="E107" s="238">
        <v>0.64439999999999997</v>
      </c>
      <c r="F107" s="238">
        <v>0.39119999999999999</v>
      </c>
      <c r="G107" s="238">
        <v>0.41139999999999999</v>
      </c>
      <c r="H107" s="197"/>
    </row>
    <row r="108" spans="1:8" s="205" customFormat="1" ht="13.5" thickBot="1" x14ac:dyDescent="0.25">
      <c r="A108" s="239" t="s">
        <v>166</v>
      </c>
      <c r="B108" s="238">
        <v>0.58489999999999998</v>
      </c>
      <c r="C108" s="238">
        <v>0.61499999999999999</v>
      </c>
      <c r="D108" s="238">
        <v>0.58940000000000003</v>
      </c>
      <c r="E108" s="238">
        <v>0.61619999999999997</v>
      </c>
      <c r="F108" s="238">
        <v>0.2848</v>
      </c>
      <c r="G108" s="238">
        <v>0.28470000000000001</v>
      </c>
      <c r="H108" s="197"/>
    </row>
    <row r="109" spans="1:8" ht="13.5" thickBot="1" x14ac:dyDescent="0.25">
      <c r="A109" s="239" t="s">
        <v>167</v>
      </c>
      <c r="B109" s="238">
        <v>5.4899999999999997E-2</v>
      </c>
      <c r="C109" s="238">
        <v>0.21809999999999999</v>
      </c>
      <c r="D109" s="238">
        <v>7.1300000000000002E-2</v>
      </c>
      <c r="E109" s="238">
        <v>0.2369</v>
      </c>
      <c r="F109" s="238">
        <v>0.308</v>
      </c>
      <c r="G109" s="238">
        <v>0.49220000000000003</v>
      </c>
      <c r="H109" s="197"/>
    </row>
    <row r="110" spans="1:8" s="205" customFormat="1" ht="13.5" thickBot="1" x14ac:dyDescent="0.25">
      <c r="A110" s="239" t="s">
        <v>168</v>
      </c>
      <c r="B110" s="238">
        <v>0.26569999999999999</v>
      </c>
      <c r="C110" s="238">
        <v>0.25609999999999999</v>
      </c>
      <c r="D110" s="238">
        <v>0.3387</v>
      </c>
      <c r="E110" s="238">
        <v>0.379</v>
      </c>
      <c r="F110" s="238">
        <v>0.41260000000000002</v>
      </c>
      <c r="G110" s="238">
        <v>0.46410000000000001</v>
      </c>
      <c r="H110" s="197"/>
    </row>
    <row r="111" spans="1:8" s="205" customFormat="1" ht="13.5" thickBot="1" x14ac:dyDescent="0.25">
      <c r="A111" s="239" t="s">
        <v>169</v>
      </c>
      <c r="B111" s="238">
        <v>0.18759999999999999</v>
      </c>
      <c r="C111" s="238">
        <v>0.28070000000000001</v>
      </c>
      <c r="D111" s="238">
        <v>0.23100000000000001</v>
      </c>
      <c r="E111" s="238">
        <v>0.28100000000000003</v>
      </c>
      <c r="F111" s="238">
        <v>0.39300000000000002</v>
      </c>
      <c r="G111" s="238">
        <v>0.40589999999999998</v>
      </c>
      <c r="H111" s="197"/>
    </row>
    <row r="112" spans="1:8" s="205" customFormat="1" ht="13.5" thickBot="1" x14ac:dyDescent="0.25">
      <c r="A112" s="239" t="s">
        <v>170</v>
      </c>
      <c r="B112" s="238">
        <v>2.1128999999999998</v>
      </c>
      <c r="C112" s="238">
        <v>4.8999999999999998E-3</v>
      </c>
      <c r="D112" s="238">
        <v>0.23569999999999999</v>
      </c>
      <c r="E112" s="238">
        <v>1.1299999999999999E-2</v>
      </c>
      <c r="F112" s="238">
        <v>0.15010000000000001</v>
      </c>
      <c r="G112" s="238">
        <v>0.10920000000000001</v>
      </c>
      <c r="H112" s="197"/>
    </row>
    <row r="113" spans="1:8" s="205" customFormat="1" ht="13.5" thickBot="1" x14ac:dyDescent="0.25">
      <c r="A113" s="239" t="s">
        <v>171</v>
      </c>
      <c r="B113" s="238">
        <v>4.2000000000000003E-2</v>
      </c>
      <c r="C113" s="238">
        <v>7.8799999999999995E-2</v>
      </c>
      <c r="D113" s="238">
        <v>4.2000000000000003E-2</v>
      </c>
      <c r="E113" s="238">
        <v>7.8799999999999995E-2</v>
      </c>
      <c r="F113" s="238">
        <v>1.2996000000000001</v>
      </c>
      <c r="G113" s="238">
        <v>1.121</v>
      </c>
      <c r="H113" s="197"/>
    </row>
    <row r="114" spans="1:8" s="205" customFormat="1" ht="13.5" thickBot="1" x14ac:dyDescent="0.25">
      <c r="A114" s="239" t="s">
        <v>172</v>
      </c>
      <c r="B114" s="238">
        <v>0.23419999999999999</v>
      </c>
      <c r="C114" s="238">
        <v>0.40600000000000003</v>
      </c>
      <c r="D114" s="238">
        <v>0.19670000000000001</v>
      </c>
      <c r="E114" s="238">
        <v>0.3367</v>
      </c>
      <c r="F114" s="238">
        <v>0.57999999999999996</v>
      </c>
      <c r="G114" s="238">
        <v>0.59340000000000004</v>
      </c>
      <c r="H114" s="197"/>
    </row>
    <row r="115" spans="1:8" ht="13.5" thickBot="1" x14ac:dyDescent="0.25">
      <c r="A115" s="239" t="s">
        <v>173</v>
      </c>
      <c r="B115" s="238">
        <v>9.3799999999999994E-2</v>
      </c>
      <c r="C115" s="238">
        <v>4.24E-2</v>
      </c>
      <c r="D115" s="238">
        <v>0.1578</v>
      </c>
      <c r="E115" s="238">
        <v>-0.02</v>
      </c>
      <c r="F115" s="238">
        <v>0.81730000000000003</v>
      </c>
      <c r="G115" s="238">
        <v>1.0596000000000001</v>
      </c>
      <c r="H115" s="197"/>
    </row>
    <row r="116" spans="1:8" s="194" customFormat="1" ht="15.75" thickBot="1" x14ac:dyDescent="0.25">
      <c r="A116" s="265" t="s">
        <v>174</v>
      </c>
      <c r="B116" s="240" t="s">
        <v>243</v>
      </c>
      <c r="C116" s="240" t="s">
        <v>243</v>
      </c>
      <c r="D116" s="240" t="s">
        <v>243</v>
      </c>
      <c r="E116" s="240" t="s">
        <v>243</v>
      </c>
      <c r="F116" s="240" t="s">
        <v>243</v>
      </c>
      <c r="G116" s="240" t="s">
        <v>243</v>
      </c>
      <c r="H116" s="197"/>
    </row>
    <row r="117" spans="1:8" s="194" customFormat="1" ht="22.15" customHeight="1" x14ac:dyDescent="0.25">
      <c r="A117" s="323" t="s">
        <v>182</v>
      </c>
      <c r="B117" s="323"/>
      <c r="C117" s="323"/>
      <c r="D117" s="323"/>
      <c r="E117" s="323"/>
      <c r="F117" s="323"/>
      <c r="G117" s="323"/>
      <c r="H117" s="323"/>
    </row>
    <row r="118" spans="1:8" ht="13.5" x14ac:dyDescent="0.25">
      <c r="A118" s="310"/>
      <c r="B118" s="310"/>
      <c r="C118" s="310"/>
      <c r="D118" s="310"/>
      <c r="E118" s="310"/>
      <c r="F118" s="310"/>
      <c r="G118" s="310"/>
      <c r="H118" s="310"/>
    </row>
    <row r="119" spans="1:8" ht="16.5" thickBot="1" x14ac:dyDescent="0.3">
      <c r="A119" s="266" t="s">
        <v>183</v>
      </c>
      <c r="B119" s="267"/>
      <c r="C119" s="267"/>
      <c r="D119" s="267"/>
      <c r="E119" s="267"/>
      <c r="F119" s="194"/>
      <c r="G119" s="194"/>
      <c r="H119" s="194"/>
    </row>
    <row r="120" spans="1:8" x14ac:dyDescent="0.2">
      <c r="A120" s="195"/>
      <c r="B120" s="196"/>
      <c r="C120" s="196"/>
      <c r="D120" s="196"/>
      <c r="E120" s="196"/>
    </row>
    <row r="121" spans="1:8" ht="34.5" thickBot="1" x14ac:dyDescent="0.3">
      <c r="A121" s="210"/>
      <c r="B121" s="199" t="s">
        <v>246</v>
      </c>
      <c r="C121" s="263" t="s">
        <v>260</v>
      </c>
      <c r="D121" s="199" t="s">
        <v>0</v>
      </c>
      <c r="E121" s="263" t="s">
        <v>184</v>
      </c>
    </row>
    <row r="122" spans="1:8" ht="14.25" thickBot="1" x14ac:dyDescent="0.3">
      <c r="A122" s="268"/>
      <c r="B122" s="225"/>
      <c r="C122" s="226"/>
      <c r="D122" s="225"/>
      <c r="E122" s="226"/>
    </row>
    <row r="123" spans="1:8" ht="14.25" thickBot="1" x14ac:dyDescent="0.3">
      <c r="A123" s="201" t="s">
        <v>7</v>
      </c>
      <c r="B123" s="241">
        <v>3554257.1639999999</v>
      </c>
      <c r="C123" s="241">
        <v>3528637.3449999997</v>
      </c>
      <c r="D123" s="232">
        <v>7.2605418168865121E-3</v>
      </c>
      <c r="E123" s="232">
        <v>1</v>
      </c>
    </row>
    <row r="124" spans="1:8" ht="14.25" thickBot="1" x14ac:dyDescent="0.3">
      <c r="A124" s="203" t="s">
        <v>150</v>
      </c>
      <c r="B124" s="242">
        <v>2617489.2149999999</v>
      </c>
      <c r="C124" s="242">
        <v>2650664.389</v>
      </c>
      <c r="D124" s="208">
        <v>-1.2515795714340139E-2</v>
      </c>
      <c r="E124" s="208">
        <v>0.73643776863187038</v>
      </c>
      <c r="H124" s="243"/>
    </row>
    <row r="125" spans="1:8" ht="14.25" thickBot="1" x14ac:dyDescent="0.3">
      <c r="A125" s="204" t="s">
        <v>151</v>
      </c>
      <c r="B125" s="242">
        <v>-308798.19799999997</v>
      </c>
      <c r="C125" s="242">
        <v>-281992.72700000001</v>
      </c>
      <c r="D125" s="208">
        <v>9.505731330439593E-2</v>
      </c>
      <c r="E125" s="208">
        <v>-8.6881219830608744E-2</v>
      </c>
      <c r="H125" s="244"/>
    </row>
    <row r="126" spans="1:8" ht="14.25" thickBot="1" x14ac:dyDescent="0.3">
      <c r="A126" s="204" t="s">
        <v>152</v>
      </c>
      <c r="B126" s="242">
        <v>1867095.213</v>
      </c>
      <c r="C126" s="242">
        <v>1859259.638</v>
      </c>
      <c r="D126" s="208">
        <v>4.2143522291639979E-3</v>
      </c>
      <c r="E126" s="208">
        <v>0.52531235834909329</v>
      </c>
      <c r="H126" s="244"/>
    </row>
    <row r="127" spans="1:8" ht="14.25" thickBot="1" x14ac:dyDescent="0.3">
      <c r="A127" s="206" t="s">
        <v>153</v>
      </c>
      <c r="B127" s="254">
        <v>0</v>
      </c>
      <c r="C127" s="254">
        <v>0</v>
      </c>
      <c r="D127" s="208">
        <v>0</v>
      </c>
      <c r="E127" s="208">
        <v>0</v>
      </c>
      <c r="H127" s="244"/>
    </row>
    <row r="128" spans="1:8" ht="14.25" thickBot="1" x14ac:dyDescent="0.3">
      <c r="A128" s="204" t="s">
        <v>154</v>
      </c>
      <c r="B128" s="242">
        <v>920413.87</v>
      </c>
      <c r="C128" s="242">
        <v>898606.48199999996</v>
      </c>
      <c r="D128" s="208">
        <v>2.4268006559961641E-2</v>
      </c>
      <c r="E128" s="208">
        <v>0.25896096639337041</v>
      </c>
      <c r="H128" s="244"/>
    </row>
    <row r="129" spans="1:8" ht="14.25" thickBot="1" x14ac:dyDescent="0.3">
      <c r="A129" s="204" t="s">
        <v>155</v>
      </c>
      <c r="B129" s="242">
        <v>76193.327000000005</v>
      </c>
      <c r="C129" s="242">
        <v>113012.197</v>
      </c>
      <c r="D129" s="208">
        <v>-0.32579554222806584</v>
      </c>
      <c r="E129" s="208">
        <v>2.1437201497893642E-2</v>
      </c>
      <c r="H129" s="244"/>
    </row>
    <row r="130" spans="1:8" ht="14.25" thickBot="1" x14ac:dyDescent="0.3">
      <c r="A130" s="204" t="s">
        <v>157</v>
      </c>
      <c r="B130" s="242">
        <v>62585.002</v>
      </c>
      <c r="C130" s="242">
        <v>61778.798000000003</v>
      </c>
      <c r="D130" s="208">
        <v>1.3049849237921407E-2</v>
      </c>
      <c r="E130" s="208">
        <v>1.7608461940769125E-2</v>
      </c>
      <c r="H130" s="205"/>
    </row>
    <row r="131" spans="1:8" ht="14.25" thickBot="1" x14ac:dyDescent="0.3">
      <c r="A131" s="204" t="s">
        <v>159</v>
      </c>
      <c r="B131" s="242">
        <v>0</v>
      </c>
      <c r="C131" s="242">
        <v>0</v>
      </c>
      <c r="D131" s="208">
        <v>0</v>
      </c>
      <c r="E131" s="208">
        <v>0</v>
      </c>
      <c r="H131" s="205"/>
    </row>
    <row r="132" spans="1:8" ht="14.25" thickBot="1" x14ac:dyDescent="0.3">
      <c r="A132" s="203" t="s">
        <v>160</v>
      </c>
      <c r="B132" s="242">
        <v>936767.94900000002</v>
      </c>
      <c r="C132" s="242">
        <v>877972.95600000001</v>
      </c>
      <c r="D132" s="208">
        <v>6.6966747208099697E-2</v>
      </c>
      <c r="E132" s="208">
        <v>0.26356223136812956</v>
      </c>
      <c r="H132" s="243"/>
    </row>
    <row r="133" spans="1:8" ht="14.25" thickBot="1" x14ac:dyDescent="0.3">
      <c r="A133" s="204" t="s">
        <v>185</v>
      </c>
      <c r="B133" s="242">
        <v>0</v>
      </c>
      <c r="C133" s="242">
        <v>0</v>
      </c>
      <c r="D133" s="208">
        <v>0</v>
      </c>
      <c r="E133" s="208">
        <v>0</v>
      </c>
      <c r="H133" s="244"/>
    </row>
    <row r="134" spans="1:8" ht="14.25" thickBot="1" x14ac:dyDescent="0.3">
      <c r="A134" s="204" t="s">
        <v>186</v>
      </c>
      <c r="B134" s="221">
        <v>881069.18400000001</v>
      </c>
      <c r="C134" s="221">
        <v>828973.49600000004</v>
      </c>
      <c r="D134" s="233">
        <v>6.2843611106234931E-2</v>
      </c>
      <c r="E134" s="233">
        <v>0.24789123109157221</v>
      </c>
      <c r="H134" s="244"/>
    </row>
    <row r="135" spans="1:8" ht="14.25" thickBot="1" x14ac:dyDescent="0.3">
      <c r="A135" s="269" t="s">
        <v>187</v>
      </c>
      <c r="B135" s="228">
        <v>55698.764999999999</v>
      </c>
      <c r="C135" s="228">
        <v>48999.46</v>
      </c>
      <c r="D135" s="270">
        <v>0.13672201693651309</v>
      </c>
      <c r="E135" s="270">
        <v>1.5671000276557368E-2</v>
      </c>
      <c r="H135" s="205"/>
    </row>
    <row r="136" spans="1:8" ht="14.25" x14ac:dyDescent="0.3">
      <c r="A136" s="321"/>
      <c r="B136" s="321"/>
      <c r="C136" s="321"/>
      <c r="D136" s="321"/>
      <c r="E136" s="321"/>
      <c r="F136" s="322"/>
      <c r="G136" s="322"/>
      <c r="H136" s="322"/>
    </row>
    <row r="137" spans="1:8" ht="16.5" thickBot="1" x14ac:dyDescent="0.3">
      <c r="A137" s="245" t="s">
        <v>188</v>
      </c>
      <c r="B137" s="194"/>
      <c r="C137" s="194"/>
      <c r="D137" s="194"/>
      <c r="E137" s="194"/>
      <c r="F137" s="194"/>
      <c r="G137" s="194"/>
      <c r="H137" s="194"/>
    </row>
    <row r="138" spans="1:8" x14ac:dyDescent="0.2">
      <c r="A138" s="195"/>
      <c r="B138" s="196"/>
      <c r="C138" s="196"/>
      <c r="D138" s="196"/>
      <c r="E138" s="196"/>
    </row>
    <row r="139" spans="1:8" ht="34.5" thickBot="1" x14ac:dyDescent="0.25">
      <c r="A139" s="234"/>
      <c r="B139" s="199" t="s">
        <v>246</v>
      </c>
      <c r="C139" s="263" t="s">
        <v>260</v>
      </c>
      <c r="D139" s="199" t="s">
        <v>0</v>
      </c>
      <c r="E139" s="212" t="s">
        <v>189</v>
      </c>
    </row>
    <row r="140" spans="1:8" ht="14.25" thickBot="1" x14ac:dyDescent="0.3">
      <c r="A140" s="264"/>
      <c r="B140" s="271"/>
      <c r="C140" s="271"/>
      <c r="D140" s="200"/>
      <c r="E140" s="200"/>
    </row>
    <row r="141" spans="1:8" ht="14.25" thickBot="1" x14ac:dyDescent="0.3">
      <c r="A141" s="209" t="s">
        <v>190</v>
      </c>
      <c r="B141" s="246">
        <v>3563877.176</v>
      </c>
      <c r="C141" s="246">
        <v>3579587.9249999998</v>
      </c>
      <c r="D141" s="232">
        <v>-4.3889825670366811E-3</v>
      </c>
      <c r="E141" s="232">
        <v>1.3531090418775691</v>
      </c>
    </row>
    <row r="142" spans="1:8" ht="14.25" thickBot="1" x14ac:dyDescent="0.3">
      <c r="A142" s="247" t="s">
        <v>191</v>
      </c>
      <c r="B142" s="248">
        <v>4786.7359999999999</v>
      </c>
      <c r="C142" s="248">
        <v>52932.56</v>
      </c>
      <c r="D142" s="208">
        <v>-0.90956915743353428</v>
      </c>
      <c r="E142" s="208">
        <v>1.8173958985731519E-3</v>
      </c>
    </row>
    <row r="143" spans="1:8" ht="14.25" thickBot="1" x14ac:dyDescent="0.3">
      <c r="A143" s="203" t="s">
        <v>192</v>
      </c>
      <c r="B143" s="248">
        <v>255401.14199999999</v>
      </c>
      <c r="C143" s="248">
        <v>209241.78400000001</v>
      </c>
      <c r="D143" s="208">
        <v>0.2206029652280157</v>
      </c>
      <c r="E143" s="208">
        <v>9.696899681989965E-2</v>
      </c>
    </row>
    <row r="144" spans="1:8" ht="14.25" thickBot="1" x14ac:dyDescent="0.3">
      <c r="A144" s="203" t="s">
        <v>193</v>
      </c>
      <c r="B144" s="248">
        <v>1629.53</v>
      </c>
      <c r="C144" s="248">
        <v>1284.53</v>
      </c>
      <c r="D144" s="208">
        <v>0.26858072602430472</v>
      </c>
      <c r="E144" s="208">
        <v>6.1868904794455096E-4</v>
      </c>
    </row>
    <row r="145" spans="1:5" ht="14.25" thickBot="1" x14ac:dyDescent="0.3">
      <c r="A145" s="203" t="s">
        <v>8</v>
      </c>
      <c r="B145" s="248">
        <v>3031973.6</v>
      </c>
      <c r="C145" s="248">
        <v>3045441.47</v>
      </c>
      <c r="D145" s="208">
        <v>-4.4223046585099013E-3</v>
      </c>
      <c r="E145" s="208">
        <v>1.1511594508705043</v>
      </c>
    </row>
    <row r="146" spans="1:5" ht="14.25" thickBot="1" x14ac:dyDescent="0.3">
      <c r="A146" s="204" t="s">
        <v>194</v>
      </c>
      <c r="B146" s="248">
        <v>1839717.0209999999</v>
      </c>
      <c r="C146" s="248">
        <v>1767581.5490000001</v>
      </c>
      <c r="D146" s="208">
        <v>4.0810265325981865E-2</v>
      </c>
      <c r="E146" s="208">
        <v>0.69849144981060518</v>
      </c>
    </row>
    <row r="147" spans="1:5" ht="14.25" thickBot="1" x14ac:dyDescent="0.3">
      <c r="A147" s="204" t="s">
        <v>195</v>
      </c>
      <c r="B147" s="248">
        <v>1191497.3289999999</v>
      </c>
      <c r="C147" s="248">
        <v>1277419.42</v>
      </c>
      <c r="D147" s="208">
        <v>-6.7262239523491862E-2</v>
      </c>
      <c r="E147" s="208">
        <v>0.45237973409970078</v>
      </c>
    </row>
    <row r="148" spans="1:5" ht="14.25" thickBot="1" x14ac:dyDescent="0.3">
      <c r="A148" s="204" t="s">
        <v>196</v>
      </c>
      <c r="B148" s="248">
        <v>759.25</v>
      </c>
      <c r="C148" s="248">
        <v>440.50200000000001</v>
      </c>
      <c r="D148" s="208">
        <v>0.72360170895932363</v>
      </c>
      <c r="E148" s="208">
        <v>2.8826696019827822E-4</v>
      </c>
    </row>
    <row r="149" spans="1:5" ht="14.25" thickBot="1" x14ac:dyDescent="0.3">
      <c r="A149" s="204" t="s">
        <v>197</v>
      </c>
      <c r="B149" s="248">
        <v>0</v>
      </c>
      <c r="C149" s="248">
        <v>0</v>
      </c>
      <c r="D149" s="208">
        <v>0</v>
      </c>
      <c r="E149" s="208">
        <v>0</v>
      </c>
    </row>
    <row r="150" spans="1:5" ht="14.25" thickBot="1" x14ac:dyDescent="0.3">
      <c r="A150" s="203" t="s">
        <v>198</v>
      </c>
      <c r="B150" s="248">
        <v>105542.90399999999</v>
      </c>
      <c r="C150" s="248">
        <v>83891.793999999994</v>
      </c>
      <c r="D150" s="208">
        <v>0.25808376442635139</v>
      </c>
      <c r="E150" s="208">
        <v>4.0071823650416463E-2</v>
      </c>
    </row>
    <row r="151" spans="1:5" ht="14.25" thickBot="1" x14ac:dyDescent="0.3">
      <c r="A151" s="203" t="s">
        <v>199</v>
      </c>
      <c r="B151" s="248">
        <v>0</v>
      </c>
      <c r="C151" s="248">
        <v>0</v>
      </c>
      <c r="D151" s="208">
        <v>0</v>
      </c>
      <c r="E151" s="208">
        <v>0</v>
      </c>
    </row>
    <row r="152" spans="1:5" ht="14.25" thickBot="1" x14ac:dyDescent="0.3">
      <c r="A152" s="203" t="s">
        <v>200</v>
      </c>
      <c r="B152" s="248">
        <v>164543.264</v>
      </c>
      <c r="C152" s="248">
        <v>186795.78700000001</v>
      </c>
      <c r="D152" s="208">
        <v>-0.11912754220736255</v>
      </c>
      <c r="E152" s="208">
        <v>6.2472685590230871E-2</v>
      </c>
    </row>
    <row r="153" spans="1:5" ht="14.25" thickBot="1" x14ac:dyDescent="0.3">
      <c r="A153" s="203" t="s">
        <v>201</v>
      </c>
      <c r="B153" s="248">
        <v>0</v>
      </c>
      <c r="C153" s="248">
        <v>0</v>
      </c>
      <c r="D153" s="208">
        <v>0</v>
      </c>
      <c r="E153" s="208">
        <v>0</v>
      </c>
    </row>
    <row r="154" spans="1:5" ht="14.25" thickBot="1" x14ac:dyDescent="0.3">
      <c r="A154" s="207" t="s">
        <v>202</v>
      </c>
      <c r="B154" s="248">
        <v>1161851.1170000001</v>
      </c>
      <c r="C154" s="248">
        <v>1125930.611</v>
      </c>
      <c r="D154" s="208">
        <v>3.1902948235946083E-2</v>
      </c>
      <c r="E154" s="208">
        <v>1.262313786079734</v>
      </c>
    </row>
    <row r="155" spans="1:5" ht="14.25" thickBot="1" x14ac:dyDescent="0.3">
      <c r="A155" s="207" t="s">
        <v>203</v>
      </c>
      <c r="B155" s="248">
        <v>157687.59400000001</v>
      </c>
      <c r="C155" s="248">
        <v>128934.44500000001</v>
      </c>
      <c r="D155" s="208">
        <v>0.22300595469271234</v>
      </c>
      <c r="E155" s="208">
        <v>5.986977067284855E-2</v>
      </c>
    </row>
    <row r="156" spans="1:5" ht="14.25" thickBot="1" x14ac:dyDescent="0.3">
      <c r="A156" s="207" t="s">
        <v>204</v>
      </c>
      <c r="B156" s="248">
        <v>218679.00700000001</v>
      </c>
      <c r="C156" s="248">
        <v>228010.12</v>
      </c>
      <c r="D156" s="208">
        <v>-4.0924117754071565E-2</v>
      </c>
      <c r="E156" s="208">
        <v>8.3026582294459028E-2</v>
      </c>
    </row>
    <row r="157" spans="1:5" ht="14.25" thickBot="1" x14ac:dyDescent="0.3">
      <c r="A157" s="203" t="s">
        <v>205</v>
      </c>
      <c r="B157" s="248">
        <v>234587.177</v>
      </c>
      <c r="C157" s="248">
        <v>240500.913</v>
      </c>
      <c r="D157" s="208">
        <v>-2.4589245530223902E-2</v>
      </c>
      <c r="E157" s="208">
        <v>8.9066489845617977E-2</v>
      </c>
    </row>
    <row r="158" spans="1:5" ht="14.25" thickBot="1" x14ac:dyDescent="0.3">
      <c r="A158" s="203" t="s">
        <v>206</v>
      </c>
      <c r="B158" s="249">
        <v>-15765.647999999999</v>
      </c>
      <c r="C158" s="249">
        <v>-12438.739</v>
      </c>
      <c r="D158" s="208">
        <v>0.26746352664848105</v>
      </c>
      <c r="E158" s="208">
        <v>-5.9857957517498381E-3</v>
      </c>
    </row>
    <row r="159" spans="1:5" ht="14.25" thickBot="1" x14ac:dyDescent="0.3">
      <c r="A159" s="203" t="s">
        <v>207</v>
      </c>
      <c r="B159" s="249">
        <v>-142.523</v>
      </c>
      <c r="C159" s="249">
        <v>-52.055</v>
      </c>
      <c r="D159" s="208">
        <v>1.7379310344827585</v>
      </c>
      <c r="E159" s="208">
        <v>-5.4112179082435573E-5</v>
      </c>
    </row>
    <row r="160" spans="1:5" ht="14.25" thickBot="1" x14ac:dyDescent="0.3">
      <c r="A160" s="272" t="s">
        <v>208</v>
      </c>
      <c r="B160" s="273">
        <v>81592.880999999994</v>
      </c>
      <c r="C160" s="273">
        <v>108833.29700000001</v>
      </c>
      <c r="D160" s="229">
        <v>-0.25029487069568435</v>
      </c>
      <c r="E160" s="229">
        <v>3.0978639156654397E-2</v>
      </c>
    </row>
    <row r="161" spans="1:8" ht="19.899999999999999" customHeight="1" x14ac:dyDescent="0.3">
      <c r="A161" s="322" t="s">
        <v>209</v>
      </c>
      <c r="B161" s="322"/>
      <c r="C161" s="322"/>
      <c r="D161" s="322"/>
      <c r="E161" s="322"/>
      <c r="F161" s="322"/>
      <c r="G161" s="322"/>
      <c r="H161" s="322"/>
    </row>
    <row r="162" spans="1:8" ht="14.25" x14ac:dyDescent="0.3">
      <c r="A162" s="250"/>
      <c r="B162" s="230"/>
      <c r="C162" s="230"/>
      <c r="D162" s="230"/>
      <c r="E162" s="230"/>
    </row>
    <row r="163" spans="1:8" ht="16.5" thickBot="1" x14ac:dyDescent="0.3">
      <c r="A163" s="266" t="s">
        <v>210</v>
      </c>
      <c r="B163" s="267"/>
      <c r="C163" s="267"/>
      <c r="D163" s="267"/>
      <c r="E163" s="194"/>
    </row>
    <row r="164" spans="1:8" x14ac:dyDescent="0.2">
      <c r="A164" s="195"/>
      <c r="B164" s="196"/>
      <c r="C164" s="196"/>
      <c r="D164" s="196"/>
      <c r="E164" s="251"/>
    </row>
    <row r="165" spans="1:8" ht="23.25" thickBot="1" x14ac:dyDescent="0.3">
      <c r="A165" s="210"/>
      <c r="B165" s="199" t="s">
        <v>246</v>
      </c>
      <c r="C165" s="263" t="s">
        <v>260</v>
      </c>
      <c r="D165" s="199" t="s">
        <v>0</v>
      </c>
      <c r="E165" s="252"/>
    </row>
    <row r="166" spans="1:8" ht="14.25" thickBot="1" x14ac:dyDescent="0.3">
      <c r="A166" s="268"/>
      <c r="B166" s="225"/>
      <c r="C166" s="226"/>
      <c r="D166" s="225"/>
      <c r="E166" s="253"/>
    </row>
    <row r="167" spans="1:8" ht="14.25" thickBot="1" x14ac:dyDescent="0.3">
      <c r="A167" s="201" t="s">
        <v>211</v>
      </c>
      <c r="B167" s="241">
        <v>1279459.203</v>
      </c>
      <c r="C167" s="241">
        <v>1194833.4350000001</v>
      </c>
      <c r="D167" s="232">
        <v>7.0826414394739468E-2</v>
      </c>
      <c r="E167" s="227"/>
    </row>
    <row r="168" spans="1:8" ht="14.25" thickBot="1" x14ac:dyDescent="0.3">
      <c r="A168" s="203" t="s">
        <v>212</v>
      </c>
      <c r="B168" s="242">
        <v>1279459.203</v>
      </c>
      <c r="C168" s="242">
        <v>1194833.4350000001</v>
      </c>
      <c r="D168" s="208">
        <v>7.0826414394739468E-2</v>
      </c>
      <c r="E168" s="227"/>
    </row>
    <row r="169" spans="1:8" ht="14.25" thickBot="1" x14ac:dyDescent="0.3">
      <c r="A169" s="204" t="s">
        <v>213</v>
      </c>
      <c r="B169" s="242">
        <v>1274868.629</v>
      </c>
      <c r="C169" s="242">
        <v>1189672.425</v>
      </c>
      <c r="D169" s="208">
        <v>7.1613161917239543E-2</v>
      </c>
      <c r="E169" s="227"/>
    </row>
    <row r="170" spans="1:8" ht="14.25" thickBot="1" x14ac:dyDescent="0.3">
      <c r="A170" s="204" t="s">
        <v>214</v>
      </c>
      <c r="B170" s="242">
        <v>0</v>
      </c>
      <c r="C170" s="242">
        <v>0</v>
      </c>
      <c r="D170" s="208">
        <v>0</v>
      </c>
      <c r="E170" s="227"/>
    </row>
    <row r="171" spans="1:8" ht="14.25" thickBot="1" x14ac:dyDescent="0.3">
      <c r="A171" s="204" t="s">
        <v>215</v>
      </c>
      <c r="B171" s="242">
        <v>0</v>
      </c>
      <c r="C171" s="242">
        <v>0</v>
      </c>
      <c r="D171" s="208">
        <v>0</v>
      </c>
      <c r="E171" s="227"/>
    </row>
    <row r="172" spans="1:8" ht="14.25" thickBot="1" x14ac:dyDescent="0.3">
      <c r="A172" s="204" t="s">
        <v>216</v>
      </c>
      <c r="B172" s="242">
        <v>4590.5739999999996</v>
      </c>
      <c r="C172" s="242">
        <v>5161.01</v>
      </c>
      <c r="D172" s="208">
        <v>-0.11052797805080805</v>
      </c>
      <c r="E172" s="227"/>
    </row>
    <row r="173" spans="1:8" ht="14.25" thickBot="1" x14ac:dyDescent="0.3">
      <c r="A173" s="203" t="s">
        <v>217</v>
      </c>
      <c r="B173" s="242">
        <v>0</v>
      </c>
      <c r="C173" s="242">
        <v>0</v>
      </c>
      <c r="D173" s="208">
        <v>0</v>
      </c>
      <c r="E173" s="227"/>
    </row>
    <row r="174" spans="1:8" ht="14.25" thickBot="1" x14ac:dyDescent="0.3">
      <c r="A174" s="207" t="s">
        <v>218</v>
      </c>
      <c r="B174" s="242">
        <v>1451772.99</v>
      </c>
      <c r="C174" s="242">
        <v>1396726.203</v>
      </c>
      <c r="D174" s="208">
        <v>3.9411293982862361E-2</v>
      </c>
      <c r="E174" s="227"/>
    </row>
    <row r="175" spans="1:8" ht="14.25" thickBot="1" x14ac:dyDescent="0.3">
      <c r="A175" s="207" t="s">
        <v>219</v>
      </c>
      <c r="B175" s="242">
        <v>1055596.1769999999</v>
      </c>
      <c r="C175" s="242">
        <v>970399.973</v>
      </c>
      <c r="D175" s="208">
        <v>8.7794936490584563E-2</v>
      </c>
      <c r="E175" s="227"/>
    </row>
    <row r="176" spans="1:8" ht="14.25" thickBot="1" x14ac:dyDescent="0.3">
      <c r="A176" s="207" t="s">
        <v>220</v>
      </c>
      <c r="B176" s="254">
        <v>659930.08299999998</v>
      </c>
      <c r="C176" s="242">
        <v>630331.45900000003</v>
      </c>
      <c r="D176" s="208">
        <v>4.6957237461949353E-2</v>
      </c>
      <c r="E176" s="227"/>
    </row>
    <row r="177" spans="1:7" ht="14.25" thickBot="1" x14ac:dyDescent="0.3">
      <c r="A177" s="272" t="s">
        <v>221</v>
      </c>
      <c r="B177" s="255">
        <v>255561.489</v>
      </c>
      <c r="C177" s="255">
        <v>251963.878</v>
      </c>
      <c r="D177" s="256">
        <v>1.4278280793884379E-2</v>
      </c>
      <c r="E177" s="227"/>
    </row>
    <row r="178" spans="1:7" ht="14.25" x14ac:dyDescent="0.3">
      <c r="A178" s="250"/>
      <c r="B178" s="230"/>
      <c r="C178" s="230"/>
      <c r="D178" s="230"/>
      <c r="E178" s="230"/>
    </row>
    <row r="179" spans="1:7" ht="14.25" x14ac:dyDescent="0.3">
      <c r="A179" s="250"/>
      <c r="B179" s="230"/>
      <c r="C179" s="230"/>
      <c r="D179" s="230"/>
      <c r="E179" s="230"/>
    </row>
    <row r="180" spans="1:7" ht="16.5" thickBot="1" x14ac:dyDescent="0.3">
      <c r="A180" s="266" t="s">
        <v>222</v>
      </c>
      <c r="B180" s="267"/>
      <c r="C180" s="267"/>
      <c r="D180" s="267"/>
      <c r="E180" s="267"/>
      <c r="F180" s="267"/>
      <c r="G180" s="267"/>
    </row>
    <row r="181" spans="1:7" x14ac:dyDescent="0.2">
      <c r="A181" s="195"/>
      <c r="B181" s="196"/>
      <c r="C181" s="196"/>
      <c r="D181" s="196"/>
      <c r="E181" s="251"/>
    </row>
    <row r="182" spans="1:7" ht="57" thickBot="1" x14ac:dyDescent="0.3">
      <c r="A182" s="210"/>
      <c r="B182" s="199" t="s">
        <v>269</v>
      </c>
      <c r="C182" s="263" t="s">
        <v>270</v>
      </c>
      <c r="D182" s="199" t="s">
        <v>271</v>
      </c>
      <c r="E182" s="199" t="s">
        <v>4</v>
      </c>
      <c r="F182" s="199" t="s">
        <v>5</v>
      </c>
      <c r="G182" s="199" t="s">
        <v>6</v>
      </c>
    </row>
    <row r="183" spans="1:7" ht="14.25" thickBot="1" x14ac:dyDescent="0.3">
      <c r="A183" s="268"/>
      <c r="B183" s="225"/>
      <c r="C183" s="226"/>
      <c r="D183" s="225"/>
      <c r="E183" s="253"/>
    </row>
    <row r="184" spans="1:7" ht="14.25" thickBot="1" x14ac:dyDescent="0.3">
      <c r="A184" s="257" t="s">
        <v>223</v>
      </c>
      <c r="B184" s="258">
        <v>1.9387766143913341</v>
      </c>
      <c r="C184" s="259">
        <v>1.895559962302771</v>
      </c>
      <c r="D184" s="259">
        <v>1.9430918123706342</v>
      </c>
      <c r="E184" s="259">
        <v>1.5438129841855801</v>
      </c>
      <c r="F184" s="259">
        <v>1.7911319999999999</v>
      </c>
      <c r="G184" s="259">
        <v>1.9315709999999999</v>
      </c>
    </row>
    <row r="185" spans="1:7" ht="14.25" thickBot="1" x14ac:dyDescent="0.3">
      <c r="A185" s="272" t="s">
        <v>224</v>
      </c>
      <c r="B185" s="260">
        <v>4.9885028661634916</v>
      </c>
      <c r="C185" s="261">
        <v>4.7216018109889299</v>
      </c>
      <c r="D185" s="261">
        <v>5.1192918018497435</v>
      </c>
      <c r="E185" s="261">
        <v>3.6074999999999999</v>
      </c>
      <c r="F185" s="261">
        <v>4.2887000000000004</v>
      </c>
      <c r="G185" s="261">
        <v>4.8018669999999997</v>
      </c>
    </row>
  </sheetData>
  <mergeCells count="8">
    <mergeCell ref="A136:H136"/>
    <mergeCell ref="A161:H161"/>
    <mergeCell ref="A23:H23"/>
    <mergeCell ref="A24:H24"/>
    <mergeCell ref="A55:H55"/>
    <mergeCell ref="A56:H56"/>
    <mergeCell ref="A96:H96"/>
    <mergeCell ref="A117:H117"/>
  </mergeCells>
  <pageMargins left="0.75" right="0.75" top="1" bottom="1" header="0.5" footer="0.5"/>
  <pageSetup paperSize="9" scale="80" orientation="portrait" r:id="rId1"/>
  <headerFooter alignWithMargins="0"/>
  <rowBreaks count="1" manualBreakCount="1">
    <brk id="5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3" width="11" style="8" customWidth="1"/>
    <col min="4" max="4" width="11" style="39" customWidth="1"/>
    <col min="5" max="13" width="11" style="8" customWidth="1"/>
    <col min="14" max="16384" width="8" style="8"/>
  </cols>
  <sheetData>
    <row r="1" spans="1:8" ht="16.5" thickBot="1" x14ac:dyDescent="0.3">
      <c r="A1" s="4" t="s">
        <v>244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11"/>
      <c r="E2" s="5"/>
      <c r="F2" s="5"/>
    </row>
    <row r="3" spans="1:8" ht="22.5" x14ac:dyDescent="0.2">
      <c r="A3" s="12"/>
      <c r="B3" s="13" t="s">
        <v>9</v>
      </c>
      <c r="C3" s="13" t="s">
        <v>10</v>
      </c>
      <c r="D3" s="14"/>
      <c r="E3" s="5"/>
      <c r="F3" s="5"/>
    </row>
    <row r="4" spans="1:8" ht="9" customHeight="1" thickBot="1" x14ac:dyDescent="0.25">
      <c r="A4" s="15"/>
      <c r="B4" s="12"/>
      <c r="C4" s="12"/>
      <c r="D4" s="16"/>
      <c r="E4" s="5"/>
      <c r="F4" s="5"/>
    </row>
    <row r="5" spans="1:8" ht="12" customHeight="1" thickBot="1" x14ac:dyDescent="0.25">
      <c r="A5" s="17" t="s">
        <v>11</v>
      </c>
      <c r="B5" s="18">
        <v>0.26534789921337215</v>
      </c>
      <c r="C5" s="19">
        <v>4388153.28839189</v>
      </c>
      <c r="D5" s="5"/>
      <c r="E5" s="5"/>
      <c r="F5" s="5"/>
    </row>
    <row r="6" spans="1:8" ht="12" customHeight="1" thickBot="1" x14ac:dyDescent="0.25">
      <c r="A6" s="20" t="s">
        <v>13</v>
      </c>
      <c r="B6" s="21">
        <v>0.24419853413076897</v>
      </c>
      <c r="C6" s="22">
        <v>4038398.6598089901</v>
      </c>
      <c r="D6" s="5"/>
      <c r="E6" s="5"/>
      <c r="F6" s="5"/>
    </row>
    <row r="7" spans="1:8" ht="12" customHeight="1" thickBot="1" x14ac:dyDescent="0.25">
      <c r="A7" s="20" t="s">
        <v>102</v>
      </c>
      <c r="B7" s="21">
        <v>0.24297304975709802</v>
      </c>
      <c r="C7" s="22">
        <v>4018132.3856076901</v>
      </c>
      <c r="D7" s="5"/>
      <c r="E7" s="5"/>
      <c r="F7" s="5"/>
    </row>
    <row r="8" spans="1:8" ht="12" customHeight="1" thickBot="1" x14ac:dyDescent="0.25">
      <c r="A8" s="20" t="s">
        <v>12</v>
      </c>
      <c r="B8" s="21">
        <v>0.20221319476714947</v>
      </c>
      <c r="C8" s="22">
        <v>3344072.0586227998</v>
      </c>
      <c r="D8" s="5"/>
      <c r="E8" s="5"/>
      <c r="F8" s="5"/>
    </row>
    <row r="9" spans="1:8" ht="12" customHeight="1" thickBot="1" x14ac:dyDescent="0.25">
      <c r="A9" s="23" t="s">
        <v>225</v>
      </c>
      <c r="B9" s="24">
        <v>4.5267322131611491E-2</v>
      </c>
      <c r="C9" s="25">
        <v>748601.92621609999</v>
      </c>
      <c r="D9" s="5"/>
      <c r="E9" s="5"/>
      <c r="F9" s="5"/>
    </row>
    <row r="10" spans="1:8" x14ac:dyDescent="0.2">
      <c r="A10" s="26" t="s">
        <v>14</v>
      </c>
      <c r="B10" s="5"/>
      <c r="C10" s="5"/>
      <c r="D10" s="5"/>
      <c r="E10" s="5"/>
      <c r="F10" s="5"/>
    </row>
    <row r="11" spans="1:8" x14ac:dyDescent="0.2">
      <c r="A11" s="26"/>
      <c r="B11" s="5"/>
      <c r="C11" s="5"/>
      <c r="D11" s="5"/>
      <c r="E11" s="5"/>
      <c r="F11" s="5"/>
    </row>
    <row r="12" spans="1:8" ht="16.5" thickBot="1" x14ac:dyDescent="0.3">
      <c r="A12" s="4" t="s">
        <v>18</v>
      </c>
      <c r="B12" s="5"/>
      <c r="C12" s="5"/>
      <c r="D12" s="6"/>
      <c r="E12" s="5"/>
      <c r="F12" s="5"/>
      <c r="G12" s="7"/>
      <c r="H12" s="7"/>
    </row>
    <row r="13" spans="1:8" ht="9" customHeight="1" x14ac:dyDescent="0.25">
      <c r="A13" s="9"/>
      <c r="B13" s="9"/>
      <c r="C13" s="28"/>
      <c r="D13" s="6"/>
      <c r="E13" s="5"/>
      <c r="F13" s="5"/>
    </row>
    <row r="14" spans="1:8" ht="13.5" x14ac:dyDescent="0.2">
      <c r="A14" s="12"/>
      <c r="B14" s="13" t="s">
        <v>245</v>
      </c>
      <c r="C14" s="14"/>
      <c r="D14" s="6"/>
      <c r="E14" s="5"/>
      <c r="F14" s="5"/>
    </row>
    <row r="15" spans="1:8" ht="9" customHeight="1" thickBot="1" x14ac:dyDescent="0.25">
      <c r="A15" s="15"/>
      <c r="B15" s="15"/>
      <c r="C15" s="29"/>
      <c r="D15" s="6"/>
      <c r="E15" s="5"/>
      <c r="F15" s="5"/>
    </row>
    <row r="16" spans="1:8" ht="12" customHeight="1" thickBot="1" x14ac:dyDescent="0.25">
      <c r="A16" s="30" t="s">
        <v>7</v>
      </c>
      <c r="B16" s="31">
        <v>16537358.318647467</v>
      </c>
      <c r="C16" s="27"/>
      <c r="D16" s="6"/>
      <c r="E16" s="5"/>
      <c r="F16" s="5"/>
    </row>
    <row r="17" spans="1:8" ht="12" customHeight="1" thickBot="1" x14ac:dyDescent="0.25">
      <c r="A17" s="32" t="s">
        <v>19</v>
      </c>
      <c r="B17" s="33">
        <v>4409467.8880940881</v>
      </c>
      <c r="C17" s="27"/>
      <c r="D17" s="6"/>
      <c r="E17" s="34"/>
      <c r="F17" s="5"/>
    </row>
    <row r="18" spans="1:8" ht="12" customHeight="1" thickBot="1" x14ac:dyDescent="0.25">
      <c r="A18" s="32" t="s">
        <v>20</v>
      </c>
      <c r="B18" s="33">
        <v>223597.90733199901</v>
      </c>
      <c r="C18" s="27"/>
      <c r="D18" s="6"/>
      <c r="E18" s="5"/>
      <c r="F18" s="5"/>
    </row>
    <row r="19" spans="1:8" ht="12" customHeight="1" thickBot="1" x14ac:dyDescent="0.25">
      <c r="A19" s="32" t="s">
        <v>21</v>
      </c>
      <c r="B19" s="33">
        <v>1234733.469419698</v>
      </c>
      <c r="C19" s="27"/>
      <c r="D19" s="6"/>
      <c r="E19" s="5"/>
      <c r="F19" s="5"/>
    </row>
    <row r="20" spans="1:8" ht="12" customHeight="1" thickBot="1" x14ac:dyDescent="0.25">
      <c r="A20" s="35" t="s">
        <v>22</v>
      </c>
      <c r="B20" s="36">
        <v>10669559.05380168</v>
      </c>
      <c r="C20" s="27"/>
      <c r="D20" s="6"/>
      <c r="E20" s="5"/>
      <c r="F20" s="5"/>
    </row>
    <row r="21" spans="1:8" x14ac:dyDescent="0.2">
      <c r="A21" s="37" t="s">
        <v>14</v>
      </c>
      <c r="B21" s="5"/>
      <c r="C21" s="5"/>
      <c r="D21" s="6"/>
      <c r="E21" s="34"/>
      <c r="F21" s="5"/>
    </row>
    <row r="22" spans="1:8" ht="15.75" x14ac:dyDescent="0.25">
      <c r="A22" s="38"/>
      <c r="B22" s="5"/>
      <c r="C22" s="5"/>
      <c r="D22" s="6"/>
      <c r="E22" s="5"/>
      <c r="F22" s="5"/>
    </row>
    <row r="23" spans="1:8" ht="16.5" thickBot="1" x14ac:dyDescent="0.3">
      <c r="A23" s="4" t="s">
        <v>23</v>
      </c>
      <c r="B23" s="5"/>
      <c r="C23" s="5"/>
      <c r="D23" s="6"/>
      <c r="E23" s="5"/>
      <c r="F23" s="5"/>
      <c r="G23" s="7"/>
      <c r="H23" s="7"/>
    </row>
    <row r="24" spans="1:8" ht="9" customHeight="1" x14ac:dyDescent="0.25">
      <c r="A24" s="9"/>
      <c r="B24" s="9"/>
      <c r="C24" s="28"/>
      <c r="D24" s="28"/>
      <c r="E24" s="28"/>
      <c r="F24" s="39"/>
    </row>
    <row r="25" spans="1:8" ht="23.25" customHeight="1" x14ac:dyDescent="0.2">
      <c r="A25" s="12"/>
      <c r="B25" s="13" t="s">
        <v>246</v>
      </c>
      <c r="C25" s="14"/>
      <c r="D25" s="14"/>
      <c r="E25" s="14"/>
      <c r="F25" s="5"/>
    </row>
    <row r="26" spans="1:8" ht="9" customHeight="1" thickBot="1" x14ac:dyDescent="0.25">
      <c r="A26" s="15"/>
      <c r="B26" s="15"/>
      <c r="C26" s="29"/>
      <c r="D26" s="29"/>
      <c r="E26" s="29"/>
      <c r="F26" s="5"/>
    </row>
    <row r="27" spans="1:8" ht="12" customHeight="1" thickBot="1" x14ac:dyDescent="0.25">
      <c r="A27" s="30" t="s">
        <v>7</v>
      </c>
      <c r="B27" s="31">
        <v>16537358.318647489</v>
      </c>
      <c r="C27" s="40"/>
      <c r="D27" s="27"/>
      <c r="E27" s="41"/>
      <c r="F27" s="5"/>
    </row>
    <row r="28" spans="1:8" ht="12" customHeight="1" thickBot="1" x14ac:dyDescent="0.25">
      <c r="A28" s="32" t="s">
        <v>24</v>
      </c>
      <c r="B28" s="33">
        <v>648541.41281240003</v>
      </c>
      <c r="C28" s="40"/>
      <c r="D28" s="27"/>
      <c r="E28" s="41"/>
      <c r="F28" s="5"/>
    </row>
    <row r="29" spans="1:8" ht="12" customHeight="1" thickBot="1" x14ac:dyDescent="0.25">
      <c r="A29" s="32" t="s">
        <v>8</v>
      </c>
      <c r="B29" s="33">
        <v>4109176.4640157898</v>
      </c>
      <c r="C29" s="40"/>
      <c r="D29" s="27"/>
      <c r="E29" s="41"/>
      <c r="F29" s="5"/>
    </row>
    <row r="30" spans="1:8" ht="12" customHeight="1" thickBot="1" x14ac:dyDescent="0.25">
      <c r="A30" s="32" t="s">
        <v>25</v>
      </c>
      <c r="B30" s="33"/>
      <c r="C30" s="40"/>
      <c r="D30" s="27"/>
      <c r="E30" s="41"/>
      <c r="F30" s="5"/>
    </row>
    <row r="31" spans="1:8" ht="12" customHeight="1" thickBot="1" x14ac:dyDescent="0.25">
      <c r="A31" s="32" t="s">
        <v>26</v>
      </c>
      <c r="B31" s="33">
        <v>11850186.472228499</v>
      </c>
      <c r="C31" s="40"/>
      <c r="D31" s="27"/>
      <c r="E31" s="41"/>
      <c r="F31" s="5"/>
    </row>
    <row r="32" spans="1:8" ht="12" customHeight="1" thickBot="1" x14ac:dyDescent="0.25">
      <c r="A32" s="32" t="s">
        <v>27</v>
      </c>
      <c r="B32" s="33">
        <v>48722.027396199999</v>
      </c>
      <c r="C32" s="40"/>
      <c r="D32" s="27"/>
      <c r="E32" s="41"/>
      <c r="F32" s="5"/>
    </row>
    <row r="33" spans="1:6" ht="12" customHeight="1" thickBot="1" x14ac:dyDescent="0.25">
      <c r="A33" s="35" t="s">
        <v>28</v>
      </c>
      <c r="B33" s="36">
        <v>-119268.05780540001</v>
      </c>
      <c r="C33" s="40"/>
      <c r="D33" s="27"/>
      <c r="E33" s="41"/>
      <c r="F33" s="5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8.625" style="8" customWidth="1"/>
    <col min="2" max="3" width="9.125" style="8" customWidth="1"/>
    <col min="4" max="4" width="9.125" style="39" customWidth="1"/>
    <col min="5" max="6" width="9.125" style="8" customWidth="1"/>
    <col min="7" max="13" width="11" style="8" customWidth="1"/>
    <col min="14" max="16384" width="8" style="8"/>
  </cols>
  <sheetData>
    <row r="1" spans="1:8" ht="16.5" thickBot="1" x14ac:dyDescent="0.3">
      <c r="A1" s="4" t="s">
        <v>247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8"/>
      <c r="E2" s="5"/>
      <c r="F2" s="5"/>
    </row>
    <row r="3" spans="1:8" ht="22.5" x14ac:dyDescent="0.2">
      <c r="A3" s="42"/>
      <c r="B3" s="43" t="s">
        <v>9</v>
      </c>
      <c r="C3" s="43" t="s">
        <v>29</v>
      </c>
      <c r="D3" s="5"/>
      <c r="E3" s="5"/>
      <c r="F3" s="5"/>
    </row>
    <row r="4" spans="1:8" ht="9" customHeight="1" thickBot="1" x14ac:dyDescent="0.25">
      <c r="A4" s="44"/>
      <c r="B4" s="42"/>
      <c r="C4" s="42"/>
      <c r="D4" s="5"/>
      <c r="E4" s="5"/>
      <c r="F4" s="5"/>
    </row>
    <row r="5" spans="1:8" ht="12" customHeight="1" thickBot="1" x14ac:dyDescent="0.25">
      <c r="A5" s="45" t="s">
        <v>30</v>
      </c>
      <c r="B5" s="18">
        <v>0.40193111220298117</v>
      </c>
      <c r="C5" s="19">
        <v>1667173.1472070999</v>
      </c>
      <c r="D5" s="5"/>
      <c r="E5" s="5"/>
      <c r="F5" s="5"/>
    </row>
    <row r="6" spans="1:8" ht="12" customHeight="1" thickBot="1" x14ac:dyDescent="0.25">
      <c r="A6" s="46" t="s">
        <v>31</v>
      </c>
      <c r="B6" s="47">
        <v>0.32040655377013272</v>
      </c>
      <c r="C6" s="48">
        <v>1329016.8051608</v>
      </c>
      <c r="D6" s="5"/>
      <c r="E6" s="5"/>
      <c r="F6" s="5"/>
    </row>
    <row r="7" spans="1:8" ht="12" customHeight="1" thickBot="1" x14ac:dyDescent="0.25">
      <c r="A7" s="49" t="s">
        <v>103</v>
      </c>
      <c r="B7" s="50">
        <v>0.15181421259411468</v>
      </c>
      <c r="C7" s="51">
        <v>629711.33837849903</v>
      </c>
      <c r="D7" s="5"/>
      <c r="E7" s="5"/>
      <c r="F7" s="5"/>
    </row>
    <row r="8" spans="1:8" ht="12" customHeight="1" thickBot="1" x14ac:dyDescent="0.25">
      <c r="A8" s="52" t="s">
        <v>32</v>
      </c>
      <c r="B8" s="53">
        <v>0.12584812143277141</v>
      </c>
      <c r="C8" s="54">
        <v>522006.38942629885</v>
      </c>
      <c r="D8" s="5"/>
      <c r="E8" s="5"/>
    </row>
    <row r="9" spans="1:8" x14ac:dyDescent="0.2">
      <c r="A9" s="26" t="s">
        <v>14</v>
      </c>
      <c r="B9" s="5"/>
      <c r="C9" s="5"/>
      <c r="D9" s="5"/>
      <c r="E9" s="5"/>
      <c r="F9" s="5"/>
    </row>
    <row r="10" spans="1:8" x14ac:dyDescent="0.2">
      <c r="A10" s="26"/>
      <c r="B10" s="5"/>
      <c r="C10" s="5"/>
      <c r="D10" s="5"/>
      <c r="E10" s="5"/>
      <c r="F10" s="5"/>
    </row>
    <row r="11" spans="1:8" ht="16.5" customHeight="1" thickBot="1" x14ac:dyDescent="0.3">
      <c r="A11" s="4" t="s">
        <v>33</v>
      </c>
      <c r="B11" s="5"/>
      <c r="C11" s="5"/>
      <c r="D11" s="6"/>
      <c r="E11" s="5"/>
      <c r="F11" s="5"/>
    </row>
    <row r="12" spans="1:8" ht="9" customHeight="1" x14ac:dyDescent="0.25">
      <c r="A12" s="9"/>
      <c r="B12" s="9"/>
      <c r="C12" s="5"/>
      <c r="D12" s="6"/>
      <c r="E12" s="5"/>
      <c r="F12" s="5"/>
    </row>
    <row r="13" spans="1:8" ht="13.5" x14ac:dyDescent="0.2">
      <c r="A13" s="42"/>
      <c r="B13" s="43" t="s">
        <v>245</v>
      </c>
      <c r="C13" s="5"/>
      <c r="D13" s="6"/>
      <c r="E13" s="5"/>
      <c r="F13" s="5"/>
    </row>
    <row r="14" spans="1:8" ht="9" customHeight="1" thickBot="1" x14ac:dyDescent="0.25">
      <c r="A14" s="44"/>
      <c r="B14" s="44"/>
      <c r="C14" s="5"/>
      <c r="D14" s="6"/>
      <c r="E14" s="5"/>
      <c r="F14" s="5"/>
      <c r="G14" s="7"/>
    </row>
    <row r="15" spans="1:8" ht="12" customHeight="1" thickBot="1" x14ac:dyDescent="0.25">
      <c r="A15" s="55" t="s">
        <v>7</v>
      </c>
      <c r="B15" s="31">
        <v>4147907.6801726953</v>
      </c>
      <c r="C15" s="5"/>
      <c r="D15" s="6"/>
      <c r="E15" s="5"/>
      <c r="F15" s="5"/>
    </row>
    <row r="16" spans="1:8" ht="12" customHeight="1" thickBot="1" x14ac:dyDescent="0.25">
      <c r="A16" s="56" t="s">
        <v>34</v>
      </c>
      <c r="B16" s="33">
        <v>3949269.7909116945</v>
      </c>
      <c r="C16" s="5"/>
      <c r="D16" s="6"/>
      <c r="E16" s="5"/>
      <c r="F16" s="5"/>
    </row>
    <row r="17" spans="1:6" ht="12" customHeight="1" thickBot="1" x14ac:dyDescent="0.25">
      <c r="A17" s="57" t="s">
        <v>35</v>
      </c>
      <c r="B17" s="36">
        <v>198637.88926099989</v>
      </c>
      <c r="C17" s="5"/>
      <c r="D17" s="6"/>
      <c r="E17" s="5"/>
      <c r="F17" s="5"/>
    </row>
    <row r="18" spans="1:6" ht="12" customHeight="1" x14ac:dyDescent="0.2">
      <c r="A18" s="37" t="s">
        <v>14</v>
      </c>
      <c r="B18" s="5"/>
      <c r="C18" s="5"/>
      <c r="D18" s="6"/>
      <c r="E18" s="5"/>
      <c r="F18" s="5"/>
    </row>
    <row r="19" spans="1:6" ht="12" customHeight="1" x14ac:dyDescent="0.25">
      <c r="A19" s="38"/>
      <c r="B19" s="5"/>
      <c r="C19" s="5"/>
      <c r="D19" s="6"/>
      <c r="E19" s="5"/>
      <c r="F19" s="5"/>
    </row>
    <row r="20" spans="1:6" ht="16.5" customHeight="1" thickBot="1" x14ac:dyDescent="0.3">
      <c r="A20" s="4" t="s">
        <v>36</v>
      </c>
      <c r="B20" s="5"/>
      <c r="C20" s="5"/>
      <c r="D20" s="6"/>
      <c r="E20" s="5"/>
      <c r="F20" s="5"/>
    </row>
    <row r="21" spans="1:6" ht="9" customHeight="1" x14ac:dyDescent="0.25">
      <c r="A21" s="9"/>
      <c r="B21" s="9"/>
      <c r="C21" s="28"/>
      <c r="D21" s="6"/>
      <c r="E21" s="5"/>
      <c r="F21" s="5"/>
    </row>
    <row r="22" spans="1:6" ht="22.5" x14ac:dyDescent="0.2">
      <c r="A22" s="42"/>
      <c r="B22" s="43" t="s">
        <v>246</v>
      </c>
      <c r="C22" s="14"/>
      <c r="D22" s="6"/>
      <c r="E22" s="5"/>
      <c r="F22" s="5"/>
    </row>
    <row r="23" spans="1:6" ht="9" customHeight="1" thickBot="1" x14ac:dyDescent="0.25">
      <c r="A23" s="44"/>
      <c r="B23" s="44"/>
      <c r="C23" s="29"/>
      <c r="D23" s="6"/>
      <c r="E23" s="5"/>
      <c r="F23" s="5"/>
    </row>
    <row r="24" spans="1:6" ht="12" customHeight="1" thickBot="1" x14ac:dyDescent="0.25">
      <c r="A24" s="55" t="s">
        <v>7</v>
      </c>
      <c r="B24" s="31">
        <v>4147907.6801799899</v>
      </c>
      <c r="C24" s="40"/>
      <c r="D24" s="6"/>
      <c r="E24" s="5"/>
      <c r="F24" s="5"/>
    </row>
    <row r="25" spans="1:6" ht="12" customHeight="1" thickBot="1" x14ac:dyDescent="0.25">
      <c r="A25" s="56" t="s">
        <v>24</v>
      </c>
      <c r="B25" s="33">
        <v>450127.09515810001</v>
      </c>
      <c r="C25" s="40"/>
      <c r="D25" s="6"/>
      <c r="E25" s="5"/>
      <c r="F25" s="5"/>
    </row>
    <row r="26" spans="1:6" ht="12" customHeight="1" thickBot="1" x14ac:dyDescent="0.25">
      <c r="A26" s="56" t="s">
        <v>8</v>
      </c>
      <c r="B26" s="33">
        <v>1180407.4656250901</v>
      </c>
      <c r="C26" s="40"/>
      <c r="D26" s="6"/>
      <c r="E26" s="5"/>
      <c r="F26" s="5"/>
    </row>
    <row r="27" spans="1:6" ht="12" customHeight="1" thickBot="1" x14ac:dyDescent="0.25">
      <c r="A27" s="56" t="s">
        <v>25</v>
      </c>
      <c r="B27" s="33">
        <v>7680.3754499999995</v>
      </c>
      <c r="C27" s="40"/>
      <c r="D27" s="6"/>
      <c r="E27" s="5"/>
      <c r="F27" s="5"/>
    </row>
    <row r="28" spans="1:6" ht="12" customHeight="1" thickBot="1" x14ac:dyDescent="0.25">
      <c r="A28" s="56" t="s">
        <v>26</v>
      </c>
      <c r="B28" s="33">
        <v>2498266.4934887001</v>
      </c>
      <c r="C28" s="40"/>
      <c r="D28" s="6"/>
      <c r="E28" s="5"/>
      <c r="F28" s="5"/>
    </row>
    <row r="29" spans="1:6" ht="12" customHeight="1" thickBot="1" x14ac:dyDescent="0.25">
      <c r="A29" s="56" t="s">
        <v>27</v>
      </c>
      <c r="B29" s="33">
        <v>52701.445860799897</v>
      </c>
      <c r="C29" s="40"/>
      <c r="D29" s="6"/>
      <c r="E29" s="5"/>
      <c r="F29" s="5"/>
    </row>
    <row r="30" spans="1:6" ht="12" customHeight="1" thickBot="1" x14ac:dyDescent="0.25">
      <c r="A30" s="57" t="s">
        <v>28</v>
      </c>
      <c r="B30" s="36">
        <v>-41275.195405599901</v>
      </c>
      <c r="C30" s="40"/>
      <c r="D30" s="6"/>
      <c r="E30" s="5"/>
      <c r="F30" s="5"/>
    </row>
    <row r="31" spans="1:6" ht="12" customHeight="1" x14ac:dyDescent="0.2"/>
    <row r="32" spans="1:6" ht="12" customHeight="1" x14ac:dyDescent="0.2"/>
    <row r="33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5"/>
  <sheetViews>
    <sheetView view="pageBreakPreview" zoomScale="115" zoomScaleNormal="100" workbookViewId="0"/>
  </sheetViews>
  <sheetFormatPr defaultColWidth="8" defaultRowHeight="12.75" x14ac:dyDescent="0.2"/>
  <cols>
    <col min="1" max="1" width="23.75" style="34" customWidth="1"/>
    <col min="2" max="10" width="8.125" style="34" customWidth="1"/>
    <col min="11" max="12" width="11" style="34" customWidth="1"/>
    <col min="13" max="13" width="8.875" style="34" customWidth="1"/>
    <col min="14" max="16384" width="8" style="34"/>
  </cols>
  <sheetData>
    <row r="1" spans="1:10" ht="16.5" thickBot="1" x14ac:dyDescent="0.3">
      <c r="A1" s="58" t="s">
        <v>248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9" customHeight="1" x14ac:dyDescent="0.25">
      <c r="A2" s="60"/>
      <c r="B2" s="60"/>
      <c r="C2" s="60"/>
      <c r="D2" s="59"/>
      <c r="E2" s="59"/>
      <c r="F2" s="59"/>
      <c r="G2" s="59"/>
      <c r="H2" s="59"/>
      <c r="I2" s="59"/>
      <c r="J2" s="59"/>
    </row>
    <row r="3" spans="1:10" ht="42.75" customHeight="1" x14ac:dyDescent="0.2">
      <c r="A3" s="61" t="s">
        <v>37</v>
      </c>
      <c r="B3" s="62" t="s">
        <v>38</v>
      </c>
      <c r="C3" s="63" t="s">
        <v>9</v>
      </c>
      <c r="D3" s="59"/>
      <c r="E3" s="59"/>
      <c r="F3" s="59"/>
      <c r="G3" s="59"/>
      <c r="H3" s="59"/>
      <c r="I3" s="59"/>
      <c r="J3" s="59"/>
    </row>
    <row r="4" spans="1:10" ht="9" customHeight="1" thickBot="1" x14ac:dyDescent="0.25">
      <c r="A4" s="64"/>
      <c r="B4" s="64"/>
      <c r="C4" s="64"/>
      <c r="D4" s="59"/>
      <c r="E4" s="59"/>
      <c r="F4" s="59"/>
      <c r="G4" s="59"/>
      <c r="H4" s="59"/>
      <c r="I4" s="59"/>
      <c r="J4" s="59"/>
    </row>
    <row r="5" spans="1:10" ht="12" customHeight="1" thickBot="1" x14ac:dyDescent="0.25">
      <c r="A5" s="65" t="s">
        <v>39</v>
      </c>
      <c r="B5" s="31">
        <v>11184876.39548989</v>
      </c>
      <c r="C5" s="66">
        <v>1</v>
      </c>
      <c r="D5" s="59"/>
      <c r="E5" s="59"/>
      <c r="F5" s="59"/>
      <c r="G5" s="59"/>
      <c r="H5" s="59"/>
      <c r="I5" s="59"/>
      <c r="J5" s="59"/>
    </row>
    <row r="6" spans="1:10" ht="12" customHeight="1" thickBot="1" x14ac:dyDescent="0.25">
      <c r="A6" s="67" t="s">
        <v>226</v>
      </c>
      <c r="B6" s="33">
        <v>2792878.4873513002</v>
      </c>
      <c r="C6" s="68">
        <v>0.24970132781060331</v>
      </c>
      <c r="D6" s="59"/>
      <c r="E6" s="59"/>
      <c r="F6" s="59"/>
      <c r="G6" s="59"/>
      <c r="H6" s="59"/>
      <c r="I6" s="59"/>
      <c r="J6" s="59"/>
    </row>
    <row r="7" spans="1:10" ht="12" customHeight="1" thickBot="1" x14ac:dyDescent="0.25">
      <c r="A7" s="67" t="s">
        <v>40</v>
      </c>
      <c r="B7" s="33">
        <v>2658077.5595462997</v>
      </c>
      <c r="C7" s="68">
        <v>0.23764925651016797</v>
      </c>
      <c r="D7" s="59"/>
      <c r="E7" s="59"/>
      <c r="F7" s="59"/>
      <c r="G7" s="59"/>
      <c r="H7" s="59"/>
      <c r="I7" s="59"/>
      <c r="J7" s="59"/>
    </row>
    <row r="8" spans="1:10" ht="12" customHeight="1" thickBot="1" x14ac:dyDescent="0.25">
      <c r="A8" s="67" t="s">
        <v>106</v>
      </c>
      <c r="B8" s="33">
        <v>2140922.5903670001</v>
      </c>
      <c r="C8" s="68">
        <v>0.19141227087947887</v>
      </c>
      <c r="D8" s="59"/>
      <c r="E8" s="59"/>
      <c r="F8" s="59"/>
      <c r="G8" s="59"/>
      <c r="H8" s="59"/>
      <c r="I8" s="59"/>
      <c r="J8" s="59"/>
    </row>
    <row r="9" spans="1:10" ht="12" customHeight="1" thickBot="1" x14ac:dyDescent="0.25">
      <c r="A9" s="67" t="s">
        <v>104</v>
      </c>
      <c r="B9" s="33">
        <v>1626842.85693909</v>
      </c>
      <c r="C9" s="68">
        <v>0.14545023113488195</v>
      </c>
      <c r="D9" s="59"/>
      <c r="E9" s="59"/>
      <c r="F9" s="59"/>
      <c r="G9" s="59"/>
      <c r="H9" s="59"/>
      <c r="I9" s="59"/>
      <c r="J9" s="59"/>
    </row>
    <row r="10" spans="1:10" ht="12" customHeight="1" thickBot="1" x14ac:dyDescent="0.25">
      <c r="A10" s="67" t="s">
        <v>41</v>
      </c>
      <c r="B10" s="33">
        <v>861997.2407196</v>
      </c>
      <c r="C10" s="68">
        <v>7.7068106096119721E-2</v>
      </c>
      <c r="D10" s="59"/>
      <c r="E10" s="59"/>
      <c r="F10" s="59"/>
      <c r="G10" s="59"/>
      <c r="H10" s="59"/>
      <c r="I10" s="59"/>
      <c r="J10" s="59"/>
    </row>
    <row r="11" spans="1:10" ht="12" customHeight="1" thickBot="1" x14ac:dyDescent="0.25">
      <c r="A11" s="67" t="s">
        <v>139</v>
      </c>
      <c r="B11" s="33">
        <v>548649.9547151</v>
      </c>
      <c r="C11" s="68">
        <v>4.9052840220597672E-2</v>
      </c>
      <c r="D11" s="59"/>
      <c r="E11" s="59"/>
      <c r="F11" s="59"/>
      <c r="G11" s="59"/>
      <c r="H11" s="59"/>
      <c r="I11" s="59"/>
      <c r="J11" s="59"/>
    </row>
    <row r="12" spans="1:10" ht="12" customHeight="1" thickBot="1" x14ac:dyDescent="0.25">
      <c r="A12" s="67" t="s">
        <v>42</v>
      </c>
      <c r="B12" s="33">
        <v>369339.94251619896</v>
      </c>
      <c r="C12" s="68">
        <v>3.3021370058691837E-2</v>
      </c>
      <c r="D12" s="59"/>
      <c r="E12" s="59"/>
      <c r="F12" s="59"/>
      <c r="G12" s="59"/>
      <c r="H12" s="59"/>
      <c r="I12" s="59"/>
      <c r="J12" s="59"/>
    </row>
    <row r="13" spans="1:10" ht="12" customHeight="1" thickBot="1" x14ac:dyDescent="0.25">
      <c r="A13" s="69" t="s">
        <v>105</v>
      </c>
      <c r="B13" s="36">
        <v>186167.7633353</v>
      </c>
      <c r="C13" s="70">
        <v>1.6644597289458555E-2</v>
      </c>
      <c r="D13" s="59"/>
      <c r="E13" s="59"/>
      <c r="F13" s="59"/>
      <c r="G13" s="59"/>
      <c r="H13" s="59"/>
      <c r="I13" s="59"/>
      <c r="J13" s="59"/>
    </row>
    <row r="14" spans="1:10" ht="9.75" customHeight="1" x14ac:dyDescent="0.2">
      <c r="A14" s="71" t="s">
        <v>14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4.25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16.5" thickBot="1" x14ac:dyDescent="0.3">
      <c r="A16" s="58" t="s">
        <v>249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9" customHeight="1" x14ac:dyDescent="0.2">
      <c r="A17" s="73"/>
      <c r="B17" s="73"/>
      <c r="C17" s="73"/>
      <c r="D17" s="73"/>
      <c r="E17" s="73"/>
      <c r="F17" s="73"/>
      <c r="G17" s="59"/>
      <c r="H17" s="59"/>
      <c r="I17" s="59"/>
      <c r="J17" s="59"/>
    </row>
    <row r="18" spans="1:10" ht="22.5" x14ac:dyDescent="0.2">
      <c r="A18" s="61" t="s">
        <v>43</v>
      </c>
      <c r="B18" s="63" t="s">
        <v>15</v>
      </c>
      <c r="C18" s="63" t="s">
        <v>16</v>
      </c>
      <c r="D18" s="63" t="s">
        <v>17</v>
      </c>
      <c r="E18" s="63" t="s">
        <v>44</v>
      </c>
      <c r="F18" s="63" t="s">
        <v>45</v>
      </c>
      <c r="G18" s="59"/>
      <c r="H18" s="59"/>
      <c r="I18" s="59"/>
      <c r="J18" s="59"/>
    </row>
    <row r="19" spans="1:10" ht="9" customHeight="1" thickBot="1" x14ac:dyDescent="0.25">
      <c r="A19" s="74"/>
      <c r="B19" s="75"/>
      <c r="C19" s="75"/>
      <c r="D19" s="75"/>
      <c r="E19" s="75"/>
      <c r="F19" s="75"/>
      <c r="G19" s="59"/>
      <c r="H19" s="59"/>
      <c r="I19" s="59"/>
      <c r="J19" s="59"/>
    </row>
    <row r="20" spans="1:10" ht="12" customHeight="1" thickBot="1" x14ac:dyDescent="0.25">
      <c r="A20" s="76" t="s">
        <v>39</v>
      </c>
      <c r="B20" s="299">
        <v>34769</v>
      </c>
      <c r="C20" s="299">
        <v>22332</v>
      </c>
      <c r="D20" s="299">
        <v>12437</v>
      </c>
      <c r="E20" s="300">
        <v>9.4226121477979555E-2</v>
      </c>
      <c r="F20" s="301">
        <v>0.1158460478026789</v>
      </c>
      <c r="G20" s="59"/>
      <c r="H20" s="59"/>
      <c r="I20" s="59"/>
      <c r="J20" s="59"/>
    </row>
    <row r="21" spans="1:10" ht="12" customHeight="1" thickBot="1" x14ac:dyDescent="0.25">
      <c r="A21" s="77" t="s">
        <v>104</v>
      </c>
      <c r="B21" s="302">
        <v>7435</v>
      </c>
      <c r="C21" s="51">
        <v>5428</v>
      </c>
      <c r="D21" s="302">
        <v>2007</v>
      </c>
      <c r="E21" s="303">
        <v>0.12478239243969159</v>
      </c>
      <c r="F21" s="304">
        <v>0.16893939393939389</v>
      </c>
      <c r="G21" s="59"/>
      <c r="H21" s="59"/>
      <c r="I21" s="59"/>
      <c r="J21" s="59"/>
    </row>
    <row r="22" spans="1:10" ht="12" customHeight="1" thickBot="1" x14ac:dyDescent="0.25">
      <c r="A22" s="77" t="s">
        <v>106</v>
      </c>
      <c r="B22" s="302">
        <v>13895</v>
      </c>
      <c r="C22" s="51">
        <v>9350</v>
      </c>
      <c r="D22" s="302">
        <v>4545</v>
      </c>
      <c r="E22" s="303">
        <v>0.130652255152787</v>
      </c>
      <c r="F22" s="304">
        <v>0.19528228924980659</v>
      </c>
      <c r="G22" s="59"/>
      <c r="H22" s="59"/>
      <c r="I22" s="59"/>
      <c r="J22" s="59"/>
    </row>
    <row r="23" spans="1:10" ht="12" customHeight="1" thickBot="1" x14ac:dyDescent="0.25">
      <c r="A23" s="77" t="s">
        <v>41</v>
      </c>
      <c r="B23" s="302">
        <v>5656</v>
      </c>
      <c r="C23" s="51">
        <v>3856</v>
      </c>
      <c r="D23" s="302">
        <v>1800</v>
      </c>
      <c r="E23" s="303">
        <v>9.0284395846917789E-2</v>
      </c>
      <c r="F23" s="304">
        <v>0.124240750966317</v>
      </c>
      <c r="G23" s="59"/>
      <c r="H23" s="59"/>
      <c r="I23" s="59"/>
      <c r="J23" s="59"/>
    </row>
    <row r="24" spans="1:10" ht="12" customHeight="1" thickBot="1" x14ac:dyDescent="0.25">
      <c r="A24" s="77" t="s">
        <v>139</v>
      </c>
      <c r="B24" s="302">
        <v>1340</v>
      </c>
      <c r="C24" s="51">
        <v>1037</v>
      </c>
      <c r="D24" s="302">
        <v>303</v>
      </c>
      <c r="E24" s="303">
        <v>8.4707855745037738E-2</v>
      </c>
      <c r="F24" s="304">
        <v>0.13943856419696271</v>
      </c>
      <c r="G24" s="59"/>
      <c r="H24" s="59"/>
      <c r="I24" s="59"/>
      <c r="J24" s="59"/>
    </row>
    <row r="25" spans="1:10" ht="12" customHeight="1" thickBot="1" x14ac:dyDescent="0.25">
      <c r="A25" s="77" t="s">
        <v>105</v>
      </c>
      <c r="B25" s="302">
        <v>618</v>
      </c>
      <c r="C25" s="51">
        <v>343</v>
      </c>
      <c r="D25" s="302">
        <v>275</v>
      </c>
      <c r="E25" s="303">
        <v>0.14270887389724959</v>
      </c>
      <c r="F25" s="304">
        <v>0.18732970027247961</v>
      </c>
      <c r="G25" s="59"/>
      <c r="H25" s="59"/>
      <c r="I25" s="59"/>
      <c r="J25" s="59"/>
    </row>
    <row r="26" spans="1:10" ht="12" customHeight="1" thickBot="1" x14ac:dyDescent="0.25">
      <c r="A26" s="78" t="s">
        <v>40</v>
      </c>
      <c r="B26" s="305">
        <v>5825</v>
      </c>
      <c r="C26" s="306">
        <v>2318</v>
      </c>
      <c r="D26" s="305">
        <v>3507</v>
      </c>
      <c r="E26" s="307">
        <v>6.2986045007992236E-2</v>
      </c>
      <c r="F26" s="308">
        <v>6.4854368932038831E-2</v>
      </c>
      <c r="G26" s="59"/>
      <c r="H26" s="59"/>
      <c r="I26" s="59"/>
      <c r="J26" s="59"/>
    </row>
    <row r="27" spans="1:10" ht="14.25" x14ac:dyDescent="0.2">
      <c r="A27" s="71" t="s">
        <v>46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14.25" customHeight="1" x14ac:dyDescent="0.2">
      <c r="A28" s="79" t="s">
        <v>47</v>
      </c>
      <c r="B28" s="59"/>
      <c r="C28" s="59"/>
      <c r="D28" s="59"/>
      <c r="E28" s="59"/>
      <c r="F28" s="59"/>
      <c r="G28" s="59"/>
      <c r="H28" s="59"/>
      <c r="I28" s="59"/>
      <c r="J28" s="59"/>
    </row>
    <row r="29" spans="1:10" ht="14.25" x14ac:dyDescent="0.2">
      <c r="A29" s="72"/>
      <c r="B29" s="59"/>
      <c r="C29" s="59"/>
      <c r="D29" s="59"/>
      <c r="E29" s="59"/>
      <c r="F29" s="59"/>
      <c r="G29" s="59"/>
      <c r="H29" s="59"/>
      <c r="I29" s="59"/>
      <c r="J29" s="59"/>
    </row>
    <row r="30" spans="1:10" ht="16.5" thickBot="1" x14ac:dyDescent="0.3">
      <c r="A30" s="58" t="s">
        <v>250</v>
      </c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9" customHeight="1" x14ac:dyDescent="0.25">
      <c r="A31" s="80"/>
      <c r="B31" s="81"/>
      <c r="C31" s="81"/>
      <c r="D31" s="81"/>
      <c r="E31" s="81"/>
      <c r="F31" s="81"/>
      <c r="G31" s="82"/>
      <c r="H31" s="81"/>
      <c r="I31" s="59"/>
      <c r="J31" s="59"/>
    </row>
    <row r="32" spans="1:10" ht="12.75" customHeight="1" x14ac:dyDescent="0.2">
      <c r="A32" s="332" t="s">
        <v>48</v>
      </c>
      <c r="B32" s="333" t="s">
        <v>9</v>
      </c>
      <c r="C32" s="333" t="s">
        <v>107</v>
      </c>
      <c r="D32" s="333" t="s">
        <v>49</v>
      </c>
      <c r="E32" s="333" t="s">
        <v>1</v>
      </c>
      <c r="F32" s="333" t="s">
        <v>2</v>
      </c>
      <c r="G32" s="333" t="s">
        <v>3</v>
      </c>
      <c r="H32" s="62" t="s">
        <v>50</v>
      </c>
      <c r="I32" s="59"/>
      <c r="J32" s="59"/>
    </row>
    <row r="33" spans="1:14" ht="22.5" x14ac:dyDescent="0.2">
      <c r="A33" s="332"/>
      <c r="B33" s="333"/>
      <c r="C33" s="333"/>
      <c r="D33" s="333"/>
      <c r="E33" s="333"/>
      <c r="F33" s="333"/>
      <c r="G33" s="333"/>
      <c r="H33" s="62" t="s">
        <v>51</v>
      </c>
      <c r="I33" s="59"/>
      <c r="J33" s="59"/>
    </row>
    <row r="34" spans="1:14" ht="9" customHeight="1" thickBot="1" x14ac:dyDescent="0.25">
      <c r="A34" s="83"/>
      <c r="B34" s="64"/>
      <c r="C34" s="64"/>
      <c r="D34" s="64"/>
      <c r="E34" s="64"/>
      <c r="F34" s="64"/>
      <c r="G34" s="64"/>
      <c r="H34" s="64"/>
      <c r="I34" s="59"/>
      <c r="J34" s="59"/>
    </row>
    <row r="35" spans="1:14" ht="12" customHeight="1" thickBot="1" x14ac:dyDescent="0.25">
      <c r="A35" s="84" t="s">
        <v>52</v>
      </c>
      <c r="B35" s="85">
        <v>1</v>
      </c>
      <c r="C35" s="19">
        <f>C36+C44</f>
        <v>14736727.724854408</v>
      </c>
      <c r="D35" s="31">
        <v>1093</v>
      </c>
      <c r="E35" s="19"/>
      <c r="F35" s="31"/>
      <c r="G35" s="19"/>
      <c r="H35" s="31">
        <v>9.149130832570906</v>
      </c>
      <c r="I35" s="59"/>
      <c r="J35" s="86"/>
    </row>
    <row r="36" spans="1:14" ht="12" customHeight="1" thickBot="1" x14ac:dyDescent="0.3">
      <c r="A36" s="67" t="s">
        <v>53</v>
      </c>
      <c r="B36" s="87">
        <v>0.75900000000000001</v>
      </c>
      <c r="C36" s="22">
        <v>11188041.180629799</v>
      </c>
      <c r="D36" s="33">
        <v>92</v>
      </c>
      <c r="E36" s="68">
        <v>0.26</v>
      </c>
      <c r="F36" s="1">
        <v>0.35799999999999998</v>
      </c>
      <c r="G36" s="22">
        <v>388.54515507995598</v>
      </c>
      <c r="H36" s="33">
        <v>108.695652173913</v>
      </c>
      <c r="I36" s="59"/>
      <c r="J36" s="88"/>
      <c r="L36" s="89"/>
      <c r="M36" s="89"/>
      <c r="N36" s="89"/>
    </row>
    <row r="37" spans="1:14" ht="12" customHeight="1" thickBot="1" x14ac:dyDescent="0.3">
      <c r="A37" s="67" t="s">
        <v>54</v>
      </c>
      <c r="B37" s="87"/>
      <c r="C37" s="22"/>
      <c r="D37" s="33"/>
      <c r="E37" s="68"/>
      <c r="F37" s="1"/>
      <c r="G37" s="22"/>
      <c r="H37" s="33"/>
      <c r="I37" s="59"/>
      <c r="J37" s="88"/>
    </row>
    <row r="38" spans="1:14" ht="12" customHeight="1" thickBot="1" x14ac:dyDescent="0.3">
      <c r="A38" s="67" t="s">
        <v>55</v>
      </c>
      <c r="B38" s="87">
        <v>0.123</v>
      </c>
      <c r="C38" s="22">
        <v>1807230.50426949</v>
      </c>
      <c r="D38" s="33">
        <v>19</v>
      </c>
      <c r="E38" s="68">
        <v>0.45100000000000001</v>
      </c>
      <c r="F38" s="1">
        <v>0.65400000000000003</v>
      </c>
      <c r="G38" s="22">
        <v>1051.88067665516</v>
      </c>
      <c r="H38" s="33">
        <v>526.31578947368405</v>
      </c>
      <c r="I38" s="59"/>
      <c r="J38" s="88"/>
    </row>
    <row r="39" spans="1:14" ht="12" customHeight="1" thickBot="1" x14ac:dyDescent="0.3">
      <c r="A39" s="67" t="s">
        <v>56</v>
      </c>
      <c r="B39" s="87">
        <v>0.185</v>
      </c>
      <c r="C39" s="22">
        <v>2721702.8618971999</v>
      </c>
      <c r="D39" s="33">
        <v>12</v>
      </c>
      <c r="E39" s="68">
        <v>0.70299999999999996</v>
      </c>
      <c r="F39" s="1">
        <v>0.82599999999999996</v>
      </c>
      <c r="G39" s="22">
        <v>2208.6821842085201</v>
      </c>
      <c r="H39" s="33">
        <v>833.33333333333303</v>
      </c>
      <c r="I39" s="59"/>
      <c r="J39" s="88"/>
    </row>
    <row r="40" spans="1:14" ht="12" customHeight="1" thickBot="1" x14ac:dyDescent="0.3">
      <c r="A40" s="67" t="s">
        <v>57</v>
      </c>
      <c r="B40" s="87">
        <v>0.25900000000000001</v>
      </c>
      <c r="C40" s="22">
        <v>3813702.923467</v>
      </c>
      <c r="D40" s="33">
        <v>47</v>
      </c>
      <c r="E40" s="68">
        <v>0.376</v>
      </c>
      <c r="F40" s="1">
        <v>0.48799999999999999</v>
      </c>
      <c r="G40" s="22">
        <v>675.52309346307595</v>
      </c>
      <c r="H40" s="33">
        <v>212.76595744680799</v>
      </c>
      <c r="I40" s="59"/>
      <c r="J40" s="88"/>
    </row>
    <row r="41" spans="1:14" ht="12" customHeight="1" thickBot="1" x14ac:dyDescent="0.3">
      <c r="A41" s="67" t="s">
        <v>58</v>
      </c>
      <c r="B41" s="87"/>
      <c r="C41" s="22"/>
      <c r="D41" s="33"/>
      <c r="E41" s="68"/>
      <c r="F41" s="1"/>
      <c r="G41" s="22"/>
      <c r="H41" s="33"/>
      <c r="I41" s="59"/>
      <c r="J41" s="88"/>
    </row>
    <row r="42" spans="1:14" ht="12" customHeight="1" thickBot="1" x14ac:dyDescent="0.3">
      <c r="A42" s="67" t="s">
        <v>59</v>
      </c>
      <c r="B42" s="87">
        <v>0.189</v>
      </c>
      <c r="C42" s="22">
        <v>2789737.40649379</v>
      </c>
      <c r="D42" s="33">
        <v>10</v>
      </c>
      <c r="E42" s="68">
        <v>0.73399999999999999</v>
      </c>
      <c r="F42" s="1">
        <v>0.86799999999999999</v>
      </c>
      <c r="G42" s="22">
        <v>2441.0293536673398</v>
      </c>
      <c r="H42" s="33">
        <v>1000</v>
      </c>
      <c r="I42" s="59"/>
      <c r="J42" s="88"/>
    </row>
    <row r="43" spans="1:14" ht="12" customHeight="1" thickBot="1" x14ac:dyDescent="0.3">
      <c r="A43" s="67" t="s">
        <v>60</v>
      </c>
      <c r="B43" s="87">
        <v>4.0000000000000001E-3</v>
      </c>
      <c r="C43" s="22">
        <v>55667.484502399901</v>
      </c>
      <c r="D43" s="33">
        <v>4</v>
      </c>
      <c r="E43" s="68">
        <v>0.999</v>
      </c>
      <c r="F43" s="1">
        <v>1</v>
      </c>
      <c r="G43" s="22">
        <v>5065.3707567504498</v>
      </c>
      <c r="H43" s="33">
        <v>2500</v>
      </c>
      <c r="I43" s="59"/>
      <c r="J43" s="88"/>
    </row>
    <row r="44" spans="1:14" ht="12" customHeight="1" thickBot="1" x14ac:dyDescent="0.3">
      <c r="A44" s="67" t="s">
        <v>61</v>
      </c>
      <c r="B44" s="87">
        <v>0.23899999999999999</v>
      </c>
      <c r="C44" s="22">
        <v>3548686.5442246092</v>
      </c>
      <c r="D44" s="33">
        <v>1001</v>
      </c>
      <c r="E44" s="68">
        <v>0.128</v>
      </c>
      <c r="F44" s="1">
        <v>0.19600000000000001</v>
      </c>
      <c r="G44" s="22">
        <v>164.53</v>
      </c>
      <c r="H44" s="33">
        <v>9.99</v>
      </c>
      <c r="I44" s="59"/>
      <c r="J44" s="88"/>
    </row>
    <row r="45" spans="1:14" ht="12" customHeight="1" thickBot="1" x14ac:dyDescent="0.3">
      <c r="A45" s="67" t="s">
        <v>54</v>
      </c>
      <c r="B45" s="87">
        <v>5.0000000000000001E-3</v>
      </c>
      <c r="C45" s="22">
        <v>68449.881819999995</v>
      </c>
      <c r="D45" s="33">
        <v>9</v>
      </c>
      <c r="E45" s="68">
        <v>0.95799999999999996</v>
      </c>
      <c r="F45" s="1">
        <v>0.995</v>
      </c>
      <c r="G45" s="22">
        <v>4186.0969964947699</v>
      </c>
      <c r="H45" s="33">
        <v>1111.1111111111099</v>
      </c>
      <c r="I45" s="59"/>
      <c r="J45" s="88"/>
    </row>
    <row r="46" spans="1:14" ht="12" customHeight="1" thickBot="1" x14ac:dyDescent="0.3">
      <c r="A46" s="67" t="s">
        <v>55</v>
      </c>
      <c r="B46" s="87">
        <v>3.6999999999999998E-2</v>
      </c>
      <c r="C46" s="22">
        <v>551832.794982919</v>
      </c>
      <c r="D46" s="33">
        <v>303</v>
      </c>
      <c r="E46" s="68">
        <v>0.28899999999999998</v>
      </c>
      <c r="F46" s="1">
        <v>0.39100000000000001</v>
      </c>
      <c r="G46" s="22">
        <v>472.96427295364401</v>
      </c>
      <c r="H46" s="33">
        <v>33.003300330032999</v>
      </c>
      <c r="I46" s="59"/>
      <c r="J46" s="88"/>
    </row>
    <row r="47" spans="1:14" ht="12" customHeight="1" thickBot="1" x14ac:dyDescent="0.3">
      <c r="A47" s="67" t="s">
        <v>56</v>
      </c>
      <c r="B47" s="87">
        <v>0.14000000000000001</v>
      </c>
      <c r="C47" s="22">
        <v>2065145.53200627</v>
      </c>
      <c r="D47" s="33">
        <v>524</v>
      </c>
      <c r="E47" s="68">
        <v>0.22</v>
      </c>
      <c r="F47" s="1">
        <v>0.32400000000000001</v>
      </c>
      <c r="G47" s="22">
        <v>325.01648565136497</v>
      </c>
      <c r="H47" s="33">
        <v>19.083969465648799</v>
      </c>
      <c r="I47" s="59"/>
      <c r="J47" s="88"/>
    </row>
    <row r="48" spans="1:14" ht="12" customHeight="1" thickBot="1" x14ac:dyDescent="0.3">
      <c r="A48" s="67" t="s">
        <v>57</v>
      </c>
      <c r="B48" s="87">
        <v>4.3999999999999997E-2</v>
      </c>
      <c r="C48" s="22">
        <v>641949.38254541997</v>
      </c>
      <c r="D48" s="33">
        <v>122</v>
      </c>
      <c r="E48" s="68">
        <v>0.46300000000000002</v>
      </c>
      <c r="F48" s="1">
        <v>0.59199999999999997</v>
      </c>
      <c r="G48" s="22">
        <v>970.86516361590895</v>
      </c>
      <c r="H48" s="33">
        <v>81.967213114754102</v>
      </c>
      <c r="I48" s="59"/>
      <c r="J48" s="88"/>
    </row>
    <row r="49" spans="1:10" ht="12" customHeight="1" thickBot="1" x14ac:dyDescent="0.3">
      <c r="A49" s="67" t="s">
        <v>58</v>
      </c>
      <c r="B49" s="87">
        <v>5.0000000000000001E-3</v>
      </c>
      <c r="C49" s="22">
        <v>80922.773000000001</v>
      </c>
      <c r="D49" s="33">
        <v>21</v>
      </c>
      <c r="E49" s="68">
        <v>0.76300000000000001</v>
      </c>
      <c r="F49" s="1">
        <v>0.91900000000000004</v>
      </c>
      <c r="G49" s="22">
        <v>2394.0736421604902</v>
      </c>
      <c r="H49" s="33">
        <v>476.19047619047598</v>
      </c>
      <c r="I49" s="59"/>
      <c r="J49" s="88"/>
    </row>
    <row r="50" spans="1:10" ht="12" customHeight="1" thickBot="1" x14ac:dyDescent="0.3">
      <c r="A50" s="67" t="s">
        <v>59</v>
      </c>
      <c r="B50" s="87">
        <v>8.9999999999999993E-3</v>
      </c>
      <c r="C50" s="22">
        <v>131238.29579999999</v>
      </c>
      <c r="D50" s="33">
        <v>7</v>
      </c>
      <c r="E50" s="68">
        <v>0.92400000000000004</v>
      </c>
      <c r="F50" s="1">
        <v>1</v>
      </c>
      <c r="G50" s="22">
        <v>6155.0478179225902</v>
      </c>
      <c r="H50" s="33">
        <v>1428.57142857142</v>
      </c>
      <c r="I50" s="59"/>
      <c r="J50" s="88"/>
    </row>
    <row r="51" spans="1:10" ht="12" customHeight="1" thickBot="1" x14ac:dyDescent="0.3">
      <c r="A51" s="69" t="s">
        <v>60</v>
      </c>
      <c r="B51" s="90">
        <v>1E-3</v>
      </c>
      <c r="C51" s="25">
        <v>9147.8840700000001</v>
      </c>
      <c r="D51" s="36">
        <v>15</v>
      </c>
      <c r="E51" s="70">
        <v>0.98799999999999999</v>
      </c>
      <c r="F51" s="2">
        <v>0.997</v>
      </c>
      <c r="G51" s="25">
        <v>5369.6265790897396</v>
      </c>
      <c r="H51" s="25">
        <v>666.66666666666595</v>
      </c>
      <c r="I51" s="59"/>
      <c r="J51" s="88"/>
    </row>
    <row r="52" spans="1:10" ht="12" customHeight="1" x14ac:dyDescent="0.2">
      <c r="A52" s="91" t="s">
        <v>62</v>
      </c>
      <c r="B52" s="92"/>
      <c r="C52" s="92"/>
      <c r="D52" s="92"/>
      <c r="E52" s="93"/>
      <c r="F52" s="93"/>
      <c r="G52" s="94"/>
      <c r="H52" s="93"/>
      <c r="I52" s="59"/>
      <c r="J52" s="59"/>
    </row>
    <row r="53" spans="1:10" ht="25.5" customHeight="1" x14ac:dyDescent="0.2">
      <c r="A53" s="334" t="s">
        <v>63</v>
      </c>
      <c r="B53" s="335"/>
      <c r="C53" s="335"/>
      <c r="D53" s="335"/>
      <c r="E53" s="335"/>
      <c r="F53" s="335"/>
      <c r="G53" s="335"/>
      <c r="H53" s="335"/>
      <c r="I53" s="59"/>
      <c r="J53" s="59"/>
    </row>
    <row r="54" spans="1:10" ht="14.25" x14ac:dyDescent="0.2">
      <c r="A54" s="91"/>
      <c r="B54" s="59"/>
      <c r="C54" s="59"/>
      <c r="D54" s="59"/>
      <c r="E54" s="59"/>
      <c r="F54" s="59"/>
      <c r="G54" s="59"/>
      <c r="H54" s="59"/>
      <c r="I54" s="59"/>
      <c r="J54" s="59"/>
    </row>
    <row r="55" spans="1:10" ht="16.5" thickBot="1" x14ac:dyDescent="0.3">
      <c r="A55" s="58" t="s">
        <v>251</v>
      </c>
      <c r="B55" s="59"/>
      <c r="C55" s="59"/>
      <c r="D55" s="59"/>
      <c r="E55" s="59"/>
      <c r="F55" s="59"/>
      <c r="G55" s="59"/>
      <c r="H55" s="59"/>
      <c r="I55" s="59"/>
      <c r="J55" s="59"/>
    </row>
    <row r="56" spans="1:10" ht="9" customHeight="1" x14ac:dyDescent="0.25">
      <c r="A56" s="95"/>
      <c r="B56" s="95"/>
      <c r="C56" s="96"/>
      <c r="D56" s="97"/>
      <c r="E56" s="98"/>
      <c r="F56" s="99"/>
      <c r="G56" s="100"/>
      <c r="H56" s="101"/>
      <c r="I56" s="100"/>
      <c r="J56" s="59"/>
    </row>
    <row r="57" spans="1:10" ht="14.25" x14ac:dyDescent="0.2">
      <c r="A57" s="102"/>
      <c r="B57" s="103" t="s">
        <v>65</v>
      </c>
      <c r="C57" s="104"/>
      <c r="D57" s="105"/>
      <c r="E57" s="106"/>
      <c r="F57" s="107"/>
      <c r="G57" s="108"/>
      <c r="H57" s="108"/>
      <c r="I57" s="108"/>
      <c r="J57" s="59"/>
    </row>
    <row r="58" spans="1:10" ht="9" customHeight="1" thickBot="1" x14ac:dyDescent="0.25">
      <c r="A58" s="64"/>
      <c r="B58" s="64"/>
      <c r="C58" s="109"/>
      <c r="D58" s="110"/>
      <c r="E58" s="111"/>
      <c r="F58" s="112"/>
      <c r="G58" s="101"/>
      <c r="H58" s="101"/>
      <c r="I58" s="101"/>
      <c r="J58" s="59"/>
    </row>
    <row r="59" spans="1:10" ht="12" customHeight="1" thickBot="1" x14ac:dyDescent="0.3">
      <c r="A59" s="84" t="s">
        <v>64</v>
      </c>
      <c r="B59" s="31">
        <v>302164.4312605405</v>
      </c>
      <c r="C59" s="113"/>
      <c r="D59" s="114"/>
      <c r="E59" s="115"/>
      <c r="F59" s="116"/>
      <c r="G59" s="27"/>
      <c r="H59" s="117"/>
      <c r="I59" s="118"/>
      <c r="J59" s="59"/>
    </row>
    <row r="60" spans="1:10" ht="12" customHeight="1" thickBot="1" x14ac:dyDescent="0.3">
      <c r="A60" s="67" t="s">
        <v>53</v>
      </c>
      <c r="B60" s="33">
        <v>261286.08224999881</v>
      </c>
      <c r="C60" s="113"/>
      <c r="D60" s="114"/>
      <c r="E60" s="115"/>
      <c r="F60" s="116"/>
      <c r="G60" s="27"/>
      <c r="H60" s="119"/>
      <c r="I60" s="120"/>
      <c r="J60" s="59"/>
    </row>
    <row r="61" spans="1:10" ht="12" customHeight="1" thickBot="1" x14ac:dyDescent="0.3">
      <c r="A61" s="67" t="s">
        <v>54</v>
      </c>
      <c r="B61" s="33"/>
      <c r="D61" s="114"/>
      <c r="E61" s="115"/>
      <c r="F61" s="116"/>
      <c r="G61" s="27"/>
      <c r="H61" s="119"/>
      <c r="I61" s="120"/>
      <c r="J61" s="59"/>
    </row>
    <row r="62" spans="1:10" ht="12" customHeight="1" thickBot="1" x14ac:dyDescent="0.3">
      <c r="A62" s="67" t="s">
        <v>55</v>
      </c>
      <c r="B62" s="33">
        <v>95325.578099999999</v>
      </c>
      <c r="C62" s="113"/>
      <c r="D62" s="114"/>
      <c r="E62" s="115"/>
      <c r="F62" s="116"/>
      <c r="G62" s="27"/>
      <c r="H62" s="119"/>
      <c r="I62" s="120"/>
      <c r="J62" s="59"/>
    </row>
    <row r="63" spans="1:10" ht="12" customHeight="1" thickBot="1" x14ac:dyDescent="0.3">
      <c r="A63" s="67" t="s">
        <v>56</v>
      </c>
      <c r="B63" s="33">
        <v>164596.66789999901</v>
      </c>
      <c r="C63" s="113"/>
      <c r="D63" s="114"/>
      <c r="E63" s="115"/>
      <c r="F63" s="116"/>
      <c r="G63" s="27"/>
      <c r="H63" s="119"/>
      <c r="I63" s="120"/>
      <c r="J63" s="59"/>
    </row>
    <row r="64" spans="1:10" ht="12" customHeight="1" thickBot="1" x14ac:dyDescent="0.3">
      <c r="A64" s="67" t="s">
        <v>57</v>
      </c>
      <c r="B64" s="33">
        <v>-39215.835980000105</v>
      </c>
      <c r="C64" s="113"/>
      <c r="D64" s="114"/>
      <c r="E64" s="115"/>
      <c r="F64" s="116"/>
      <c r="G64" s="27"/>
      <c r="H64" s="119"/>
      <c r="I64" s="120"/>
      <c r="J64" s="59"/>
    </row>
    <row r="65" spans="1:10" ht="12" customHeight="1" thickBot="1" x14ac:dyDescent="0.3">
      <c r="A65" s="67" t="s">
        <v>58</v>
      </c>
      <c r="B65" s="33"/>
      <c r="C65" s="113"/>
      <c r="D65" s="114"/>
      <c r="E65" s="115"/>
      <c r="F65" s="116"/>
      <c r="G65" s="27"/>
      <c r="H65" s="119"/>
      <c r="I65" s="120"/>
      <c r="J65" s="59"/>
    </row>
    <row r="66" spans="1:10" ht="12" customHeight="1" thickBot="1" x14ac:dyDescent="0.3">
      <c r="A66" s="67" t="s">
        <v>59</v>
      </c>
      <c r="B66" s="33">
        <v>37160.595809999897</v>
      </c>
      <c r="C66" s="113"/>
      <c r="D66" s="114"/>
      <c r="E66" s="115"/>
      <c r="F66" s="116"/>
      <c r="G66" s="27"/>
      <c r="H66" s="119"/>
      <c r="I66" s="120"/>
      <c r="J66" s="59"/>
    </row>
    <row r="67" spans="1:10" ht="12" customHeight="1" thickBot="1" x14ac:dyDescent="0.3">
      <c r="A67" s="67" t="s">
        <v>60</v>
      </c>
      <c r="B67" s="33">
        <v>3419.0764199999999</v>
      </c>
      <c r="C67" s="113"/>
      <c r="D67" s="114"/>
      <c r="E67" s="115"/>
      <c r="F67" s="116"/>
      <c r="G67" s="27"/>
      <c r="H67" s="119"/>
      <c r="I67" s="120"/>
      <c r="J67" s="59"/>
    </row>
    <row r="68" spans="1:10" ht="12" customHeight="1" thickBot="1" x14ac:dyDescent="0.3">
      <c r="A68" s="67" t="s">
        <v>61</v>
      </c>
      <c r="B68" s="33">
        <v>40878.3490105417</v>
      </c>
      <c r="C68" s="121"/>
      <c r="D68" s="114"/>
      <c r="E68" s="115"/>
      <c r="F68" s="122"/>
      <c r="G68" s="27"/>
      <c r="H68" s="123"/>
      <c r="I68" s="124"/>
      <c r="J68" s="59"/>
    </row>
    <row r="69" spans="1:10" ht="12" customHeight="1" thickBot="1" x14ac:dyDescent="0.3">
      <c r="A69" s="67" t="s">
        <v>54</v>
      </c>
      <c r="B69" s="33">
        <v>-2704.0128099999902</v>
      </c>
      <c r="C69" s="121"/>
      <c r="D69" s="114"/>
      <c r="E69" s="115"/>
      <c r="F69" s="122"/>
      <c r="G69" s="27"/>
      <c r="H69" s="123"/>
      <c r="I69" s="124"/>
      <c r="J69" s="59"/>
    </row>
    <row r="70" spans="1:10" ht="12" customHeight="1" thickBot="1" x14ac:dyDescent="0.3">
      <c r="A70" s="67" t="s">
        <v>55</v>
      </c>
      <c r="B70" s="33">
        <v>24076.245729892998</v>
      </c>
      <c r="C70" s="121"/>
      <c r="D70" s="114"/>
      <c r="E70" s="115"/>
      <c r="F70" s="122"/>
      <c r="G70" s="27"/>
      <c r="H70" s="123"/>
      <c r="I70" s="124"/>
      <c r="J70" s="59"/>
    </row>
    <row r="71" spans="1:10" ht="12" customHeight="1" thickBot="1" x14ac:dyDescent="0.3">
      <c r="A71" s="67" t="s">
        <v>56</v>
      </c>
      <c r="B71" s="33">
        <v>32358.494522588699</v>
      </c>
      <c r="C71" s="125"/>
      <c r="D71" s="126"/>
      <c r="E71" s="115"/>
      <c r="F71" s="122"/>
      <c r="G71" s="27"/>
      <c r="H71" s="123"/>
      <c r="I71" s="124"/>
      <c r="J71" s="59"/>
    </row>
    <row r="72" spans="1:10" ht="12" customHeight="1" thickBot="1" x14ac:dyDescent="0.3">
      <c r="A72" s="67" t="s">
        <v>57</v>
      </c>
      <c r="B72" s="33">
        <v>-10284.534910562999</v>
      </c>
      <c r="C72" s="125"/>
      <c r="D72" s="114"/>
      <c r="E72" s="115"/>
      <c r="F72" s="122"/>
      <c r="G72" s="27"/>
      <c r="H72" s="123"/>
      <c r="I72" s="124"/>
      <c r="J72" s="59"/>
    </row>
    <row r="73" spans="1:10" ht="12" customHeight="1" thickBot="1" x14ac:dyDescent="0.3">
      <c r="A73" s="67" t="s">
        <v>58</v>
      </c>
      <c r="B73" s="33">
        <v>-2016.1769999999999</v>
      </c>
      <c r="C73" s="125"/>
      <c r="D73" s="114"/>
      <c r="E73" s="115"/>
      <c r="F73" s="122"/>
      <c r="G73" s="27"/>
      <c r="H73" s="123"/>
      <c r="I73" s="124"/>
      <c r="J73" s="59"/>
    </row>
    <row r="74" spans="1:10" ht="12" customHeight="1" thickBot="1" x14ac:dyDescent="0.3">
      <c r="A74" s="67" t="s">
        <v>59</v>
      </c>
      <c r="B74" s="33">
        <v>0</v>
      </c>
      <c r="C74" s="125"/>
      <c r="D74" s="114"/>
      <c r="E74" s="115"/>
      <c r="F74" s="122"/>
      <c r="G74" s="27"/>
      <c r="H74" s="123"/>
      <c r="I74" s="124"/>
      <c r="J74" s="59"/>
    </row>
    <row r="75" spans="1:10" ht="12" customHeight="1" thickBot="1" x14ac:dyDescent="0.3">
      <c r="A75" s="69" t="s">
        <v>60</v>
      </c>
      <c r="B75" s="36">
        <v>-551.66652137699998</v>
      </c>
      <c r="C75" s="125"/>
      <c r="D75" s="127"/>
      <c r="E75" s="128"/>
      <c r="F75" s="129"/>
      <c r="G75" s="27"/>
      <c r="H75" s="123"/>
      <c r="I75" s="124"/>
      <c r="J75" s="59"/>
    </row>
    <row r="76" spans="1:10" ht="13.5" customHeight="1" x14ac:dyDescent="0.2">
      <c r="A76" s="324"/>
      <c r="B76" s="325"/>
      <c r="C76" s="325"/>
      <c r="D76" s="325"/>
      <c r="E76" s="325"/>
      <c r="F76" s="325"/>
      <c r="G76" s="325"/>
      <c r="H76" s="325"/>
      <c r="I76" s="325"/>
      <c r="J76" s="59"/>
    </row>
    <row r="77" spans="1:10" ht="8.25" customHeight="1" x14ac:dyDescent="0.2">
      <c r="A77" s="91"/>
      <c r="B77" s="59"/>
      <c r="C77" s="59"/>
      <c r="D77" s="59"/>
      <c r="E77" s="59"/>
      <c r="F77" s="59"/>
      <c r="G77" s="59"/>
      <c r="H77" s="59"/>
      <c r="I77" s="59"/>
      <c r="J77" s="59"/>
    </row>
    <row r="78" spans="1:10" ht="16.5" thickBot="1" x14ac:dyDescent="0.3">
      <c r="A78" s="58" t="s">
        <v>252</v>
      </c>
      <c r="B78" s="59"/>
      <c r="C78" s="59"/>
      <c r="D78" s="59"/>
      <c r="E78" s="59"/>
      <c r="F78" s="59"/>
      <c r="G78" s="59"/>
      <c r="H78" s="59"/>
      <c r="I78" s="59"/>
      <c r="J78" s="59"/>
    </row>
    <row r="79" spans="1:10" ht="9" customHeight="1" x14ac:dyDescent="0.2">
      <c r="A79" s="130"/>
      <c r="B79" s="130"/>
      <c r="C79" s="130"/>
      <c r="D79" s="130"/>
      <c r="E79" s="130"/>
      <c r="F79" s="130"/>
      <c r="G79" s="130"/>
      <c r="H79" s="130"/>
      <c r="I79" s="130"/>
      <c r="J79" s="95"/>
    </row>
    <row r="80" spans="1:10" ht="13.5" x14ac:dyDescent="0.2">
      <c r="A80" s="102"/>
      <c r="B80" s="326" t="s">
        <v>65</v>
      </c>
      <c r="C80" s="327"/>
      <c r="D80" s="328"/>
      <c r="E80" s="329" t="s">
        <v>66</v>
      </c>
      <c r="F80" s="330"/>
      <c r="G80" s="331"/>
      <c r="H80" s="329" t="s">
        <v>67</v>
      </c>
      <c r="I80" s="330"/>
      <c r="J80" s="330"/>
    </row>
    <row r="81" spans="1:17" ht="13.5" x14ac:dyDescent="0.2">
      <c r="A81" s="102"/>
      <c r="B81" s="131" t="s">
        <v>68</v>
      </c>
      <c r="C81" s="131" t="s">
        <v>69</v>
      </c>
      <c r="D81" s="131" t="s">
        <v>70</v>
      </c>
      <c r="E81" s="132" t="s">
        <v>68</v>
      </c>
      <c r="F81" s="132" t="s">
        <v>69</v>
      </c>
      <c r="G81" s="132" t="s">
        <v>70</v>
      </c>
      <c r="H81" s="132" t="s">
        <v>68</v>
      </c>
      <c r="I81" s="132" t="s">
        <v>69</v>
      </c>
      <c r="J81" s="132" t="s">
        <v>70</v>
      </c>
      <c r="L81" s="133"/>
      <c r="N81" s="133"/>
      <c r="P81" s="89"/>
    </row>
    <row r="82" spans="1:17" ht="9" customHeight="1" thickBot="1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L82" s="133"/>
      <c r="M82" s="133"/>
      <c r="N82" s="133"/>
    </row>
    <row r="83" spans="1:17" ht="12" customHeight="1" thickBot="1" x14ac:dyDescent="0.25">
      <c r="A83" s="76" t="s">
        <v>64</v>
      </c>
      <c r="B83" s="134">
        <v>-0.2974</v>
      </c>
      <c r="C83" s="134">
        <v>-1.9322966827892002E-2</v>
      </c>
      <c r="D83" s="134">
        <v>0.34229999999999999</v>
      </c>
      <c r="E83" s="134">
        <v>-0.2465</v>
      </c>
      <c r="F83" s="134">
        <v>3.0444129397115292E-2</v>
      </c>
      <c r="G83" s="134">
        <v>0.60909999999999997</v>
      </c>
      <c r="H83" s="134">
        <v>-0.2712</v>
      </c>
      <c r="I83" s="134">
        <v>3.2000603614732698E-2</v>
      </c>
      <c r="J83" s="134">
        <v>0.34689999999999999</v>
      </c>
      <c r="L83" s="3"/>
      <c r="M83" s="3"/>
      <c r="N83" s="3"/>
      <c r="O83" s="3"/>
    </row>
    <row r="84" spans="1:17" ht="12" customHeight="1" thickBot="1" x14ac:dyDescent="0.25">
      <c r="A84" s="67" t="s">
        <v>53</v>
      </c>
      <c r="B84" s="135">
        <v>-8.8487880000000005E-2</v>
      </c>
      <c r="C84" s="135">
        <v>-1.8259579570798701E-2</v>
      </c>
      <c r="D84" s="135">
        <v>6.8710000000000007E-2</v>
      </c>
      <c r="E84" s="161">
        <v>-4.8625000000000002E-2</v>
      </c>
      <c r="F84" s="135">
        <v>2.6931279497129198E-2</v>
      </c>
      <c r="G84" s="135">
        <v>0.100077</v>
      </c>
      <c r="H84" s="135">
        <v>-2.2046999999999997E-2</v>
      </c>
      <c r="I84" s="135">
        <v>3.0268909627804E-2</v>
      </c>
      <c r="J84" s="135">
        <v>7.2298939999999992E-2</v>
      </c>
      <c r="K84" s="3"/>
      <c r="L84" s="3"/>
      <c r="M84" s="3"/>
      <c r="N84" s="3"/>
      <c r="O84" s="3"/>
    </row>
    <row r="85" spans="1:17" ht="12" customHeight="1" thickBot="1" x14ac:dyDescent="0.25">
      <c r="A85" s="67" t="s">
        <v>54</v>
      </c>
      <c r="B85" s="135"/>
      <c r="C85" s="135"/>
      <c r="D85" s="135"/>
      <c r="E85" s="135"/>
      <c r="F85" s="135"/>
      <c r="G85" s="135"/>
      <c r="H85" s="135"/>
      <c r="I85" s="135"/>
      <c r="J85" s="135"/>
      <c r="K85" s="3"/>
      <c r="L85" s="3"/>
      <c r="M85" s="3"/>
      <c r="N85" s="3"/>
      <c r="O85" s="3"/>
      <c r="P85" s="3"/>
    </row>
    <row r="86" spans="1:17" ht="12" customHeight="1" thickBot="1" x14ac:dyDescent="0.25">
      <c r="A86" s="67" t="s">
        <v>55</v>
      </c>
      <c r="B86" s="135">
        <v>-8.7910000000000002E-3</v>
      </c>
      <c r="C86" s="135">
        <v>5.9092801084335003E-3</v>
      </c>
      <c r="D86" s="135">
        <v>6.8710000000000007E-2</v>
      </c>
      <c r="E86" s="135">
        <v>2.2235000000000001E-2</v>
      </c>
      <c r="F86" s="135">
        <v>4.0175759098210702E-2</v>
      </c>
      <c r="G86" s="135">
        <v>9.3175000000000008E-2</v>
      </c>
      <c r="H86" s="135">
        <v>-4.1589700000000005E-3</v>
      </c>
      <c r="I86" s="135">
        <v>1.8793339625789302E-2</v>
      </c>
      <c r="J86" s="135">
        <v>6.2874289999999999E-2</v>
      </c>
      <c r="L86" s="3"/>
      <c r="M86" s="3"/>
      <c r="N86" s="3"/>
      <c r="O86" s="162"/>
      <c r="P86" s="89"/>
      <c r="Q86" s="89"/>
    </row>
    <row r="87" spans="1:17" ht="12" customHeight="1" thickBot="1" x14ac:dyDescent="0.25">
      <c r="A87" s="67" t="s">
        <v>56</v>
      </c>
      <c r="B87" s="135">
        <v>-8.8487880000000005E-2</v>
      </c>
      <c r="C87" s="135">
        <v>-7.204914358767861E-2</v>
      </c>
      <c r="D87" s="135">
        <v>1.119E-2</v>
      </c>
      <c r="E87" s="135">
        <v>-4.8625000000000002E-2</v>
      </c>
      <c r="F87" s="135">
        <v>-9.3910483858753899E-4</v>
      </c>
      <c r="G87" s="135">
        <v>0.100077</v>
      </c>
      <c r="H87" s="135">
        <v>8.1301800000000007E-3</v>
      </c>
      <c r="I87" s="135">
        <v>4.4204587099437399E-2</v>
      </c>
      <c r="J87" s="135">
        <v>6.9776000000000005E-2</v>
      </c>
      <c r="L87" s="133"/>
      <c r="M87" s="136"/>
      <c r="N87" s="136"/>
      <c r="O87" s="136"/>
      <c r="P87" s="136"/>
      <c r="Q87" s="89"/>
    </row>
    <row r="88" spans="1:17" ht="12" customHeight="1" thickBot="1" x14ac:dyDescent="0.25">
      <c r="A88" s="67" t="s">
        <v>57</v>
      </c>
      <c r="B88" s="135">
        <v>-6.1631689999999996E-2</v>
      </c>
      <c r="C88" s="135">
        <v>-1.00013415757067E-2</v>
      </c>
      <c r="D88" s="135">
        <v>2.2912990000000001E-2</v>
      </c>
      <c r="E88" s="135">
        <v>-2.1272000000000003E-2</v>
      </c>
      <c r="F88" s="135">
        <v>3.29228783240577E-2</v>
      </c>
      <c r="G88" s="135">
        <v>8.9837E-2</v>
      </c>
      <c r="H88" s="135">
        <v>-2.2046999999999997E-2</v>
      </c>
      <c r="I88" s="135">
        <v>2.0788692704674202E-2</v>
      </c>
      <c r="J88" s="135">
        <v>4.9838350000000003E-2</v>
      </c>
      <c r="L88" s="133"/>
      <c r="M88" s="133"/>
      <c r="N88" s="133"/>
      <c r="O88" s="133"/>
    </row>
    <row r="89" spans="1:17" ht="12" customHeight="1" thickBot="1" x14ac:dyDescent="0.25">
      <c r="A89" s="67" t="s">
        <v>58</v>
      </c>
      <c r="B89" s="135"/>
      <c r="C89" s="135"/>
      <c r="D89" s="135"/>
      <c r="E89" s="135"/>
      <c r="F89" s="135"/>
      <c r="G89" s="135"/>
      <c r="H89" s="135"/>
      <c r="I89" s="135"/>
      <c r="J89" s="135"/>
      <c r="L89" s="137"/>
      <c r="M89" s="137"/>
      <c r="N89" s="137"/>
    </row>
    <row r="90" spans="1:17" ht="12" customHeight="1" thickBot="1" x14ac:dyDescent="0.25">
      <c r="A90" s="67" t="s">
        <v>59</v>
      </c>
      <c r="B90" s="135">
        <v>7.6804999999999994E-4</v>
      </c>
      <c r="C90" s="135">
        <v>7.1214458623870304E-3</v>
      </c>
      <c r="D90" s="135">
        <v>1.51681E-2</v>
      </c>
      <c r="E90" s="135">
        <v>2.6190639999999998E-2</v>
      </c>
      <c r="F90" s="135">
        <v>3.7299239438234502E-2</v>
      </c>
      <c r="G90" s="135">
        <v>5.0776540000000002E-2</v>
      </c>
      <c r="H90" s="135">
        <v>3.8240000000000001E-3</v>
      </c>
      <c r="I90" s="135">
        <v>3.7420570312964301E-2</v>
      </c>
      <c r="J90" s="135">
        <v>7.2298939999999992E-2</v>
      </c>
      <c r="L90" s="137"/>
      <c r="M90" s="137"/>
      <c r="N90" s="137"/>
    </row>
    <row r="91" spans="1:17" ht="12" customHeight="1" thickBot="1" x14ac:dyDescent="0.25">
      <c r="A91" s="67" t="s">
        <v>60</v>
      </c>
      <c r="B91" s="135">
        <v>-1.7912959999999999E-2</v>
      </c>
      <c r="C91" s="135">
        <v>-1.06466462237579E-2</v>
      </c>
      <c r="D91" s="135">
        <v>2.1162500000000001E-3</v>
      </c>
      <c r="E91" s="135">
        <v>-4.0400000000000002E-3</v>
      </c>
      <c r="F91" s="135">
        <v>3.5068970876301397E-2</v>
      </c>
      <c r="G91" s="135">
        <v>3.8908829999999998E-2</v>
      </c>
      <c r="H91" s="135">
        <v>4.0584290000000002E-2</v>
      </c>
      <c r="I91" s="135">
        <v>4.0584290000000002E-2</v>
      </c>
      <c r="J91" s="135">
        <v>4.0584290000000002E-2</v>
      </c>
      <c r="L91" s="133"/>
      <c r="M91" s="133"/>
      <c r="N91" s="133"/>
    </row>
    <row r="92" spans="1:17" ht="12" customHeight="1" thickBot="1" x14ac:dyDescent="0.25">
      <c r="A92" s="67" t="s">
        <v>61</v>
      </c>
      <c r="B92" s="135">
        <v>-0.2974</v>
      </c>
      <c r="C92" s="135">
        <v>-2.2700000000000001E-2</v>
      </c>
      <c r="D92" s="135">
        <v>0.34229999999999999</v>
      </c>
      <c r="E92" s="135">
        <v>-0.2465</v>
      </c>
      <c r="F92" s="135">
        <v>4.1599999999999998E-2</v>
      </c>
      <c r="G92" s="135">
        <v>0.60909999999999997</v>
      </c>
      <c r="H92" s="135">
        <v>-0.2712</v>
      </c>
      <c r="I92" s="135">
        <v>3.7499999999999999E-2</v>
      </c>
      <c r="J92" s="135">
        <v>0.34689999999999999</v>
      </c>
      <c r="L92" s="133"/>
      <c r="M92" s="133"/>
      <c r="N92" s="133"/>
    </row>
    <row r="93" spans="1:17" ht="12" customHeight="1" thickBot="1" x14ac:dyDescent="0.25">
      <c r="A93" s="67" t="s">
        <v>54</v>
      </c>
      <c r="B93" s="135">
        <v>-3.0200000000000001E-2</v>
      </c>
      <c r="C93" s="135">
        <v>-0.01</v>
      </c>
      <c r="D93" s="135">
        <v>2.0500000000000001E-2</v>
      </c>
      <c r="E93" s="135">
        <v>2.9899999999999999E-2</v>
      </c>
      <c r="F93" s="135">
        <v>3.9399999999999998E-2</v>
      </c>
      <c r="G93" s="135">
        <v>5.8400000000000001E-2</v>
      </c>
      <c r="H93" s="135">
        <v>1.67E-2</v>
      </c>
      <c r="I93" s="135">
        <v>6.5600000000000006E-2</v>
      </c>
      <c r="J93" s="135">
        <v>7.0300000000000001E-2</v>
      </c>
      <c r="L93" s="133"/>
      <c r="M93" s="133"/>
      <c r="N93" s="133"/>
    </row>
    <row r="94" spans="1:17" ht="12" customHeight="1" thickBot="1" x14ac:dyDescent="0.25">
      <c r="A94" s="67" t="s">
        <v>55</v>
      </c>
      <c r="B94" s="135">
        <v>-0.1024</v>
      </c>
      <c r="C94" s="135">
        <v>1.8E-3</v>
      </c>
      <c r="D94" s="135">
        <v>7.6100000000000001E-2</v>
      </c>
      <c r="E94" s="135">
        <v>-9.74E-2</v>
      </c>
      <c r="F94" s="135">
        <v>4.0500000000000001E-2</v>
      </c>
      <c r="G94" s="135">
        <v>0.12529999999999999</v>
      </c>
      <c r="H94" s="135">
        <v>-0.1171</v>
      </c>
      <c r="I94" s="135">
        <v>1.32E-2</v>
      </c>
      <c r="J94" s="135">
        <v>0.1187</v>
      </c>
      <c r="L94" s="138"/>
      <c r="M94" s="138"/>
      <c r="N94" s="138"/>
    </row>
    <row r="95" spans="1:17" ht="12" customHeight="1" thickBot="1" x14ac:dyDescent="0.25">
      <c r="A95" s="67" t="s">
        <v>56</v>
      </c>
      <c r="B95" s="135">
        <v>-0.2974</v>
      </c>
      <c r="C95" s="135">
        <v>-4.0099999999999997E-2</v>
      </c>
      <c r="D95" s="135">
        <v>0.34229999999999999</v>
      </c>
      <c r="E95" s="135">
        <v>-0.2465</v>
      </c>
      <c r="F95" s="135">
        <v>3.6700000000000003E-2</v>
      </c>
      <c r="G95" s="135">
        <v>0.60909999999999997</v>
      </c>
      <c r="H95" s="135">
        <v>-0.2712</v>
      </c>
      <c r="I95" s="135">
        <v>5.3199999999999997E-2</v>
      </c>
      <c r="J95" s="135">
        <v>0.34689999999999999</v>
      </c>
      <c r="L95" s="133"/>
      <c r="M95" s="133"/>
      <c r="N95" s="133"/>
    </row>
    <row r="96" spans="1:17" ht="12" customHeight="1" thickBot="1" x14ac:dyDescent="0.25">
      <c r="A96" s="67" t="s">
        <v>57</v>
      </c>
      <c r="B96" s="135">
        <v>-7.3999999999999996E-2</v>
      </c>
      <c r="C96" s="135">
        <v>-1.3299999999999999E-2</v>
      </c>
      <c r="D96" s="135">
        <v>0.1179</v>
      </c>
      <c r="E96" s="135">
        <v>-0.16420000000000001</v>
      </c>
      <c r="F96" s="135">
        <v>2.87E-2</v>
      </c>
      <c r="G96" s="135">
        <v>0.14219999999999999</v>
      </c>
      <c r="H96" s="135">
        <v>-0.16020000000000001</v>
      </c>
      <c r="I96" s="135">
        <v>2.1299999999999999E-2</v>
      </c>
      <c r="J96" s="135">
        <v>0.1206</v>
      </c>
      <c r="L96" s="133"/>
      <c r="M96" s="133"/>
      <c r="N96" s="133"/>
    </row>
    <row r="97" spans="1:10" ht="12" customHeight="1" thickBot="1" x14ac:dyDescent="0.25">
      <c r="A97" s="67" t="s">
        <v>58</v>
      </c>
      <c r="B97" s="135">
        <v>-3.9399999999999998E-2</v>
      </c>
      <c r="C97" s="135">
        <v>3.8300000000000001E-2</v>
      </c>
      <c r="D97" s="135">
        <v>5.2299999999999999E-2</v>
      </c>
      <c r="E97" s="135">
        <v>-4.0000000000000002E-4</v>
      </c>
      <c r="F97" s="135">
        <v>0.15620000000000001</v>
      </c>
      <c r="G97" s="135">
        <v>0.18279999999999999</v>
      </c>
      <c r="H97" s="135">
        <v>-1.49E-2</v>
      </c>
      <c r="I97" s="135">
        <v>3.9100000000000003E-2</v>
      </c>
      <c r="J97" s="135">
        <v>9.2399999999999996E-2</v>
      </c>
    </row>
    <row r="98" spans="1:10" ht="12" customHeight="1" thickBot="1" x14ac:dyDescent="0.25">
      <c r="A98" s="67" t="s">
        <v>59</v>
      </c>
      <c r="B98" s="135">
        <v>4.3E-3</v>
      </c>
      <c r="C98" s="135">
        <v>5.3999999999999999E-2</v>
      </c>
      <c r="D98" s="135">
        <v>6.3399999999999998E-2</v>
      </c>
      <c r="E98" s="135">
        <v>3.8399999999999997E-2</v>
      </c>
      <c r="F98" s="135">
        <v>0.1239</v>
      </c>
      <c r="G98" s="135">
        <v>0.1245</v>
      </c>
      <c r="H98" s="135">
        <v>-5.0500000000000003E-2</v>
      </c>
      <c r="I98" s="135">
        <v>-5.0500000000000003E-2</v>
      </c>
      <c r="J98" s="135">
        <v>0.11459999999999999</v>
      </c>
    </row>
    <row r="99" spans="1:10" ht="12" customHeight="1" thickBot="1" x14ac:dyDescent="0.25">
      <c r="A99" s="69" t="s">
        <v>60</v>
      </c>
      <c r="B99" s="139">
        <v>-3.9399999999999998E-2</v>
      </c>
      <c r="C99" s="139">
        <v>4.7E-2</v>
      </c>
      <c r="D99" s="139">
        <v>9.4899999999999998E-2</v>
      </c>
      <c r="E99" s="139">
        <v>1.7299999999999999E-2</v>
      </c>
      <c r="F99" s="139">
        <v>7.2900000000000006E-2</v>
      </c>
      <c r="G99" s="139">
        <v>0.11559999999999999</v>
      </c>
      <c r="H99" s="139">
        <v>-5.0999999999999997E-2</v>
      </c>
      <c r="I99" s="139">
        <v>-3.1600000000000003E-2</v>
      </c>
      <c r="J99" s="139">
        <v>5.2400000000000002E-2</v>
      </c>
    </row>
    <row r="100" spans="1:10" ht="14.25" x14ac:dyDescent="0.2">
      <c r="A100" s="140"/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1:10" ht="14.25" x14ac:dyDescent="0.2">
      <c r="A101" s="72"/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1:10" ht="16.5" thickBot="1" x14ac:dyDescent="0.3">
      <c r="A102" s="58" t="s">
        <v>253</v>
      </c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1:10" ht="9" customHeight="1" x14ac:dyDescent="0.25">
      <c r="A103" s="81"/>
      <c r="B103" s="81"/>
      <c r="C103" s="81"/>
      <c r="D103" s="81"/>
      <c r="E103" s="81"/>
      <c r="F103" s="81"/>
      <c r="G103" s="81"/>
    </row>
    <row r="104" spans="1:10" ht="44.25" customHeight="1" x14ac:dyDescent="0.2">
      <c r="A104" s="102"/>
      <c r="B104" s="63" t="s">
        <v>101</v>
      </c>
      <c r="C104" s="63" t="s">
        <v>71</v>
      </c>
      <c r="D104" s="63" t="s">
        <v>72</v>
      </c>
      <c r="E104" s="63" t="s">
        <v>73</v>
      </c>
      <c r="F104" s="63" t="s">
        <v>74</v>
      </c>
      <c r="G104" s="63" t="s">
        <v>75</v>
      </c>
    </row>
    <row r="105" spans="1:10" ht="9" customHeight="1" thickBot="1" x14ac:dyDescent="0.25">
      <c r="A105" s="64"/>
      <c r="B105" s="64"/>
      <c r="C105" s="64"/>
      <c r="D105" s="64"/>
      <c r="E105" s="64"/>
      <c r="F105" s="64"/>
      <c r="G105" s="64"/>
    </row>
    <row r="106" spans="1:10" ht="12" customHeight="1" thickBot="1" x14ac:dyDescent="0.25">
      <c r="A106" s="141" t="s">
        <v>39</v>
      </c>
      <c r="B106" s="31"/>
      <c r="C106" s="31">
        <v>1824458.8257331999</v>
      </c>
      <c r="D106" s="31">
        <v>2728504.8309833999</v>
      </c>
      <c r="E106" s="31">
        <v>3825974.1854658001</v>
      </c>
      <c r="F106" s="31">
        <v>2919387.6132442998</v>
      </c>
      <c r="G106" s="31">
        <v>56177.517152399902</v>
      </c>
    </row>
    <row r="107" spans="1:10" ht="12" customHeight="1" thickBot="1" x14ac:dyDescent="0.25">
      <c r="A107" s="142" t="s">
        <v>76</v>
      </c>
      <c r="B107" s="33"/>
      <c r="C107" s="22">
        <v>331228.42746779998</v>
      </c>
      <c r="D107" s="22">
        <v>88521.188918600004</v>
      </c>
      <c r="E107" s="22">
        <v>389693.59872850002</v>
      </c>
      <c r="F107" s="22">
        <v>349666.69258119998</v>
      </c>
      <c r="G107" s="22">
        <v>847.65738999999905</v>
      </c>
    </row>
    <row r="108" spans="1:10" ht="12" customHeight="1" thickBot="1" x14ac:dyDescent="0.25">
      <c r="A108" s="142" t="s">
        <v>77</v>
      </c>
      <c r="B108" s="33"/>
      <c r="C108" s="22">
        <v>1143670.4931296001</v>
      </c>
      <c r="D108" s="22">
        <v>24855.652799300002</v>
      </c>
      <c r="E108" s="22">
        <v>832793.51686589897</v>
      </c>
      <c r="F108" s="22">
        <v>38407.3076393999</v>
      </c>
      <c r="G108" s="22">
        <v>845.69593999999995</v>
      </c>
    </row>
    <row r="109" spans="1:10" ht="12" customHeight="1" thickBot="1" x14ac:dyDescent="0.25">
      <c r="A109" s="142" t="s">
        <v>78</v>
      </c>
      <c r="B109" s="33"/>
      <c r="C109" s="22">
        <v>25858.778831200001</v>
      </c>
      <c r="D109" s="22"/>
      <c r="E109" s="22">
        <v>140217.91060440001</v>
      </c>
      <c r="F109" s="22"/>
      <c r="G109" s="22"/>
    </row>
    <row r="110" spans="1:10" ht="12" customHeight="1" thickBot="1" x14ac:dyDescent="0.25">
      <c r="A110" s="142" t="s">
        <v>79</v>
      </c>
      <c r="B110" s="33"/>
      <c r="C110" s="22">
        <v>4157.2009406999996</v>
      </c>
      <c r="D110" s="22">
        <v>1071971.0789121001</v>
      </c>
      <c r="E110" s="22">
        <v>55080.608251699901</v>
      </c>
      <c r="F110" s="22">
        <v>61338.825390099999</v>
      </c>
      <c r="G110" s="22"/>
    </row>
    <row r="111" spans="1:10" ht="12" customHeight="1" thickBot="1" x14ac:dyDescent="0.25">
      <c r="A111" s="142" t="s">
        <v>80</v>
      </c>
      <c r="B111" s="33"/>
      <c r="C111" s="22">
        <v>314438.5006878</v>
      </c>
      <c r="D111" s="22">
        <v>1519951.9159253</v>
      </c>
      <c r="E111" s="22">
        <v>2405562.3408983899</v>
      </c>
      <c r="F111" s="22">
        <v>291413.100791</v>
      </c>
      <c r="G111" s="22">
        <v>1.1224E-3</v>
      </c>
    </row>
    <row r="112" spans="1:10" ht="12" customHeight="1" thickBot="1" x14ac:dyDescent="0.25">
      <c r="A112" s="142" t="s">
        <v>81</v>
      </c>
      <c r="B112" s="33"/>
      <c r="C112" s="22">
        <v>776.20568500000002</v>
      </c>
      <c r="D112" s="22">
        <v>-2719.0442015999902</v>
      </c>
      <c r="E112" s="22">
        <v>1387.9013712000001</v>
      </c>
      <c r="F112" s="22">
        <v>26.316870000000002</v>
      </c>
      <c r="G112" s="22"/>
    </row>
    <row r="113" spans="1:10" ht="12" customHeight="1" thickBot="1" x14ac:dyDescent="0.25">
      <c r="A113" s="143" t="s">
        <v>82</v>
      </c>
      <c r="B113" s="36"/>
      <c r="C113" s="25">
        <v>4329.2189910999996</v>
      </c>
      <c r="D113" s="25">
        <v>25924.038629699899</v>
      </c>
      <c r="E113" s="25">
        <v>1238.3087456999999</v>
      </c>
      <c r="F113" s="25">
        <v>2178535.3699726001</v>
      </c>
      <c r="G113" s="25">
        <v>54484.162699999899</v>
      </c>
    </row>
    <row r="114" spans="1:10" ht="12" customHeight="1" x14ac:dyDescent="0.2">
      <c r="A114" s="144" t="s">
        <v>83</v>
      </c>
      <c r="D114" s="59"/>
      <c r="E114" s="59"/>
      <c r="F114" s="59"/>
      <c r="G114" s="59"/>
      <c r="H114" s="59"/>
      <c r="I114" s="59"/>
      <c r="J114" s="59"/>
    </row>
    <row r="115" spans="1:10" ht="14.25" x14ac:dyDescent="0.2">
      <c r="A115" s="59"/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1:10" ht="14.25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1:10" ht="14.25" x14ac:dyDescent="0.2">
      <c r="A117" s="59"/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1:10" ht="14.25" x14ac:dyDescent="0.2">
      <c r="A118" s="59"/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1:10" ht="14.25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1:10" ht="14.25" x14ac:dyDescent="0.2">
      <c r="A120" s="59"/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 ht="14.25" x14ac:dyDescent="0.2">
      <c r="A121" s="59"/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1:10" ht="14.25" x14ac:dyDescent="0.2">
      <c r="A122" s="59"/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1:10" ht="14.25" x14ac:dyDescent="0.2">
      <c r="A123" s="59"/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1:10" ht="14.25" x14ac:dyDescent="0.2">
      <c r="A124" s="59"/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1:10" ht="14.25" x14ac:dyDescent="0.2">
      <c r="A125" s="59"/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1:10" ht="14.25" x14ac:dyDescent="0.2">
      <c r="A126" s="59"/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1:10" ht="14.25" x14ac:dyDescent="0.2">
      <c r="A127" s="59"/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1:10" ht="14.25" x14ac:dyDescent="0.2">
      <c r="A128" s="59"/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1:10" ht="14.25" x14ac:dyDescent="0.2">
      <c r="A129" s="59"/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1:10" ht="14.25" x14ac:dyDescent="0.2">
      <c r="A130" s="59"/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1:10" ht="14.25" x14ac:dyDescent="0.2">
      <c r="A131" s="59"/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1:10" ht="14.25" x14ac:dyDescent="0.2">
      <c r="A132" s="59"/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1:10" ht="14.25" x14ac:dyDescent="0.2">
      <c r="A133" s="59"/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1:10" ht="14.25" x14ac:dyDescent="0.2">
      <c r="A134" s="59"/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1:10" ht="14.25" x14ac:dyDescent="0.2">
      <c r="A135" s="59"/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1:10" ht="14.25" x14ac:dyDescent="0.2">
      <c r="A136" s="59"/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1:10" ht="14.25" x14ac:dyDescent="0.2">
      <c r="A137" s="59"/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1:10" ht="14.25" x14ac:dyDescent="0.2">
      <c r="A138" s="59"/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1:10" ht="14.25" x14ac:dyDescent="0.2">
      <c r="A139" s="59"/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1:10" ht="14.25" x14ac:dyDescent="0.2">
      <c r="A140" s="59"/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1:10" ht="14.25" x14ac:dyDescent="0.2">
      <c r="A141" s="59"/>
      <c r="B141" s="59"/>
      <c r="C141" s="59"/>
      <c r="D141" s="59"/>
      <c r="E141" s="59"/>
      <c r="F141" s="59"/>
      <c r="G141" s="59"/>
      <c r="H141" s="59"/>
      <c r="I141" s="59"/>
      <c r="J141" s="59"/>
    </row>
    <row r="142" spans="1:10" ht="14.25" x14ac:dyDescent="0.2">
      <c r="A142" s="59"/>
      <c r="B142" s="59"/>
      <c r="C142" s="59"/>
      <c r="D142" s="59"/>
      <c r="E142" s="59"/>
      <c r="F142" s="59"/>
      <c r="G142" s="59"/>
      <c r="H142" s="59"/>
      <c r="I142" s="59"/>
      <c r="J142" s="59"/>
    </row>
    <row r="143" spans="1:10" ht="14.25" x14ac:dyDescent="0.2">
      <c r="A143" s="59"/>
      <c r="B143" s="59"/>
      <c r="C143" s="59"/>
      <c r="D143" s="59"/>
      <c r="E143" s="59"/>
      <c r="F143" s="59"/>
      <c r="G143" s="59"/>
      <c r="H143" s="59"/>
      <c r="I143" s="59"/>
      <c r="J143" s="59"/>
    </row>
    <row r="144" spans="1:10" ht="14.25" x14ac:dyDescent="0.2">
      <c r="A144" s="59"/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1:10" ht="14.25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59"/>
    </row>
    <row r="146" spans="1:10" ht="14.25" x14ac:dyDescent="0.2">
      <c r="A146" s="59"/>
      <c r="B146" s="59"/>
      <c r="C146" s="59"/>
      <c r="D146" s="59"/>
      <c r="E146" s="59"/>
      <c r="F146" s="59"/>
      <c r="G146" s="59"/>
      <c r="H146" s="59"/>
      <c r="I146" s="59"/>
      <c r="J146" s="59"/>
    </row>
    <row r="147" spans="1:10" ht="14.25" x14ac:dyDescent="0.2">
      <c r="A147" s="59"/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1:10" ht="14.25" x14ac:dyDescent="0.2">
      <c r="A148" s="59"/>
      <c r="B148" s="59"/>
      <c r="C148" s="59"/>
      <c r="D148" s="59"/>
      <c r="E148" s="59"/>
      <c r="F148" s="59"/>
      <c r="G148" s="59"/>
      <c r="H148" s="59"/>
      <c r="I148" s="59"/>
      <c r="J148" s="59"/>
    </row>
    <row r="149" spans="1:10" ht="14.25" x14ac:dyDescent="0.2">
      <c r="A149" s="59"/>
      <c r="B149" s="59"/>
      <c r="C149" s="59"/>
      <c r="D149" s="59"/>
      <c r="E149" s="59"/>
      <c r="F149" s="59"/>
      <c r="G149" s="59"/>
      <c r="H149" s="59"/>
      <c r="I149" s="59"/>
      <c r="J149" s="59"/>
    </row>
    <row r="150" spans="1:10" ht="14.25" x14ac:dyDescent="0.2">
      <c r="A150" s="59"/>
      <c r="B150" s="59"/>
      <c r="C150" s="59"/>
      <c r="D150" s="59"/>
      <c r="E150" s="59"/>
      <c r="F150" s="59"/>
      <c r="G150" s="59"/>
      <c r="H150" s="59"/>
      <c r="I150" s="59"/>
      <c r="J150" s="59"/>
    </row>
    <row r="151" spans="1:10" ht="14.25" x14ac:dyDescent="0.2">
      <c r="A151" s="59"/>
      <c r="B151" s="59"/>
      <c r="C151" s="59"/>
      <c r="D151" s="59"/>
      <c r="E151" s="59"/>
      <c r="F151" s="59"/>
      <c r="G151" s="59"/>
      <c r="H151" s="59"/>
      <c r="I151" s="59"/>
      <c r="J151" s="59"/>
    </row>
    <row r="152" spans="1:10" ht="14.25" x14ac:dyDescent="0.2">
      <c r="A152" s="59"/>
      <c r="B152" s="59"/>
      <c r="C152" s="59"/>
      <c r="D152" s="59"/>
      <c r="E152" s="59"/>
      <c r="F152" s="59"/>
      <c r="G152" s="59"/>
      <c r="H152" s="59"/>
      <c r="I152" s="59"/>
      <c r="J152" s="59"/>
    </row>
    <row r="153" spans="1:10" ht="14.25" x14ac:dyDescent="0.2">
      <c r="A153" s="59"/>
      <c r="B153" s="59"/>
      <c r="C153" s="59"/>
      <c r="D153" s="59"/>
      <c r="E153" s="59"/>
      <c r="F153" s="59"/>
      <c r="G153" s="59"/>
      <c r="H153" s="59"/>
      <c r="I153" s="59"/>
      <c r="J153" s="59"/>
    </row>
    <row r="154" spans="1:10" ht="14.25" x14ac:dyDescent="0.2">
      <c r="A154" s="59"/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ht="14.25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59"/>
    </row>
    <row r="156" spans="1:10" ht="14.25" x14ac:dyDescent="0.2">
      <c r="A156" s="59"/>
      <c r="B156" s="59"/>
      <c r="C156" s="59"/>
      <c r="D156" s="59"/>
      <c r="E156" s="59"/>
      <c r="F156" s="59"/>
      <c r="G156" s="59"/>
      <c r="H156" s="59"/>
      <c r="I156" s="59"/>
      <c r="J156" s="59"/>
    </row>
    <row r="157" spans="1:10" ht="14.25" x14ac:dyDescent="0.2">
      <c r="A157" s="59"/>
      <c r="B157" s="59"/>
      <c r="C157" s="59"/>
      <c r="D157" s="59"/>
      <c r="E157" s="59"/>
      <c r="F157" s="59"/>
      <c r="G157" s="59"/>
      <c r="H157" s="59"/>
      <c r="I157" s="59"/>
      <c r="J157" s="59"/>
    </row>
    <row r="158" spans="1:10" ht="14.25" x14ac:dyDescent="0.2">
      <c r="A158" s="59"/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1:10" ht="14.25" x14ac:dyDescent="0.2">
      <c r="A159" s="59"/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1:10" ht="14.25" x14ac:dyDescent="0.2">
      <c r="A160" s="59"/>
      <c r="B160" s="59"/>
      <c r="C160" s="59"/>
      <c r="D160" s="59"/>
      <c r="E160" s="59"/>
      <c r="F160" s="59"/>
      <c r="G160" s="59"/>
      <c r="H160" s="59"/>
      <c r="I160" s="59"/>
      <c r="J160" s="59"/>
    </row>
    <row r="161" spans="1:10" ht="14.25" x14ac:dyDescent="0.2">
      <c r="A161" s="59"/>
      <c r="B161" s="59"/>
      <c r="C161" s="59"/>
      <c r="D161" s="59"/>
      <c r="E161" s="59"/>
      <c r="F161" s="59"/>
      <c r="G161" s="59"/>
      <c r="H161" s="59"/>
      <c r="I161" s="59"/>
      <c r="J161" s="59"/>
    </row>
    <row r="162" spans="1:10" ht="14.25" x14ac:dyDescent="0.2">
      <c r="A162" s="59"/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ht="14.25" x14ac:dyDescent="0.2">
      <c r="A163" s="59"/>
      <c r="B163" s="59"/>
      <c r="C163" s="59"/>
      <c r="D163" s="59"/>
      <c r="E163" s="59"/>
      <c r="F163" s="59"/>
      <c r="G163" s="59"/>
      <c r="H163" s="59"/>
      <c r="I163" s="59"/>
      <c r="J163" s="59"/>
    </row>
    <row r="164" spans="1:10" ht="14.25" x14ac:dyDescent="0.2">
      <c r="A164" s="59"/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ht="14.25" x14ac:dyDescent="0.2">
      <c r="A165" s="59"/>
      <c r="B165" s="59"/>
      <c r="C165" s="59"/>
      <c r="D165" s="59"/>
      <c r="E165" s="59"/>
      <c r="F165" s="59"/>
      <c r="G165" s="59"/>
      <c r="H165" s="59"/>
      <c r="I165" s="59"/>
      <c r="J165" s="59"/>
    </row>
    <row r="166" spans="1:10" ht="14.25" x14ac:dyDescent="0.2">
      <c r="A166" s="59"/>
      <c r="B166" s="59"/>
      <c r="C166" s="59"/>
      <c r="D166" s="59"/>
      <c r="E166" s="59"/>
      <c r="F166" s="59"/>
      <c r="G166" s="59"/>
      <c r="H166" s="59"/>
      <c r="I166" s="59"/>
      <c r="J166" s="59"/>
    </row>
    <row r="167" spans="1:10" ht="14.25" x14ac:dyDescent="0.2">
      <c r="A167" s="59"/>
      <c r="B167" s="59"/>
      <c r="C167" s="59"/>
      <c r="D167" s="59"/>
      <c r="E167" s="59"/>
      <c r="F167" s="59"/>
      <c r="G167" s="59"/>
      <c r="H167" s="59"/>
      <c r="I167" s="59"/>
      <c r="J167" s="59"/>
    </row>
    <row r="168" spans="1:10" ht="14.25" x14ac:dyDescent="0.2">
      <c r="A168" s="59"/>
      <c r="B168" s="59"/>
      <c r="C168" s="59"/>
      <c r="D168" s="59"/>
      <c r="E168" s="59"/>
      <c r="F168" s="59"/>
      <c r="G168" s="59"/>
      <c r="H168" s="59"/>
      <c r="I168" s="59"/>
      <c r="J168" s="59"/>
    </row>
    <row r="169" spans="1:10" ht="14.25" x14ac:dyDescent="0.2">
      <c r="A169" s="59"/>
      <c r="B169" s="59"/>
      <c r="C169" s="59"/>
      <c r="D169" s="59"/>
      <c r="E169" s="59"/>
      <c r="F169" s="59"/>
      <c r="G169" s="59"/>
      <c r="H169" s="59"/>
      <c r="I169" s="59"/>
      <c r="J169" s="59"/>
    </row>
    <row r="170" spans="1:10" ht="14.25" x14ac:dyDescent="0.2">
      <c r="A170" s="59"/>
      <c r="B170" s="59"/>
      <c r="C170" s="59"/>
      <c r="D170" s="59"/>
      <c r="E170" s="59"/>
      <c r="F170" s="59"/>
      <c r="G170" s="59"/>
      <c r="H170" s="59"/>
      <c r="I170" s="59"/>
      <c r="J170" s="59"/>
    </row>
    <row r="171" spans="1:10" ht="14.25" x14ac:dyDescent="0.2">
      <c r="A171" s="59"/>
      <c r="B171" s="59"/>
      <c r="C171" s="59"/>
      <c r="D171" s="59"/>
      <c r="E171" s="59"/>
      <c r="F171" s="59"/>
      <c r="G171" s="59"/>
      <c r="H171" s="59"/>
      <c r="I171" s="59"/>
      <c r="J171" s="59"/>
    </row>
    <row r="172" spans="1:10" ht="14.25" x14ac:dyDescent="0.2">
      <c r="A172" s="59"/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1:10" ht="14.25" x14ac:dyDescent="0.2">
      <c r="A173" s="59"/>
      <c r="B173" s="59"/>
      <c r="C173" s="59"/>
      <c r="D173" s="59"/>
      <c r="E173" s="59"/>
      <c r="F173" s="59"/>
      <c r="G173" s="59"/>
      <c r="H173" s="59"/>
      <c r="I173" s="59"/>
      <c r="J173" s="59"/>
    </row>
    <row r="174" spans="1:10" ht="14.25" x14ac:dyDescent="0.2">
      <c r="A174" s="59"/>
      <c r="B174" s="59"/>
      <c r="C174" s="59"/>
      <c r="D174" s="59"/>
      <c r="E174" s="59"/>
      <c r="F174" s="59"/>
      <c r="G174" s="59"/>
      <c r="H174" s="59"/>
      <c r="I174" s="59"/>
      <c r="J174" s="59"/>
    </row>
    <row r="175" spans="1:10" ht="14.25" x14ac:dyDescent="0.2">
      <c r="A175" s="59"/>
      <c r="B175" s="59"/>
      <c r="C175" s="59"/>
      <c r="D175" s="59"/>
      <c r="E175" s="59"/>
      <c r="F175" s="59"/>
      <c r="G175" s="59"/>
      <c r="H175" s="59"/>
      <c r="I175" s="59"/>
      <c r="J175" s="59"/>
    </row>
    <row r="176" spans="1:10" ht="14.25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</row>
    <row r="177" spans="1:10" ht="14.25" x14ac:dyDescent="0.2">
      <c r="A177" s="59"/>
      <c r="B177" s="59"/>
      <c r="C177" s="59"/>
      <c r="D177" s="59"/>
      <c r="E177" s="59"/>
      <c r="F177" s="59"/>
      <c r="G177" s="59"/>
      <c r="H177" s="59"/>
      <c r="I177" s="59"/>
      <c r="J177" s="59"/>
    </row>
    <row r="178" spans="1:10" ht="14.25" x14ac:dyDescent="0.2">
      <c r="A178" s="59"/>
      <c r="B178" s="59"/>
      <c r="C178" s="59"/>
      <c r="D178" s="59"/>
      <c r="E178" s="59"/>
      <c r="F178" s="59"/>
      <c r="G178" s="59"/>
      <c r="H178" s="59"/>
      <c r="I178" s="59"/>
      <c r="J178" s="59"/>
    </row>
    <row r="179" spans="1:10" ht="14.25" x14ac:dyDescent="0.2">
      <c r="A179" s="59"/>
      <c r="B179" s="59"/>
      <c r="C179" s="59"/>
      <c r="D179" s="59"/>
      <c r="E179" s="59"/>
      <c r="F179" s="59"/>
      <c r="G179" s="59"/>
      <c r="H179" s="59"/>
      <c r="I179" s="59"/>
      <c r="J179" s="59"/>
    </row>
    <row r="180" spans="1:10" ht="14.25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</row>
    <row r="181" spans="1:10" ht="14.25" x14ac:dyDescent="0.2">
      <c r="A181" s="59"/>
      <c r="B181" s="59"/>
      <c r="C181" s="59"/>
      <c r="D181" s="59"/>
      <c r="E181" s="59"/>
      <c r="F181" s="59"/>
      <c r="G181" s="59"/>
      <c r="H181" s="59"/>
      <c r="I181" s="59"/>
      <c r="J181" s="59"/>
    </row>
    <row r="182" spans="1:10" ht="14.25" x14ac:dyDescent="0.2">
      <c r="A182" s="59"/>
      <c r="B182" s="59"/>
      <c r="C182" s="59"/>
      <c r="D182" s="59"/>
      <c r="E182" s="59"/>
      <c r="F182" s="59"/>
      <c r="G182" s="59"/>
      <c r="H182" s="59"/>
      <c r="I182" s="59"/>
      <c r="J182" s="59"/>
    </row>
    <row r="183" spans="1:10" ht="14.25" x14ac:dyDescent="0.2">
      <c r="A183" s="59"/>
      <c r="B183" s="59"/>
      <c r="C183" s="59"/>
      <c r="D183" s="59"/>
      <c r="E183" s="59"/>
      <c r="F183" s="59"/>
      <c r="G183" s="59"/>
      <c r="H183" s="59"/>
      <c r="I183" s="59"/>
      <c r="J183" s="59"/>
    </row>
    <row r="184" spans="1:10" ht="14.25" x14ac:dyDescent="0.2">
      <c r="A184" s="59"/>
      <c r="B184" s="59"/>
      <c r="C184" s="59"/>
      <c r="D184" s="59"/>
      <c r="E184" s="59"/>
      <c r="F184" s="59"/>
      <c r="G184" s="59"/>
      <c r="H184" s="59"/>
      <c r="I184" s="59"/>
      <c r="J184" s="59"/>
    </row>
    <row r="185" spans="1:10" ht="14.25" x14ac:dyDescent="0.2">
      <c r="A185" s="59"/>
      <c r="B185" s="59"/>
      <c r="C185" s="59"/>
      <c r="D185" s="59"/>
      <c r="E185" s="59"/>
      <c r="F185" s="59"/>
      <c r="G185" s="59"/>
      <c r="H185" s="59"/>
      <c r="I185" s="59"/>
      <c r="J185" s="59"/>
    </row>
    <row r="186" spans="1:10" ht="14.25" x14ac:dyDescent="0.2">
      <c r="A186" s="59"/>
      <c r="B186" s="59"/>
      <c r="C186" s="59"/>
      <c r="D186" s="59"/>
      <c r="E186" s="59"/>
      <c r="F186" s="59"/>
      <c r="G186" s="59"/>
      <c r="H186" s="59"/>
      <c r="I186" s="59"/>
      <c r="J186" s="59"/>
    </row>
    <row r="187" spans="1:10" ht="14.25" x14ac:dyDescent="0.2">
      <c r="A187" s="59"/>
      <c r="B187" s="59"/>
      <c r="C187" s="59"/>
      <c r="D187" s="59"/>
      <c r="E187" s="59"/>
      <c r="F187" s="59"/>
      <c r="G187" s="59"/>
      <c r="H187" s="59"/>
      <c r="I187" s="59"/>
      <c r="J187" s="59"/>
    </row>
    <row r="188" spans="1:10" ht="14.25" x14ac:dyDescent="0.2">
      <c r="A188" s="59"/>
      <c r="B188" s="59"/>
      <c r="C188" s="59"/>
      <c r="D188" s="59"/>
      <c r="E188" s="59"/>
      <c r="F188" s="59"/>
      <c r="G188" s="59"/>
      <c r="H188" s="59"/>
      <c r="I188" s="59"/>
      <c r="J188" s="59"/>
    </row>
    <row r="189" spans="1:10" ht="14.25" x14ac:dyDescent="0.2">
      <c r="A189" s="59"/>
      <c r="B189" s="59"/>
      <c r="C189" s="59"/>
      <c r="D189" s="59"/>
      <c r="E189" s="59"/>
      <c r="F189" s="59"/>
      <c r="G189" s="59"/>
      <c r="H189" s="59"/>
      <c r="I189" s="59"/>
      <c r="J189" s="59"/>
    </row>
    <row r="190" spans="1:10" ht="14.25" x14ac:dyDescent="0.2">
      <c r="A190" s="59"/>
      <c r="B190" s="59"/>
      <c r="C190" s="59"/>
      <c r="D190" s="59"/>
      <c r="E190" s="59"/>
      <c r="F190" s="59"/>
      <c r="G190" s="59"/>
      <c r="H190" s="59"/>
      <c r="I190" s="59"/>
      <c r="J190" s="59"/>
    </row>
    <row r="191" spans="1:10" ht="14.25" x14ac:dyDescent="0.2">
      <c r="A191" s="59"/>
      <c r="B191" s="59"/>
      <c r="C191" s="59"/>
      <c r="D191" s="59"/>
      <c r="E191" s="59"/>
      <c r="F191" s="59"/>
      <c r="G191" s="59"/>
      <c r="H191" s="59"/>
      <c r="I191" s="59"/>
      <c r="J191" s="59"/>
    </row>
    <row r="192" spans="1:10" ht="14.25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</row>
    <row r="193" spans="1:10" ht="14.25" x14ac:dyDescent="0.2">
      <c r="A193" s="59"/>
      <c r="B193" s="59"/>
      <c r="C193" s="59"/>
      <c r="D193" s="59"/>
      <c r="E193" s="59"/>
      <c r="F193" s="59"/>
      <c r="G193" s="59"/>
      <c r="H193" s="59"/>
      <c r="I193" s="59"/>
      <c r="J193" s="59"/>
    </row>
    <row r="194" spans="1:10" ht="14.25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</row>
    <row r="195" spans="1:10" ht="14.25" x14ac:dyDescent="0.2">
      <c r="A195" s="59"/>
      <c r="B195" s="59"/>
      <c r="C195" s="59"/>
      <c r="D195" s="59"/>
      <c r="E195" s="59"/>
      <c r="F195" s="59"/>
      <c r="G195" s="59"/>
      <c r="H195" s="59"/>
      <c r="I195" s="59"/>
      <c r="J195" s="59"/>
    </row>
    <row r="196" spans="1:10" ht="14.25" x14ac:dyDescent="0.2">
      <c r="A196" s="59"/>
      <c r="B196" s="59"/>
      <c r="C196" s="59"/>
      <c r="D196" s="59"/>
      <c r="E196" s="59"/>
      <c r="F196" s="59"/>
      <c r="G196" s="59"/>
      <c r="H196" s="59"/>
      <c r="I196" s="59"/>
      <c r="J196" s="59"/>
    </row>
    <row r="197" spans="1:10" ht="14.25" x14ac:dyDescent="0.2">
      <c r="A197" s="59"/>
      <c r="B197" s="59"/>
      <c r="C197" s="59"/>
      <c r="D197" s="59"/>
      <c r="E197" s="59"/>
      <c r="F197" s="59"/>
      <c r="G197" s="59"/>
      <c r="H197" s="59"/>
      <c r="I197" s="59"/>
      <c r="J197" s="59"/>
    </row>
    <row r="198" spans="1:10" ht="14.25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</row>
    <row r="199" spans="1:10" ht="14.25" x14ac:dyDescent="0.2">
      <c r="A199" s="59"/>
      <c r="B199" s="59"/>
      <c r="C199" s="59"/>
      <c r="D199" s="59"/>
      <c r="E199" s="59"/>
      <c r="F199" s="59"/>
      <c r="G199" s="59"/>
      <c r="H199" s="59"/>
      <c r="I199" s="59"/>
      <c r="J199" s="59"/>
    </row>
    <row r="200" spans="1:10" ht="14.25" x14ac:dyDescent="0.2">
      <c r="A200" s="59"/>
      <c r="B200" s="59"/>
      <c r="C200" s="59"/>
      <c r="D200" s="59"/>
      <c r="E200" s="59"/>
      <c r="F200" s="59"/>
      <c r="G200" s="59"/>
      <c r="H200" s="59"/>
      <c r="I200" s="59"/>
      <c r="J200" s="59"/>
    </row>
    <row r="201" spans="1:10" ht="14.25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</row>
    <row r="202" spans="1:10" ht="14.25" x14ac:dyDescent="0.2">
      <c r="A202" s="59"/>
      <c r="B202" s="59"/>
      <c r="C202" s="59"/>
      <c r="D202" s="59"/>
      <c r="E202" s="59"/>
      <c r="F202" s="59"/>
      <c r="G202" s="59"/>
      <c r="H202" s="59"/>
      <c r="I202" s="59"/>
      <c r="J202" s="59"/>
    </row>
    <row r="203" spans="1:10" ht="14.25" x14ac:dyDescent="0.2">
      <c r="A203" s="59"/>
      <c r="B203" s="59"/>
      <c r="C203" s="59"/>
      <c r="D203" s="59"/>
      <c r="E203" s="59"/>
      <c r="F203" s="59"/>
      <c r="G203" s="59"/>
      <c r="H203" s="59"/>
      <c r="I203" s="59"/>
      <c r="J203" s="59"/>
    </row>
    <row r="204" spans="1:10" ht="14.25" x14ac:dyDescent="0.2">
      <c r="A204" s="59"/>
      <c r="B204" s="59"/>
      <c r="C204" s="59"/>
      <c r="D204" s="59"/>
      <c r="E204" s="59"/>
      <c r="F204" s="59"/>
      <c r="G204" s="59"/>
      <c r="H204" s="59"/>
      <c r="I204" s="59"/>
      <c r="J204" s="59"/>
    </row>
    <row r="205" spans="1:10" ht="14.25" x14ac:dyDescent="0.2">
      <c r="A205" s="59"/>
      <c r="B205" s="59"/>
      <c r="C205" s="59"/>
      <c r="D205" s="59"/>
      <c r="E205" s="59"/>
      <c r="F205" s="59"/>
      <c r="G205" s="59"/>
      <c r="H205" s="59"/>
      <c r="I205" s="59"/>
      <c r="J205" s="59"/>
    </row>
    <row r="206" spans="1:10" ht="14.25" x14ac:dyDescent="0.2">
      <c r="A206" s="59"/>
      <c r="B206" s="59"/>
      <c r="C206" s="59"/>
      <c r="D206" s="59"/>
      <c r="E206" s="59"/>
      <c r="F206" s="59"/>
      <c r="G206" s="59"/>
      <c r="H206" s="59"/>
      <c r="I206" s="59"/>
      <c r="J206" s="59"/>
    </row>
    <row r="207" spans="1:10" ht="14.25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</row>
    <row r="208" spans="1:10" ht="14.25" x14ac:dyDescent="0.2">
      <c r="A208" s="59"/>
      <c r="B208" s="59"/>
      <c r="C208" s="59"/>
      <c r="D208" s="59"/>
      <c r="E208" s="59"/>
      <c r="F208" s="59"/>
      <c r="G208" s="59"/>
      <c r="H208" s="59"/>
      <c r="I208" s="59"/>
      <c r="J208" s="59"/>
    </row>
    <row r="209" spans="1:10" ht="14.25" x14ac:dyDescent="0.2">
      <c r="A209" s="59"/>
      <c r="B209" s="59"/>
      <c r="C209" s="59"/>
      <c r="D209" s="59"/>
      <c r="E209" s="59"/>
      <c r="F209" s="59"/>
      <c r="G209" s="59"/>
      <c r="H209" s="59"/>
      <c r="I209" s="59"/>
      <c r="J209" s="59"/>
    </row>
    <row r="210" spans="1:10" ht="14.25" x14ac:dyDescent="0.2">
      <c r="A210" s="59"/>
      <c r="B210" s="59"/>
      <c r="C210" s="59"/>
      <c r="D210" s="59"/>
      <c r="E210" s="59"/>
      <c r="F210" s="59"/>
      <c r="G210" s="59"/>
      <c r="H210" s="59"/>
      <c r="I210" s="59"/>
      <c r="J210" s="59"/>
    </row>
    <row r="211" spans="1:10" ht="14.25" x14ac:dyDescent="0.2">
      <c r="A211" s="59"/>
      <c r="B211" s="59"/>
      <c r="C211" s="59"/>
      <c r="D211" s="59"/>
      <c r="E211" s="59"/>
      <c r="F211" s="59"/>
      <c r="G211" s="59"/>
      <c r="H211" s="59"/>
      <c r="I211" s="59"/>
      <c r="J211" s="59"/>
    </row>
    <row r="212" spans="1:10" ht="14.25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</row>
    <row r="213" spans="1:10" ht="14.25" x14ac:dyDescent="0.2">
      <c r="A213" s="59"/>
      <c r="B213" s="59"/>
      <c r="C213" s="59"/>
      <c r="D213" s="59"/>
      <c r="E213" s="59"/>
      <c r="F213" s="59"/>
      <c r="G213" s="59"/>
      <c r="H213" s="59"/>
      <c r="I213" s="59"/>
      <c r="J213" s="59"/>
    </row>
    <row r="214" spans="1:10" ht="14.25" x14ac:dyDescent="0.2">
      <c r="A214" s="59"/>
      <c r="B214" s="59"/>
      <c r="C214" s="59"/>
      <c r="D214" s="59"/>
      <c r="E214" s="59"/>
      <c r="F214" s="59"/>
      <c r="G214" s="59"/>
      <c r="H214" s="59"/>
      <c r="I214" s="59"/>
      <c r="J214" s="59"/>
    </row>
    <row r="215" spans="1:10" ht="14.25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59"/>
    </row>
    <row r="216" spans="1:10" ht="14.25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</row>
    <row r="217" spans="1:10" ht="14.25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59"/>
    </row>
    <row r="218" spans="1:10" ht="14.25" x14ac:dyDescent="0.2">
      <c r="A218" s="59"/>
      <c r="B218" s="59"/>
      <c r="C218" s="59"/>
      <c r="D218" s="59"/>
      <c r="E218" s="59"/>
      <c r="F218" s="59"/>
      <c r="G218" s="59"/>
      <c r="H218" s="59"/>
      <c r="I218" s="59"/>
      <c r="J218" s="59"/>
    </row>
    <row r="219" spans="1:10" ht="14.25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</row>
    <row r="220" spans="1:10" ht="14.25" x14ac:dyDescent="0.2">
      <c r="A220" s="59"/>
      <c r="B220" s="59"/>
      <c r="C220" s="59"/>
      <c r="D220" s="59"/>
      <c r="E220" s="59"/>
      <c r="F220" s="59"/>
      <c r="G220" s="59"/>
      <c r="H220" s="59"/>
      <c r="I220" s="59"/>
      <c r="J220" s="59"/>
    </row>
    <row r="221" spans="1:10" ht="14.25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59"/>
    </row>
    <row r="222" spans="1:10" ht="14.25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</row>
    <row r="223" spans="1:10" ht="14.25" x14ac:dyDescent="0.2">
      <c r="A223" s="59"/>
      <c r="B223" s="59"/>
      <c r="C223" s="59"/>
      <c r="D223" s="59"/>
      <c r="E223" s="59"/>
      <c r="F223" s="59"/>
      <c r="G223" s="59"/>
      <c r="H223" s="59"/>
      <c r="I223" s="59"/>
      <c r="J223" s="59"/>
    </row>
    <row r="224" spans="1:10" ht="14.25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</row>
    <row r="225" spans="1:10" ht="14.25" x14ac:dyDescent="0.2">
      <c r="A225" s="59"/>
      <c r="B225" s="59"/>
      <c r="C225" s="59"/>
      <c r="D225" s="59"/>
      <c r="E225" s="59"/>
      <c r="F225" s="59"/>
      <c r="G225" s="59"/>
      <c r="H225" s="59"/>
      <c r="I225" s="59"/>
      <c r="J225" s="59"/>
    </row>
    <row r="226" spans="1:10" ht="14.25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</row>
    <row r="227" spans="1:10" ht="14.25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</row>
    <row r="228" spans="1:10" ht="14.25" x14ac:dyDescent="0.2">
      <c r="A228" s="59"/>
      <c r="B228" s="59"/>
      <c r="C228" s="59"/>
      <c r="D228" s="59"/>
      <c r="E228" s="59"/>
      <c r="F228" s="59"/>
      <c r="G228" s="59"/>
      <c r="H228" s="59"/>
      <c r="I228" s="59"/>
      <c r="J228" s="59"/>
    </row>
    <row r="229" spans="1:10" ht="14.25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</row>
    <row r="230" spans="1:10" ht="14.25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59"/>
    </row>
    <row r="231" spans="1:10" ht="14.25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</row>
    <row r="232" spans="1:10" ht="14.25" x14ac:dyDescent="0.2">
      <c r="A232" s="59"/>
      <c r="B232" s="59"/>
      <c r="C232" s="59"/>
      <c r="D232" s="59"/>
      <c r="E232" s="59"/>
      <c r="F232" s="59"/>
      <c r="G232" s="59"/>
      <c r="H232" s="59"/>
      <c r="I232" s="59"/>
      <c r="J232" s="59"/>
    </row>
    <row r="233" spans="1:10" ht="14.25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</row>
    <row r="234" spans="1:10" ht="14.25" x14ac:dyDescent="0.2">
      <c r="A234" s="59"/>
      <c r="B234" s="59"/>
      <c r="C234" s="59"/>
      <c r="D234" s="59"/>
      <c r="E234" s="59"/>
      <c r="F234" s="59"/>
      <c r="G234" s="59"/>
      <c r="H234" s="59"/>
      <c r="I234" s="59"/>
      <c r="J234" s="59"/>
    </row>
    <row r="235" spans="1:10" ht="14.25" x14ac:dyDescent="0.2">
      <c r="A235" s="59"/>
      <c r="B235" s="59"/>
      <c r="C235" s="59"/>
      <c r="D235" s="59"/>
      <c r="E235" s="59"/>
      <c r="F235" s="59"/>
      <c r="G235" s="59"/>
      <c r="H235" s="59"/>
      <c r="I235" s="59"/>
      <c r="J235" s="59"/>
    </row>
    <row r="236" spans="1:10" ht="14.25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59"/>
    </row>
    <row r="237" spans="1:10" ht="14.25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59"/>
    </row>
    <row r="238" spans="1:10" ht="14.25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</row>
    <row r="239" spans="1:10" ht="14.25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59"/>
    </row>
    <row r="240" spans="1:10" ht="14.25" x14ac:dyDescent="0.2">
      <c r="A240" s="59"/>
      <c r="B240" s="59"/>
      <c r="C240" s="59"/>
      <c r="D240" s="59"/>
      <c r="E240" s="59"/>
      <c r="F240" s="59"/>
      <c r="G240" s="59"/>
      <c r="H240" s="59"/>
      <c r="I240" s="59"/>
      <c r="J240" s="59"/>
    </row>
    <row r="241" spans="1:10" ht="14.25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59"/>
    </row>
    <row r="242" spans="1:10" ht="14.25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</row>
    <row r="243" spans="1:10" ht="14.25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</row>
    <row r="244" spans="1:10" ht="14.25" x14ac:dyDescent="0.2">
      <c r="A244" s="59"/>
      <c r="B244" s="59"/>
      <c r="C244" s="59"/>
      <c r="D244" s="59"/>
      <c r="E244" s="59"/>
      <c r="F244" s="59"/>
      <c r="G244" s="59"/>
      <c r="H244" s="59"/>
      <c r="I244" s="59"/>
      <c r="J244" s="59"/>
    </row>
    <row r="245" spans="1:10" ht="14.25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</row>
    <row r="246" spans="1:10" ht="14.25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</row>
    <row r="247" spans="1:10" ht="14.25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</row>
    <row r="248" spans="1:10" ht="14.25" x14ac:dyDescent="0.2">
      <c r="A248" s="59"/>
      <c r="B248" s="59"/>
      <c r="C248" s="59"/>
      <c r="D248" s="59"/>
      <c r="E248" s="59"/>
      <c r="F248" s="59"/>
      <c r="G248" s="59"/>
      <c r="H248" s="59"/>
      <c r="I248" s="59"/>
      <c r="J248" s="59"/>
    </row>
    <row r="249" spans="1:10" ht="14.25" x14ac:dyDescent="0.2">
      <c r="A249" s="59"/>
      <c r="B249" s="59"/>
      <c r="C249" s="59"/>
      <c r="D249" s="59"/>
      <c r="E249" s="59"/>
      <c r="F249" s="59"/>
      <c r="G249" s="59"/>
      <c r="H249" s="59"/>
      <c r="I249" s="59"/>
      <c r="J249" s="59"/>
    </row>
    <row r="250" spans="1:10" ht="14.25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</row>
    <row r="251" spans="1:10" ht="14.25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59"/>
    </row>
    <row r="252" spans="1:10" ht="14.25" x14ac:dyDescent="0.2">
      <c r="A252" s="59"/>
      <c r="B252" s="59"/>
      <c r="C252" s="59"/>
      <c r="D252" s="59"/>
      <c r="E252" s="59"/>
      <c r="F252" s="59"/>
      <c r="G252" s="59"/>
      <c r="H252" s="59"/>
      <c r="I252" s="59"/>
      <c r="J252" s="59"/>
    </row>
    <row r="253" spans="1:10" ht="14.25" x14ac:dyDescent="0.2">
      <c r="A253" s="59"/>
      <c r="B253" s="59"/>
      <c r="C253" s="59"/>
      <c r="D253" s="59"/>
      <c r="E253" s="59"/>
      <c r="F253" s="59"/>
      <c r="G253" s="59"/>
      <c r="H253" s="59"/>
      <c r="I253" s="59"/>
      <c r="J253" s="59"/>
    </row>
    <row r="254" spans="1:10" ht="14.25" x14ac:dyDescent="0.2">
      <c r="A254" s="59"/>
      <c r="B254" s="59"/>
      <c r="C254" s="59"/>
      <c r="D254" s="59"/>
      <c r="E254" s="59"/>
      <c r="F254" s="59"/>
      <c r="G254" s="59"/>
      <c r="H254" s="59"/>
      <c r="I254" s="59"/>
      <c r="J254" s="59"/>
    </row>
    <row r="255" spans="1:10" ht="14.25" x14ac:dyDescent="0.2">
      <c r="A255" s="59"/>
      <c r="B255" s="59"/>
      <c r="C255" s="59"/>
      <c r="D255" s="59"/>
      <c r="E255" s="59"/>
      <c r="F255" s="59"/>
      <c r="G255" s="59"/>
      <c r="H255" s="59"/>
      <c r="I255" s="59"/>
      <c r="J255" s="59"/>
    </row>
    <row r="256" spans="1:10" ht="14.25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59"/>
    </row>
    <row r="257" spans="1:10" ht="14.25" x14ac:dyDescent="0.2">
      <c r="A257" s="59"/>
      <c r="B257" s="59"/>
      <c r="C257" s="59"/>
      <c r="D257" s="59"/>
      <c r="E257" s="59"/>
      <c r="F257" s="59"/>
      <c r="G257" s="59"/>
      <c r="H257" s="59"/>
      <c r="I257" s="59"/>
      <c r="J257" s="59"/>
    </row>
    <row r="258" spans="1:10" ht="14.25" x14ac:dyDescent="0.2">
      <c r="A258" s="59"/>
      <c r="B258" s="59"/>
      <c r="C258" s="59"/>
      <c r="D258" s="59"/>
      <c r="E258" s="59"/>
      <c r="F258" s="59"/>
      <c r="G258" s="59"/>
      <c r="H258" s="59"/>
      <c r="I258" s="59"/>
      <c r="J258" s="59"/>
    </row>
    <row r="259" spans="1:10" ht="14.25" x14ac:dyDescent="0.2">
      <c r="A259" s="59"/>
      <c r="B259" s="59"/>
      <c r="C259" s="59"/>
      <c r="D259" s="59"/>
      <c r="E259" s="59"/>
      <c r="F259" s="59"/>
      <c r="G259" s="59"/>
      <c r="H259" s="59"/>
      <c r="I259" s="59"/>
      <c r="J259" s="59"/>
    </row>
    <row r="260" spans="1:10" ht="14.25" x14ac:dyDescent="0.2">
      <c r="A260" s="59"/>
      <c r="B260" s="59"/>
      <c r="C260" s="59"/>
      <c r="D260" s="59"/>
      <c r="E260" s="59"/>
      <c r="F260" s="59"/>
      <c r="G260" s="59"/>
      <c r="H260" s="59"/>
      <c r="I260" s="59"/>
      <c r="J260" s="59"/>
    </row>
    <row r="261" spans="1:10" ht="14.25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59"/>
    </row>
    <row r="262" spans="1:10" ht="14.25" x14ac:dyDescent="0.2">
      <c r="A262" s="59"/>
      <c r="B262" s="59"/>
      <c r="C262" s="59"/>
      <c r="D262" s="59"/>
      <c r="E262" s="59"/>
      <c r="F262" s="59"/>
      <c r="G262" s="59"/>
      <c r="H262" s="59"/>
      <c r="I262" s="59"/>
      <c r="J262" s="59"/>
    </row>
    <row r="263" spans="1:10" ht="14.25" x14ac:dyDescent="0.2">
      <c r="A263" s="59"/>
      <c r="B263" s="59"/>
      <c r="C263" s="59"/>
      <c r="D263" s="59"/>
      <c r="E263" s="59"/>
      <c r="F263" s="59"/>
      <c r="G263" s="59"/>
      <c r="H263" s="59"/>
      <c r="I263" s="59"/>
      <c r="J263" s="59"/>
    </row>
    <row r="264" spans="1:10" ht="14.25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59"/>
    </row>
    <row r="265" spans="1:10" ht="14.25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59"/>
    </row>
    <row r="266" spans="1:10" ht="14.25" x14ac:dyDescent="0.2">
      <c r="A266" s="59"/>
      <c r="B266" s="59"/>
      <c r="C266" s="59"/>
      <c r="D266" s="59"/>
      <c r="E266" s="59"/>
      <c r="F266" s="59"/>
      <c r="G266" s="59"/>
      <c r="H266" s="59"/>
      <c r="I266" s="59"/>
      <c r="J266" s="59"/>
    </row>
    <row r="267" spans="1:10" ht="14.25" x14ac:dyDescent="0.2">
      <c r="A267" s="59"/>
      <c r="B267" s="59"/>
      <c r="C267" s="59"/>
      <c r="D267" s="59"/>
      <c r="E267" s="59"/>
      <c r="F267" s="59"/>
      <c r="G267" s="59"/>
      <c r="H267" s="59"/>
      <c r="I267" s="59"/>
      <c r="J267" s="59"/>
    </row>
    <row r="268" spans="1:10" ht="14.25" x14ac:dyDescent="0.2">
      <c r="A268" s="59"/>
      <c r="B268" s="59"/>
      <c r="C268" s="59"/>
      <c r="D268" s="59"/>
      <c r="E268" s="59"/>
      <c r="F268" s="59"/>
      <c r="G268" s="59"/>
      <c r="H268" s="59"/>
      <c r="I268" s="59"/>
      <c r="J268" s="59"/>
    </row>
    <row r="269" spans="1:10" ht="14.25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59"/>
    </row>
    <row r="270" spans="1:10" ht="14.25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</row>
    <row r="271" spans="1:10" ht="14.25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59"/>
    </row>
    <row r="272" spans="1:10" ht="14.25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</row>
    <row r="273" spans="1:10" ht="14.25" x14ac:dyDescent="0.2">
      <c r="A273" s="59"/>
      <c r="B273" s="59"/>
      <c r="C273" s="59"/>
      <c r="D273" s="59"/>
      <c r="E273" s="59"/>
      <c r="F273" s="59"/>
      <c r="G273" s="59"/>
      <c r="H273" s="59"/>
      <c r="I273" s="59"/>
      <c r="J273" s="59"/>
    </row>
    <row r="274" spans="1:10" ht="14.25" x14ac:dyDescent="0.2">
      <c r="A274" s="59"/>
      <c r="B274" s="59"/>
      <c r="C274" s="59"/>
      <c r="D274" s="59"/>
      <c r="E274" s="59"/>
      <c r="F274" s="59"/>
      <c r="G274" s="59"/>
      <c r="H274" s="59"/>
      <c r="I274" s="59"/>
      <c r="J274" s="59"/>
    </row>
    <row r="275" spans="1:10" ht="14.25" x14ac:dyDescent="0.2">
      <c r="A275" s="59"/>
      <c r="B275" s="59"/>
      <c r="C275" s="59"/>
      <c r="D275" s="59"/>
      <c r="E275" s="59"/>
      <c r="F275" s="59"/>
      <c r="G275" s="59"/>
      <c r="H275" s="59"/>
      <c r="I275" s="59"/>
      <c r="J275" s="59"/>
    </row>
    <row r="276" spans="1:10" ht="14.25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</row>
    <row r="277" spans="1:10" ht="14.25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</row>
    <row r="278" spans="1:10" ht="14.25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59"/>
    </row>
    <row r="279" spans="1:10" ht="14.25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59"/>
    </row>
    <row r="280" spans="1:10" ht="14.25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</row>
    <row r="281" spans="1:10" ht="14.25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59"/>
    </row>
    <row r="282" spans="1:10" ht="14.25" x14ac:dyDescent="0.2">
      <c r="A282" s="59"/>
      <c r="B282" s="59"/>
      <c r="C282" s="59"/>
      <c r="D282" s="59"/>
      <c r="E282" s="59"/>
      <c r="F282" s="59"/>
      <c r="G282" s="59"/>
      <c r="H282" s="59"/>
      <c r="I282" s="59"/>
      <c r="J282" s="59"/>
    </row>
    <row r="283" spans="1:10" ht="14.25" x14ac:dyDescent="0.2">
      <c r="A283" s="59"/>
      <c r="B283" s="59"/>
      <c r="C283" s="59"/>
      <c r="D283" s="59"/>
      <c r="E283" s="59"/>
      <c r="F283" s="59"/>
      <c r="G283" s="59"/>
      <c r="H283" s="59"/>
      <c r="I283" s="59"/>
      <c r="J283" s="59"/>
    </row>
    <row r="284" spans="1:10" ht="14.25" x14ac:dyDescent="0.2">
      <c r="A284" s="59"/>
      <c r="B284" s="59"/>
      <c r="C284" s="59"/>
      <c r="D284" s="59"/>
      <c r="E284" s="59"/>
      <c r="F284" s="59"/>
      <c r="G284" s="59"/>
      <c r="H284" s="59"/>
      <c r="I284" s="59"/>
      <c r="J284" s="59"/>
    </row>
    <row r="285" spans="1:10" ht="14.25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</row>
    <row r="286" spans="1:10" ht="14.25" x14ac:dyDescent="0.2">
      <c r="A286" s="59"/>
      <c r="B286" s="59"/>
      <c r="C286" s="59"/>
      <c r="D286" s="59"/>
      <c r="E286" s="59"/>
      <c r="F286" s="59"/>
      <c r="G286" s="59"/>
      <c r="H286" s="59"/>
      <c r="I286" s="59"/>
      <c r="J286" s="59"/>
    </row>
    <row r="287" spans="1:10" ht="14.25" x14ac:dyDescent="0.2">
      <c r="A287" s="59"/>
      <c r="B287" s="59"/>
      <c r="C287" s="59"/>
      <c r="D287" s="59"/>
      <c r="E287" s="59"/>
      <c r="F287" s="59"/>
      <c r="G287" s="59"/>
      <c r="H287" s="59"/>
      <c r="I287" s="59"/>
      <c r="J287" s="59"/>
    </row>
    <row r="288" spans="1:10" ht="14.25" x14ac:dyDescent="0.2">
      <c r="A288" s="59"/>
      <c r="B288" s="59"/>
      <c r="C288" s="59"/>
      <c r="D288" s="59"/>
      <c r="E288" s="59"/>
      <c r="F288" s="59"/>
      <c r="G288" s="59"/>
      <c r="H288" s="59"/>
      <c r="I288" s="59"/>
      <c r="J288" s="59"/>
    </row>
    <row r="289" spans="1:10" ht="14.25" x14ac:dyDescent="0.2">
      <c r="A289" s="59"/>
      <c r="B289" s="59"/>
      <c r="C289" s="59"/>
      <c r="D289" s="59"/>
      <c r="E289" s="59"/>
      <c r="F289" s="59"/>
      <c r="G289" s="59"/>
      <c r="H289" s="59"/>
      <c r="I289" s="59"/>
      <c r="J289" s="59"/>
    </row>
    <row r="290" spans="1:10" ht="14.25" x14ac:dyDescent="0.2">
      <c r="A290" s="59"/>
      <c r="B290" s="59"/>
      <c r="C290" s="59"/>
      <c r="D290" s="59"/>
      <c r="E290" s="59"/>
      <c r="F290" s="59"/>
      <c r="G290" s="59"/>
      <c r="H290" s="59"/>
      <c r="I290" s="59"/>
      <c r="J290" s="59"/>
    </row>
    <row r="291" spans="1:10" ht="14.25" x14ac:dyDescent="0.2">
      <c r="A291" s="59"/>
      <c r="B291" s="59"/>
      <c r="C291" s="59"/>
      <c r="D291" s="59"/>
      <c r="E291" s="59"/>
      <c r="F291" s="59"/>
      <c r="G291" s="59"/>
      <c r="H291" s="59"/>
      <c r="I291" s="59"/>
      <c r="J291" s="59"/>
    </row>
    <row r="292" spans="1:10" ht="14.25" x14ac:dyDescent="0.2">
      <c r="A292" s="59"/>
      <c r="B292" s="59"/>
      <c r="C292" s="59"/>
      <c r="D292" s="59"/>
      <c r="E292" s="59"/>
      <c r="F292" s="59"/>
      <c r="G292" s="59"/>
      <c r="H292" s="59"/>
      <c r="I292" s="59"/>
      <c r="J292" s="59"/>
    </row>
    <row r="293" spans="1:10" ht="14.25" x14ac:dyDescent="0.2">
      <c r="A293" s="59"/>
      <c r="B293" s="59"/>
      <c r="C293" s="59"/>
      <c r="D293" s="59"/>
      <c r="E293" s="59"/>
      <c r="F293" s="59"/>
      <c r="G293" s="59"/>
      <c r="H293" s="59"/>
      <c r="I293" s="59"/>
      <c r="J293" s="59"/>
    </row>
    <row r="294" spans="1:10" ht="14.25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59"/>
    </row>
    <row r="295" spans="1:10" ht="14.25" x14ac:dyDescent="0.2">
      <c r="A295" s="59"/>
      <c r="B295" s="59"/>
      <c r="C295" s="59"/>
      <c r="D295" s="59"/>
      <c r="E295" s="59"/>
      <c r="F295" s="59"/>
      <c r="G295" s="59"/>
      <c r="H295" s="59"/>
      <c r="I295" s="59"/>
      <c r="J295" s="59"/>
    </row>
    <row r="296" spans="1:10" ht="14.25" x14ac:dyDescent="0.2">
      <c r="A296" s="59"/>
      <c r="B296" s="59"/>
      <c r="C296" s="59"/>
      <c r="D296" s="59"/>
      <c r="E296" s="59"/>
      <c r="F296" s="59"/>
      <c r="G296" s="59"/>
      <c r="H296" s="59"/>
      <c r="I296" s="59"/>
      <c r="J296" s="59"/>
    </row>
    <row r="297" spans="1:10" ht="14.25" x14ac:dyDescent="0.2">
      <c r="A297" s="59"/>
      <c r="B297" s="59"/>
      <c r="C297" s="59"/>
      <c r="D297" s="59"/>
      <c r="E297" s="59"/>
      <c r="F297" s="59"/>
      <c r="G297" s="59"/>
      <c r="H297" s="59"/>
      <c r="I297" s="59"/>
      <c r="J297" s="59"/>
    </row>
    <row r="298" spans="1:10" ht="14.25" x14ac:dyDescent="0.2">
      <c r="A298" s="59"/>
      <c r="B298" s="59"/>
      <c r="C298" s="59"/>
      <c r="D298" s="59"/>
      <c r="E298" s="59"/>
      <c r="F298" s="59"/>
      <c r="G298" s="59"/>
      <c r="H298" s="59"/>
      <c r="I298" s="59"/>
      <c r="J298" s="59"/>
    </row>
    <row r="299" spans="1:10" ht="14.25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</row>
    <row r="300" spans="1:10" ht="14.25" x14ac:dyDescent="0.2">
      <c r="A300" s="59"/>
      <c r="B300" s="59"/>
      <c r="C300" s="59"/>
      <c r="D300" s="59"/>
      <c r="E300" s="59"/>
      <c r="F300" s="59"/>
      <c r="G300" s="59"/>
      <c r="H300" s="59"/>
      <c r="I300" s="59"/>
      <c r="J300" s="59"/>
    </row>
    <row r="301" spans="1:10" ht="14.25" x14ac:dyDescent="0.2">
      <c r="A301" s="59"/>
      <c r="B301" s="59"/>
      <c r="C301" s="59"/>
      <c r="D301" s="59"/>
      <c r="E301" s="59"/>
      <c r="F301" s="59"/>
      <c r="G301" s="59"/>
      <c r="H301" s="59"/>
      <c r="I301" s="59"/>
      <c r="J301" s="59"/>
    </row>
    <row r="302" spans="1:10" ht="14.25" x14ac:dyDescent="0.2">
      <c r="A302" s="59"/>
      <c r="B302" s="59"/>
      <c r="C302" s="59"/>
      <c r="D302" s="59"/>
      <c r="E302" s="59"/>
      <c r="F302" s="59"/>
      <c r="G302" s="59"/>
      <c r="H302" s="59"/>
      <c r="I302" s="59"/>
      <c r="J302" s="59"/>
    </row>
    <row r="303" spans="1:10" ht="14.25" x14ac:dyDescent="0.2">
      <c r="A303" s="59"/>
      <c r="B303" s="59"/>
      <c r="C303" s="59"/>
      <c r="D303" s="59"/>
      <c r="E303" s="59"/>
      <c r="F303" s="59"/>
      <c r="G303" s="59"/>
      <c r="H303" s="59"/>
      <c r="I303" s="59"/>
      <c r="J303" s="59"/>
    </row>
    <row r="304" spans="1:10" ht="14.25" x14ac:dyDescent="0.2">
      <c r="A304" s="59"/>
      <c r="B304" s="59"/>
      <c r="C304" s="59"/>
      <c r="D304" s="59"/>
      <c r="E304" s="59"/>
      <c r="F304" s="59"/>
      <c r="G304" s="59"/>
      <c r="H304" s="59"/>
      <c r="I304" s="59"/>
      <c r="J304" s="59"/>
    </row>
    <row r="305" spans="1:10" ht="14.25" x14ac:dyDescent="0.2">
      <c r="A305" s="59"/>
      <c r="B305" s="59"/>
      <c r="C305" s="59"/>
      <c r="D305" s="59"/>
      <c r="E305" s="59"/>
      <c r="F305" s="59"/>
      <c r="G305" s="59"/>
      <c r="H305" s="59"/>
      <c r="I305" s="59"/>
      <c r="J305" s="59"/>
    </row>
    <row r="306" spans="1:10" ht="14.25" x14ac:dyDescent="0.2">
      <c r="A306" s="59"/>
      <c r="B306" s="59"/>
      <c r="C306" s="59"/>
      <c r="D306" s="59"/>
      <c r="E306" s="59"/>
      <c r="F306" s="59"/>
      <c r="G306" s="59"/>
      <c r="H306" s="59"/>
      <c r="I306" s="59"/>
      <c r="J306" s="59"/>
    </row>
    <row r="307" spans="1:10" ht="14.25" x14ac:dyDescent="0.2">
      <c r="A307" s="59"/>
      <c r="B307" s="59"/>
      <c r="C307" s="59"/>
      <c r="D307" s="59"/>
      <c r="E307" s="59"/>
      <c r="F307" s="59"/>
      <c r="G307" s="59"/>
      <c r="H307" s="59"/>
      <c r="I307" s="59"/>
      <c r="J307" s="59"/>
    </row>
    <row r="308" spans="1:10" ht="14.25" x14ac:dyDescent="0.2">
      <c r="A308" s="59"/>
      <c r="B308" s="59"/>
      <c r="C308" s="59"/>
      <c r="D308" s="59"/>
      <c r="E308" s="59"/>
      <c r="F308" s="59"/>
      <c r="G308" s="59"/>
      <c r="H308" s="59"/>
      <c r="I308" s="59"/>
      <c r="J308" s="59"/>
    </row>
    <row r="309" spans="1:10" ht="14.25" x14ac:dyDescent="0.2">
      <c r="A309" s="59"/>
      <c r="B309" s="59"/>
      <c r="C309" s="59"/>
      <c r="D309" s="59"/>
      <c r="E309" s="59"/>
      <c r="F309" s="59"/>
      <c r="G309" s="59"/>
      <c r="H309" s="59"/>
      <c r="I309" s="59"/>
      <c r="J309" s="59"/>
    </row>
    <row r="310" spans="1:10" ht="14.25" x14ac:dyDescent="0.2">
      <c r="A310" s="59"/>
      <c r="B310" s="59"/>
      <c r="C310" s="59"/>
      <c r="D310" s="59"/>
      <c r="E310" s="59"/>
      <c r="F310" s="59"/>
      <c r="G310" s="59"/>
      <c r="H310" s="59"/>
      <c r="I310" s="59"/>
      <c r="J310" s="59"/>
    </row>
    <row r="311" spans="1:10" ht="14.25" x14ac:dyDescent="0.2">
      <c r="A311" s="59"/>
      <c r="B311" s="59"/>
      <c r="C311" s="59"/>
      <c r="D311" s="59"/>
      <c r="E311" s="59"/>
      <c r="F311" s="59"/>
      <c r="G311" s="59"/>
      <c r="H311" s="59"/>
      <c r="I311" s="59"/>
      <c r="J311" s="59"/>
    </row>
    <row r="312" spans="1:10" ht="14.25" x14ac:dyDescent="0.2">
      <c r="A312" s="59"/>
      <c r="B312" s="59"/>
      <c r="C312" s="59"/>
      <c r="D312" s="59"/>
      <c r="E312" s="59"/>
      <c r="F312" s="59"/>
      <c r="G312" s="59"/>
      <c r="H312" s="59"/>
      <c r="I312" s="59"/>
      <c r="J312" s="59"/>
    </row>
    <row r="313" spans="1:10" ht="14.25" x14ac:dyDescent="0.2">
      <c r="A313" s="59"/>
      <c r="B313" s="59"/>
      <c r="C313" s="59"/>
      <c r="D313" s="59"/>
      <c r="E313" s="59"/>
      <c r="F313" s="59"/>
      <c r="G313" s="59"/>
      <c r="H313" s="59"/>
      <c r="I313" s="59"/>
      <c r="J313" s="59"/>
    </row>
    <row r="314" spans="1:10" ht="14.25" x14ac:dyDescent="0.2">
      <c r="A314" s="59"/>
      <c r="B314" s="59"/>
      <c r="C314" s="59"/>
      <c r="D314" s="59"/>
      <c r="E314" s="59"/>
      <c r="F314" s="59"/>
      <c r="G314" s="59"/>
      <c r="H314" s="59"/>
      <c r="I314" s="59"/>
      <c r="J314" s="59"/>
    </row>
    <row r="315" spans="1:10" ht="14.25" x14ac:dyDescent="0.2">
      <c r="A315" s="59"/>
      <c r="B315" s="59"/>
      <c r="C315" s="59"/>
      <c r="D315" s="59"/>
      <c r="E315" s="59"/>
      <c r="F315" s="59"/>
      <c r="G315" s="59"/>
      <c r="H315" s="59"/>
      <c r="I315" s="59"/>
      <c r="J315" s="59"/>
    </row>
    <row r="316" spans="1:10" ht="14.25" x14ac:dyDescent="0.2">
      <c r="A316" s="59"/>
      <c r="B316" s="59"/>
      <c r="C316" s="59"/>
      <c r="D316" s="59"/>
      <c r="E316" s="59"/>
      <c r="F316" s="59"/>
      <c r="G316" s="59"/>
      <c r="H316" s="59"/>
      <c r="I316" s="59"/>
      <c r="J316" s="59"/>
    </row>
    <row r="317" spans="1:10" ht="14.25" x14ac:dyDescent="0.2">
      <c r="A317" s="59"/>
      <c r="B317" s="59"/>
      <c r="C317" s="59"/>
      <c r="D317" s="59"/>
      <c r="E317" s="59"/>
      <c r="F317" s="59"/>
      <c r="G317" s="59"/>
      <c r="H317" s="59"/>
      <c r="I317" s="59"/>
      <c r="J317" s="59"/>
    </row>
    <row r="318" spans="1:10" ht="14.25" x14ac:dyDescent="0.2">
      <c r="A318" s="59"/>
      <c r="B318" s="59"/>
      <c r="C318" s="59"/>
      <c r="D318" s="59"/>
      <c r="E318" s="59"/>
      <c r="F318" s="59"/>
      <c r="G318" s="59"/>
      <c r="H318" s="59"/>
      <c r="I318" s="59"/>
      <c r="J318" s="59"/>
    </row>
    <row r="319" spans="1:10" ht="14.25" x14ac:dyDescent="0.2">
      <c r="A319" s="59"/>
      <c r="B319" s="59"/>
      <c r="C319" s="59"/>
      <c r="D319" s="59"/>
      <c r="E319" s="59"/>
      <c r="F319" s="59"/>
      <c r="G319" s="59"/>
      <c r="H319" s="59"/>
      <c r="I319" s="59"/>
      <c r="J319" s="59"/>
    </row>
    <row r="320" spans="1:10" ht="14.25" x14ac:dyDescent="0.2">
      <c r="A320" s="59"/>
      <c r="B320" s="59"/>
      <c r="C320" s="59"/>
      <c r="D320" s="59"/>
      <c r="E320" s="59"/>
      <c r="F320" s="59"/>
      <c r="G320" s="59"/>
      <c r="H320" s="59"/>
      <c r="I320" s="59"/>
      <c r="J320" s="59"/>
    </row>
    <row r="321" spans="1:10" ht="14.25" x14ac:dyDescent="0.2">
      <c r="A321" s="59"/>
      <c r="B321" s="59"/>
      <c r="C321" s="59"/>
      <c r="D321" s="59"/>
      <c r="E321" s="59"/>
      <c r="F321" s="59"/>
      <c r="G321" s="59"/>
      <c r="H321" s="59"/>
      <c r="I321" s="59"/>
      <c r="J321" s="59"/>
    </row>
    <row r="322" spans="1:10" ht="14.25" x14ac:dyDescent="0.2">
      <c r="A322" s="59"/>
      <c r="B322" s="59"/>
      <c r="C322" s="59"/>
      <c r="D322" s="59"/>
      <c r="E322" s="59"/>
      <c r="F322" s="59"/>
      <c r="G322" s="59"/>
      <c r="H322" s="59"/>
      <c r="I322" s="59"/>
      <c r="J322" s="59"/>
    </row>
    <row r="323" spans="1:10" ht="14.25" x14ac:dyDescent="0.2">
      <c r="A323" s="59"/>
      <c r="B323" s="59"/>
      <c r="C323" s="59"/>
      <c r="D323" s="59"/>
      <c r="E323" s="59"/>
      <c r="F323" s="59"/>
      <c r="G323" s="59"/>
      <c r="H323" s="59"/>
      <c r="I323" s="59"/>
      <c r="J323" s="59"/>
    </row>
    <row r="324" spans="1:10" ht="14.25" x14ac:dyDescent="0.2">
      <c r="A324" s="59"/>
      <c r="B324" s="59"/>
      <c r="C324" s="59"/>
      <c r="D324" s="59"/>
      <c r="E324" s="59"/>
      <c r="F324" s="59"/>
      <c r="G324" s="59"/>
      <c r="H324" s="59"/>
      <c r="I324" s="59"/>
      <c r="J324" s="59"/>
    </row>
    <row r="325" spans="1:10" ht="14.25" x14ac:dyDescent="0.2">
      <c r="A325" s="59"/>
      <c r="B325" s="59"/>
      <c r="C325" s="59"/>
      <c r="D325" s="59"/>
      <c r="E325" s="59"/>
      <c r="F325" s="59"/>
      <c r="G325" s="59"/>
      <c r="H325" s="59"/>
      <c r="I325" s="59"/>
      <c r="J325" s="59"/>
    </row>
    <row r="326" spans="1:10" ht="14.25" x14ac:dyDescent="0.2">
      <c r="A326" s="59"/>
      <c r="B326" s="59"/>
      <c r="C326" s="59"/>
      <c r="D326" s="59"/>
      <c r="E326" s="59"/>
      <c r="F326" s="59"/>
      <c r="G326" s="59"/>
      <c r="H326" s="59"/>
      <c r="I326" s="59"/>
      <c r="J326" s="59"/>
    </row>
    <row r="327" spans="1:10" ht="14.25" x14ac:dyDescent="0.2">
      <c r="A327" s="59"/>
      <c r="B327" s="59"/>
      <c r="C327" s="59"/>
      <c r="D327" s="59"/>
      <c r="E327" s="59"/>
      <c r="F327" s="59"/>
      <c r="G327" s="59"/>
      <c r="H327" s="59"/>
      <c r="I327" s="59"/>
      <c r="J327" s="59"/>
    </row>
    <row r="328" spans="1:10" ht="14.25" x14ac:dyDescent="0.2">
      <c r="A328" s="59"/>
      <c r="B328" s="59"/>
      <c r="C328" s="59"/>
      <c r="D328" s="59"/>
      <c r="E328" s="59"/>
      <c r="F328" s="59"/>
      <c r="G328" s="59"/>
      <c r="H328" s="59"/>
      <c r="I328" s="59"/>
      <c r="J328" s="59"/>
    </row>
    <row r="329" spans="1:10" ht="14.25" x14ac:dyDescent="0.2">
      <c r="A329" s="59"/>
      <c r="B329" s="59"/>
      <c r="C329" s="59"/>
      <c r="D329" s="59"/>
      <c r="E329" s="59"/>
      <c r="F329" s="59"/>
      <c r="G329" s="59"/>
      <c r="H329" s="59"/>
      <c r="I329" s="59"/>
      <c r="J329" s="59"/>
    </row>
    <row r="330" spans="1:10" ht="14.25" x14ac:dyDescent="0.2">
      <c r="A330" s="59"/>
      <c r="B330" s="59"/>
      <c r="C330" s="59"/>
      <c r="D330" s="59"/>
      <c r="E330" s="59"/>
      <c r="F330" s="59"/>
      <c r="G330" s="59"/>
      <c r="H330" s="59"/>
      <c r="I330" s="59"/>
      <c r="J330" s="59"/>
    </row>
    <row r="331" spans="1:10" ht="14.25" x14ac:dyDescent="0.2">
      <c r="A331" s="59"/>
      <c r="B331" s="59"/>
      <c r="C331" s="59"/>
      <c r="D331" s="59"/>
      <c r="E331" s="59"/>
      <c r="F331" s="59"/>
      <c r="G331" s="59"/>
      <c r="H331" s="59"/>
      <c r="I331" s="59"/>
      <c r="J331" s="59"/>
    </row>
    <row r="332" spans="1:10" ht="14.25" x14ac:dyDescent="0.2">
      <c r="A332" s="59"/>
      <c r="B332" s="59"/>
      <c r="C332" s="59"/>
      <c r="D332" s="59"/>
      <c r="E332" s="59"/>
      <c r="F332" s="59"/>
      <c r="G332" s="59"/>
      <c r="H332" s="59"/>
      <c r="I332" s="59"/>
      <c r="J332" s="59"/>
    </row>
    <row r="333" spans="1:10" ht="14.25" x14ac:dyDescent="0.2">
      <c r="A333" s="59"/>
      <c r="B333" s="59"/>
      <c r="C333" s="59"/>
      <c r="D333" s="59"/>
      <c r="E333" s="59"/>
      <c r="F333" s="59"/>
      <c r="G333" s="59"/>
      <c r="H333" s="59"/>
      <c r="I333" s="59"/>
      <c r="J333" s="59"/>
    </row>
    <row r="334" spans="1:10" ht="14.25" x14ac:dyDescent="0.2">
      <c r="A334" s="59"/>
      <c r="B334" s="59"/>
      <c r="C334" s="59"/>
      <c r="D334" s="59"/>
      <c r="E334" s="59"/>
      <c r="F334" s="59"/>
      <c r="G334" s="59"/>
      <c r="H334" s="59"/>
      <c r="I334" s="59"/>
      <c r="J334" s="59"/>
    </row>
    <row r="335" spans="1:10" ht="14.25" x14ac:dyDescent="0.2">
      <c r="A335" s="59"/>
      <c r="B335" s="59"/>
      <c r="C335" s="59"/>
      <c r="D335" s="59"/>
      <c r="E335" s="59"/>
      <c r="F335" s="59"/>
      <c r="G335" s="59"/>
      <c r="H335" s="59"/>
      <c r="I335" s="59"/>
      <c r="J335" s="59"/>
    </row>
    <row r="336" spans="1:10" ht="14.25" x14ac:dyDescent="0.2">
      <c r="A336" s="59"/>
      <c r="B336" s="59"/>
      <c r="C336" s="59"/>
      <c r="D336" s="59"/>
      <c r="E336" s="59"/>
      <c r="F336" s="59"/>
      <c r="G336" s="59"/>
      <c r="H336" s="59"/>
      <c r="I336" s="59"/>
      <c r="J336" s="59"/>
    </row>
    <row r="337" spans="1:10" ht="14.25" x14ac:dyDescent="0.2">
      <c r="A337" s="59"/>
      <c r="B337" s="59"/>
      <c r="C337" s="59"/>
      <c r="D337" s="59"/>
      <c r="E337" s="59"/>
      <c r="F337" s="59"/>
      <c r="G337" s="59"/>
      <c r="H337" s="59"/>
      <c r="I337" s="59"/>
      <c r="J337" s="59"/>
    </row>
    <row r="338" spans="1:10" ht="14.25" x14ac:dyDescent="0.2">
      <c r="A338" s="59"/>
      <c r="B338" s="59"/>
      <c r="C338" s="59"/>
      <c r="D338" s="59"/>
      <c r="E338" s="59"/>
      <c r="F338" s="59"/>
      <c r="G338" s="59"/>
      <c r="H338" s="59"/>
      <c r="I338" s="59"/>
      <c r="J338" s="59"/>
    </row>
    <row r="339" spans="1:10" ht="14.25" x14ac:dyDescent="0.2">
      <c r="A339" s="59"/>
      <c r="B339" s="59"/>
      <c r="C339" s="59"/>
      <c r="D339" s="59"/>
      <c r="E339" s="59"/>
      <c r="F339" s="59"/>
      <c r="G339" s="59"/>
      <c r="H339" s="59"/>
      <c r="I339" s="59"/>
      <c r="J339" s="59"/>
    </row>
    <row r="340" spans="1:10" ht="14.25" x14ac:dyDescent="0.2">
      <c r="A340" s="59"/>
      <c r="B340" s="59"/>
      <c r="C340" s="59"/>
      <c r="D340" s="59"/>
      <c r="E340" s="59"/>
      <c r="F340" s="59"/>
      <c r="G340" s="59"/>
      <c r="H340" s="59"/>
      <c r="I340" s="59"/>
      <c r="J340" s="59"/>
    </row>
    <row r="341" spans="1:10" ht="14.25" x14ac:dyDescent="0.2">
      <c r="A341" s="59"/>
      <c r="B341" s="59"/>
      <c r="C341" s="59"/>
      <c r="D341" s="59"/>
      <c r="E341" s="59"/>
      <c r="F341" s="59"/>
      <c r="G341" s="59"/>
      <c r="H341" s="59"/>
      <c r="I341" s="59"/>
      <c r="J341" s="59"/>
    </row>
    <row r="342" spans="1:10" ht="14.25" x14ac:dyDescent="0.2">
      <c r="A342" s="59"/>
      <c r="B342" s="59"/>
      <c r="C342" s="59"/>
      <c r="D342" s="59"/>
      <c r="E342" s="59"/>
      <c r="F342" s="59"/>
      <c r="G342" s="59"/>
      <c r="H342" s="59"/>
      <c r="I342" s="59"/>
      <c r="J342" s="59"/>
    </row>
    <row r="343" spans="1:10" ht="14.25" x14ac:dyDescent="0.2">
      <c r="A343" s="59"/>
      <c r="B343" s="59"/>
      <c r="C343" s="59"/>
      <c r="D343" s="59"/>
      <c r="E343" s="59"/>
      <c r="F343" s="59"/>
      <c r="G343" s="59"/>
      <c r="H343" s="59"/>
      <c r="I343" s="59"/>
      <c r="J343" s="59"/>
    </row>
    <row r="344" spans="1:10" ht="14.25" x14ac:dyDescent="0.2">
      <c r="A344" s="59"/>
      <c r="B344" s="59"/>
      <c r="C344" s="59"/>
      <c r="D344" s="59"/>
      <c r="E344" s="59"/>
      <c r="F344" s="59"/>
      <c r="G344" s="59"/>
      <c r="H344" s="59"/>
      <c r="I344" s="59"/>
      <c r="J344" s="59"/>
    </row>
    <row r="345" spans="1:10" ht="14.25" x14ac:dyDescent="0.2">
      <c r="A345" s="59"/>
      <c r="B345" s="59"/>
      <c r="C345" s="59"/>
      <c r="D345" s="59"/>
      <c r="E345" s="59"/>
      <c r="F345" s="59"/>
      <c r="G345" s="59"/>
      <c r="H345" s="59"/>
      <c r="I345" s="59"/>
      <c r="J345" s="59"/>
    </row>
    <row r="346" spans="1:10" ht="14.25" x14ac:dyDescent="0.2">
      <c r="A346" s="59"/>
      <c r="B346" s="59"/>
      <c r="C346" s="59"/>
      <c r="D346" s="59"/>
      <c r="E346" s="59"/>
      <c r="F346" s="59"/>
      <c r="G346" s="59"/>
      <c r="H346" s="59"/>
      <c r="I346" s="59"/>
      <c r="J346" s="59"/>
    </row>
    <row r="347" spans="1:10" ht="14.25" x14ac:dyDescent="0.2">
      <c r="A347" s="59"/>
      <c r="B347" s="59"/>
      <c r="C347" s="59"/>
      <c r="D347" s="59"/>
      <c r="E347" s="59"/>
      <c r="F347" s="59"/>
      <c r="G347" s="59"/>
      <c r="H347" s="59"/>
      <c r="I347" s="59"/>
      <c r="J347" s="59"/>
    </row>
    <row r="348" spans="1:10" ht="14.25" x14ac:dyDescent="0.2">
      <c r="A348" s="59"/>
      <c r="B348" s="59"/>
      <c r="C348" s="59"/>
      <c r="D348" s="59"/>
      <c r="E348" s="59"/>
      <c r="F348" s="59"/>
      <c r="G348" s="59"/>
      <c r="H348" s="59"/>
      <c r="I348" s="59"/>
      <c r="J348" s="59"/>
    </row>
    <row r="349" spans="1:10" ht="14.25" x14ac:dyDescent="0.2">
      <c r="A349" s="59"/>
      <c r="B349" s="59"/>
      <c r="C349" s="59"/>
      <c r="D349" s="59"/>
      <c r="E349" s="59"/>
      <c r="F349" s="59"/>
      <c r="G349" s="59"/>
      <c r="H349" s="59"/>
      <c r="I349" s="59"/>
      <c r="J349" s="59"/>
    </row>
    <row r="350" spans="1:10" ht="14.25" x14ac:dyDescent="0.2">
      <c r="A350" s="59"/>
      <c r="B350" s="59"/>
      <c r="C350" s="59"/>
      <c r="D350" s="59"/>
      <c r="E350" s="59"/>
      <c r="F350" s="59"/>
      <c r="G350" s="59"/>
      <c r="H350" s="59"/>
      <c r="I350" s="59"/>
      <c r="J350" s="59"/>
    </row>
    <row r="351" spans="1:10" ht="14.25" x14ac:dyDescent="0.2">
      <c r="A351" s="59"/>
      <c r="B351" s="59"/>
      <c r="C351" s="59"/>
      <c r="D351" s="59"/>
      <c r="E351" s="59"/>
      <c r="F351" s="59"/>
      <c r="G351" s="59"/>
      <c r="H351" s="59"/>
      <c r="I351" s="59"/>
      <c r="J351" s="59"/>
    </row>
    <row r="352" spans="1:10" ht="14.25" x14ac:dyDescent="0.2">
      <c r="A352" s="59"/>
      <c r="B352" s="59"/>
      <c r="C352" s="59"/>
      <c r="D352" s="59"/>
      <c r="E352" s="59"/>
      <c r="F352" s="59"/>
      <c r="G352" s="59"/>
      <c r="H352" s="59"/>
      <c r="I352" s="59"/>
      <c r="J352" s="59"/>
    </row>
    <row r="353" spans="1:10" ht="14.25" x14ac:dyDescent="0.2">
      <c r="A353" s="59"/>
      <c r="B353" s="59"/>
      <c r="C353" s="59"/>
      <c r="D353" s="59"/>
      <c r="E353" s="59"/>
      <c r="F353" s="59"/>
      <c r="G353" s="59"/>
      <c r="H353" s="59"/>
      <c r="I353" s="59"/>
      <c r="J353" s="59"/>
    </row>
    <row r="354" spans="1:10" ht="14.25" x14ac:dyDescent="0.2">
      <c r="A354" s="59"/>
      <c r="B354" s="59"/>
      <c r="C354" s="59"/>
      <c r="D354" s="59"/>
      <c r="E354" s="59"/>
      <c r="F354" s="59"/>
      <c r="G354" s="59"/>
      <c r="H354" s="59"/>
      <c r="I354" s="59"/>
      <c r="J354" s="59"/>
    </row>
    <row r="355" spans="1:10" ht="14.25" x14ac:dyDescent="0.2">
      <c r="A355" s="59"/>
      <c r="B355" s="59"/>
      <c r="C355" s="59"/>
      <c r="D355" s="59"/>
      <c r="E355" s="59"/>
      <c r="F355" s="59"/>
      <c r="G355" s="59"/>
      <c r="H355" s="59"/>
      <c r="I355" s="59"/>
      <c r="J355" s="59"/>
    </row>
    <row r="356" spans="1:10" ht="14.25" x14ac:dyDescent="0.2">
      <c r="A356" s="59"/>
      <c r="B356" s="59"/>
      <c r="C356" s="59"/>
      <c r="D356" s="59"/>
      <c r="E356" s="59"/>
      <c r="F356" s="59"/>
      <c r="G356" s="59"/>
      <c r="H356" s="59"/>
      <c r="I356" s="59"/>
      <c r="J356" s="59"/>
    </row>
    <row r="357" spans="1:10" ht="14.25" x14ac:dyDescent="0.2">
      <c r="A357" s="59"/>
      <c r="B357" s="59"/>
      <c r="C357" s="59"/>
      <c r="D357" s="59"/>
      <c r="E357" s="59"/>
      <c r="F357" s="59"/>
      <c r="G357" s="59"/>
      <c r="H357" s="59"/>
      <c r="I357" s="59"/>
      <c r="J357" s="59"/>
    </row>
    <row r="358" spans="1:10" ht="14.25" x14ac:dyDescent="0.2">
      <c r="A358" s="59"/>
      <c r="B358" s="59"/>
      <c r="C358" s="59"/>
      <c r="D358" s="59"/>
      <c r="E358" s="59"/>
      <c r="F358" s="59"/>
      <c r="G358" s="59"/>
      <c r="H358" s="59"/>
      <c r="I358" s="59"/>
      <c r="J358" s="59"/>
    </row>
    <row r="359" spans="1:10" ht="14.25" x14ac:dyDescent="0.2">
      <c r="A359" s="59"/>
      <c r="B359" s="59"/>
      <c r="C359" s="59"/>
      <c r="D359" s="59"/>
      <c r="E359" s="59"/>
      <c r="F359" s="59"/>
      <c r="G359" s="59"/>
      <c r="H359" s="59"/>
      <c r="I359" s="59"/>
      <c r="J359" s="59"/>
    </row>
    <row r="360" spans="1:10" ht="14.25" x14ac:dyDescent="0.2">
      <c r="A360" s="59"/>
      <c r="B360" s="59"/>
      <c r="C360" s="59"/>
      <c r="D360" s="59"/>
      <c r="E360" s="59"/>
      <c r="F360" s="59"/>
      <c r="G360" s="59"/>
      <c r="H360" s="59"/>
      <c r="I360" s="59"/>
      <c r="J360" s="59"/>
    </row>
    <row r="361" spans="1:10" ht="14.25" x14ac:dyDescent="0.2">
      <c r="A361" s="59"/>
      <c r="B361" s="59"/>
      <c r="C361" s="59"/>
      <c r="D361" s="59"/>
      <c r="E361" s="59"/>
      <c r="F361" s="59"/>
      <c r="G361" s="59"/>
      <c r="H361" s="59"/>
      <c r="I361" s="59"/>
      <c r="J361" s="59"/>
    </row>
    <row r="362" spans="1:10" ht="14.25" x14ac:dyDescent="0.2">
      <c r="A362" s="59"/>
      <c r="B362" s="59"/>
      <c r="C362" s="59"/>
      <c r="D362" s="59"/>
      <c r="E362" s="59"/>
      <c r="F362" s="59"/>
      <c r="G362" s="59"/>
      <c r="H362" s="59"/>
      <c r="I362" s="59"/>
      <c r="J362" s="59"/>
    </row>
    <row r="363" spans="1:10" ht="14.25" x14ac:dyDescent="0.2">
      <c r="A363" s="59"/>
      <c r="B363" s="59"/>
      <c r="C363" s="59"/>
      <c r="D363" s="59"/>
      <c r="E363" s="59"/>
      <c r="F363" s="59"/>
      <c r="G363" s="59"/>
      <c r="H363" s="59"/>
      <c r="I363" s="59"/>
      <c r="J363" s="59"/>
    </row>
    <row r="364" spans="1:10" ht="14.25" x14ac:dyDescent="0.2">
      <c r="A364" s="59"/>
      <c r="B364" s="59"/>
      <c r="C364" s="59"/>
      <c r="D364" s="59"/>
      <c r="E364" s="59"/>
      <c r="F364" s="59"/>
      <c r="G364" s="59"/>
      <c r="H364" s="59"/>
      <c r="I364" s="59"/>
      <c r="J364" s="59"/>
    </row>
    <row r="365" spans="1:10" ht="14.25" x14ac:dyDescent="0.2">
      <c r="A365" s="59"/>
      <c r="B365" s="59"/>
      <c r="C365" s="59"/>
      <c r="D365" s="59"/>
      <c r="E365" s="59"/>
      <c r="F365" s="59"/>
      <c r="G365" s="59"/>
      <c r="H365" s="59"/>
      <c r="I365" s="59"/>
      <c r="J365" s="59"/>
    </row>
    <row r="366" spans="1:10" ht="14.25" x14ac:dyDescent="0.2">
      <c r="A366" s="59"/>
      <c r="B366" s="59"/>
      <c r="C366" s="59"/>
      <c r="D366" s="59"/>
      <c r="E366" s="59"/>
      <c r="F366" s="59"/>
      <c r="G366" s="59"/>
      <c r="H366" s="59"/>
      <c r="I366" s="59"/>
      <c r="J366" s="59"/>
    </row>
    <row r="367" spans="1:10" ht="14.25" x14ac:dyDescent="0.2">
      <c r="A367" s="59"/>
      <c r="B367" s="59"/>
      <c r="C367" s="59"/>
      <c r="D367" s="59"/>
      <c r="E367" s="59"/>
      <c r="F367" s="59"/>
      <c r="G367" s="59"/>
      <c r="H367" s="59"/>
      <c r="I367" s="59"/>
      <c r="J367" s="59"/>
    </row>
    <row r="368" spans="1:10" ht="14.25" x14ac:dyDescent="0.2">
      <c r="A368" s="59"/>
      <c r="B368" s="59"/>
      <c r="C368" s="59"/>
      <c r="D368" s="59"/>
      <c r="E368" s="59"/>
      <c r="F368" s="59"/>
      <c r="G368" s="59"/>
      <c r="H368" s="59"/>
      <c r="I368" s="59"/>
      <c r="J368" s="59"/>
    </row>
    <row r="369" spans="1:10" ht="14.25" x14ac:dyDescent="0.2">
      <c r="A369" s="59"/>
      <c r="B369" s="59"/>
      <c r="C369" s="59"/>
      <c r="D369" s="59"/>
      <c r="E369" s="59"/>
      <c r="F369" s="59"/>
      <c r="G369" s="59"/>
      <c r="H369" s="59"/>
      <c r="I369" s="59"/>
      <c r="J369" s="59"/>
    </row>
    <row r="370" spans="1:10" ht="14.25" x14ac:dyDescent="0.2">
      <c r="A370" s="59"/>
      <c r="B370" s="59"/>
      <c r="C370" s="59"/>
      <c r="D370" s="59"/>
      <c r="E370" s="59"/>
      <c r="F370" s="59"/>
      <c r="G370" s="59"/>
      <c r="H370" s="59"/>
      <c r="I370" s="59"/>
      <c r="J370" s="59"/>
    </row>
    <row r="371" spans="1:10" ht="14.25" x14ac:dyDescent="0.2">
      <c r="A371" s="59"/>
      <c r="B371" s="59"/>
      <c r="C371" s="59"/>
      <c r="D371" s="59"/>
      <c r="E371" s="59"/>
      <c r="F371" s="59"/>
      <c r="G371" s="59"/>
      <c r="H371" s="59"/>
      <c r="I371" s="59"/>
      <c r="J371" s="59"/>
    </row>
    <row r="372" spans="1:10" ht="14.25" x14ac:dyDescent="0.2">
      <c r="A372" s="59"/>
      <c r="B372" s="59"/>
      <c r="C372" s="59"/>
      <c r="D372" s="59"/>
      <c r="E372" s="59"/>
      <c r="F372" s="59"/>
      <c r="G372" s="59"/>
      <c r="H372" s="59"/>
      <c r="I372" s="59"/>
      <c r="J372" s="59"/>
    </row>
    <row r="373" spans="1:10" ht="14.25" x14ac:dyDescent="0.2">
      <c r="A373" s="59"/>
      <c r="B373" s="59"/>
      <c r="C373" s="59"/>
      <c r="D373" s="59"/>
      <c r="E373" s="59"/>
      <c r="F373" s="59"/>
      <c r="G373" s="59"/>
      <c r="H373" s="59"/>
      <c r="I373" s="59"/>
      <c r="J373" s="59"/>
    </row>
    <row r="374" spans="1:10" ht="14.25" x14ac:dyDescent="0.2">
      <c r="A374" s="59"/>
      <c r="B374" s="59"/>
      <c r="C374" s="59"/>
      <c r="D374" s="59"/>
      <c r="E374" s="59"/>
      <c r="F374" s="59"/>
      <c r="G374" s="59"/>
      <c r="H374" s="59"/>
      <c r="I374" s="59"/>
      <c r="J374" s="59"/>
    </row>
    <row r="375" spans="1:10" ht="14.25" x14ac:dyDescent="0.2">
      <c r="A375" s="59"/>
      <c r="B375" s="59"/>
      <c r="C375" s="59"/>
      <c r="D375" s="59"/>
      <c r="E375" s="59"/>
      <c r="F375" s="59"/>
      <c r="G375" s="59"/>
      <c r="H375" s="59"/>
      <c r="I375" s="59"/>
      <c r="J375" s="59"/>
    </row>
    <row r="376" spans="1:10" ht="14.25" x14ac:dyDescent="0.2">
      <c r="A376" s="59"/>
      <c r="B376" s="59"/>
      <c r="C376" s="59"/>
      <c r="D376" s="59"/>
      <c r="E376" s="59"/>
      <c r="F376" s="59"/>
      <c r="G376" s="59"/>
      <c r="H376" s="59"/>
      <c r="I376" s="59"/>
      <c r="J376" s="59"/>
    </row>
    <row r="377" spans="1:10" ht="14.25" x14ac:dyDescent="0.2">
      <c r="A377" s="59"/>
      <c r="B377" s="59"/>
      <c r="C377" s="59"/>
      <c r="D377" s="59"/>
      <c r="E377" s="59"/>
      <c r="F377" s="59"/>
      <c r="G377" s="59"/>
      <c r="H377" s="59"/>
      <c r="I377" s="59"/>
      <c r="J377" s="59"/>
    </row>
    <row r="378" spans="1:10" ht="14.25" x14ac:dyDescent="0.2">
      <c r="A378" s="59"/>
      <c r="B378" s="59"/>
      <c r="C378" s="59"/>
      <c r="D378" s="59"/>
      <c r="E378" s="59"/>
      <c r="F378" s="59"/>
      <c r="G378" s="59"/>
      <c r="H378" s="59"/>
      <c r="I378" s="59"/>
      <c r="J378" s="59"/>
    </row>
    <row r="379" spans="1:10" ht="14.25" x14ac:dyDescent="0.2">
      <c r="A379" s="59"/>
      <c r="B379" s="59"/>
      <c r="C379" s="59"/>
      <c r="D379" s="59"/>
      <c r="E379" s="59"/>
      <c r="F379" s="59"/>
      <c r="G379" s="59"/>
      <c r="H379" s="59"/>
      <c r="I379" s="59"/>
      <c r="J379" s="59"/>
    </row>
    <row r="380" spans="1:10" ht="14.25" x14ac:dyDescent="0.2">
      <c r="A380" s="59"/>
      <c r="B380" s="59"/>
      <c r="C380" s="59"/>
      <c r="D380" s="59"/>
      <c r="E380" s="59"/>
      <c r="F380" s="59"/>
      <c r="G380" s="59"/>
      <c r="H380" s="59"/>
      <c r="I380" s="59"/>
      <c r="J380" s="59"/>
    </row>
    <row r="381" spans="1:10" ht="14.25" x14ac:dyDescent="0.2">
      <c r="A381" s="59"/>
      <c r="B381" s="59"/>
      <c r="C381" s="59"/>
      <c r="D381" s="59"/>
      <c r="E381" s="59"/>
      <c r="F381" s="59"/>
      <c r="G381" s="59"/>
      <c r="H381" s="59"/>
      <c r="I381" s="59"/>
      <c r="J381" s="59"/>
    </row>
    <row r="382" spans="1:10" ht="14.25" x14ac:dyDescent="0.2">
      <c r="A382" s="59"/>
      <c r="B382" s="59"/>
      <c r="C382" s="59"/>
      <c r="D382" s="59"/>
      <c r="E382" s="59"/>
      <c r="F382" s="59"/>
      <c r="G382" s="59"/>
      <c r="H382" s="59"/>
      <c r="I382" s="59"/>
      <c r="J382" s="59"/>
    </row>
    <row r="383" spans="1:10" ht="14.25" x14ac:dyDescent="0.2">
      <c r="A383" s="59"/>
      <c r="B383" s="59"/>
      <c r="C383" s="59"/>
      <c r="D383" s="59"/>
      <c r="E383" s="59"/>
      <c r="F383" s="59"/>
      <c r="G383" s="59"/>
      <c r="H383" s="59"/>
      <c r="I383" s="59"/>
      <c r="J383" s="59"/>
    </row>
    <row r="384" spans="1:10" ht="14.25" x14ac:dyDescent="0.2">
      <c r="A384" s="59"/>
      <c r="B384" s="59"/>
      <c r="C384" s="59"/>
      <c r="D384" s="59"/>
      <c r="E384" s="59"/>
      <c r="F384" s="59"/>
      <c r="G384" s="59"/>
      <c r="H384" s="59"/>
      <c r="I384" s="59"/>
      <c r="J384" s="59"/>
    </row>
    <row r="385" spans="1:10" ht="14.25" x14ac:dyDescent="0.2">
      <c r="A385" s="59"/>
      <c r="B385" s="59"/>
      <c r="C385" s="59"/>
      <c r="D385" s="59"/>
      <c r="E385" s="59"/>
      <c r="F385" s="59"/>
      <c r="G385" s="59"/>
      <c r="H385" s="59"/>
      <c r="I385" s="59"/>
      <c r="J385" s="59"/>
    </row>
    <row r="386" spans="1:10" ht="14.25" x14ac:dyDescent="0.2">
      <c r="A386" s="59"/>
      <c r="B386" s="59"/>
      <c r="C386" s="59"/>
      <c r="D386" s="59"/>
      <c r="E386" s="59"/>
      <c r="F386" s="59"/>
      <c r="G386" s="59"/>
      <c r="H386" s="59"/>
      <c r="I386" s="59"/>
      <c r="J386" s="59"/>
    </row>
    <row r="387" spans="1:10" ht="14.25" x14ac:dyDescent="0.2">
      <c r="A387" s="59"/>
      <c r="B387" s="59"/>
      <c r="C387" s="59"/>
      <c r="D387" s="59"/>
      <c r="E387" s="59"/>
      <c r="F387" s="59"/>
      <c r="G387" s="59"/>
      <c r="H387" s="59"/>
      <c r="I387" s="59"/>
      <c r="J387" s="59"/>
    </row>
    <row r="388" spans="1:10" ht="14.25" x14ac:dyDescent="0.2">
      <c r="A388" s="59"/>
      <c r="B388" s="59"/>
      <c r="C388" s="59"/>
      <c r="D388" s="59"/>
      <c r="E388" s="59"/>
      <c r="F388" s="59"/>
      <c r="G388" s="59"/>
      <c r="H388" s="59"/>
      <c r="I388" s="59"/>
      <c r="J388" s="59"/>
    </row>
    <row r="389" spans="1:10" ht="14.25" x14ac:dyDescent="0.2">
      <c r="A389" s="59"/>
      <c r="B389" s="59"/>
      <c r="C389" s="59"/>
      <c r="D389" s="59"/>
      <c r="E389" s="59"/>
      <c r="F389" s="59"/>
      <c r="G389" s="59"/>
      <c r="H389" s="59"/>
      <c r="I389" s="59"/>
      <c r="J389" s="59"/>
    </row>
    <row r="390" spans="1:10" ht="14.25" x14ac:dyDescent="0.2">
      <c r="A390" s="59"/>
      <c r="B390" s="59"/>
      <c r="C390" s="59"/>
      <c r="D390" s="59"/>
      <c r="E390" s="59"/>
      <c r="F390" s="59"/>
      <c r="G390" s="59"/>
      <c r="H390" s="59"/>
      <c r="I390" s="59"/>
      <c r="J390" s="59"/>
    </row>
    <row r="391" spans="1:10" ht="14.25" x14ac:dyDescent="0.2">
      <c r="A391" s="59"/>
      <c r="B391" s="59"/>
      <c r="C391" s="59"/>
      <c r="D391" s="59"/>
      <c r="E391" s="59"/>
      <c r="F391" s="59"/>
      <c r="G391" s="59"/>
      <c r="H391" s="59"/>
      <c r="I391" s="59"/>
      <c r="J391" s="59"/>
    </row>
    <row r="392" spans="1:10" ht="14.25" x14ac:dyDescent="0.2">
      <c r="A392" s="59"/>
      <c r="B392" s="59"/>
      <c r="C392" s="59"/>
      <c r="D392" s="59"/>
      <c r="E392" s="59"/>
      <c r="F392" s="59"/>
      <c r="G392" s="59"/>
      <c r="H392" s="59"/>
      <c r="I392" s="59"/>
      <c r="J392" s="59"/>
    </row>
    <row r="393" spans="1:10" ht="14.25" x14ac:dyDescent="0.2">
      <c r="A393" s="59"/>
      <c r="B393" s="59"/>
      <c r="C393" s="59"/>
      <c r="D393" s="59"/>
      <c r="E393" s="59"/>
      <c r="F393" s="59"/>
      <c r="G393" s="59"/>
      <c r="H393" s="59"/>
      <c r="I393" s="59"/>
      <c r="J393" s="59"/>
    </row>
    <row r="394" spans="1:10" ht="14.25" x14ac:dyDescent="0.2">
      <c r="A394" s="59"/>
      <c r="B394" s="59"/>
      <c r="C394" s="59"/>
      <c r="D394" s="59"/>
      <c r="E394" s="59"/>
      <c r="F394" s="59"/>
      <c r="G394" s="59"/>
      <c r="H394" s="59"/>
      <c r="I394" s="59"/>
      <c r="J394" s="59"/>
    </row>
    <row r="395" spans="1:10" ht="14.25" x14ac:dyDescent="0.2">
      <c r="A395" s="59"/>
      <c r="B395" s="59"/>
      <c r="C395" s="59"/>
      <c r="D395" s="59"/>
      <c r="E395" s="59"/>
      <c r="F395" s="59"/>
      <c r="G395" s="59"/>
      <c r="H395" s="59"/>
      <c r="I395" s="59"/>
      <c r="J395" s="59"/>
    </row>
    <row r="396" spans="1:10" ht="14.25" x14ac:dyDescent="0.2">
      <c r="A396" s="59"/>
      <c r="B396" s="59"/>
      <c r="C396" s="59"/>
      <c r="D396" s="59"/>
      <c r="E396" s="59"/>
      <c r="F396" s="59"/>
      <c r="G396" s="59"/>
      <c r="H396" s="59"/>
      <c r="I396" s="59"/>
      <c r="J396" s="59"/>
    </row>
    <row r="397" spans="1:10" ht="14.25" x14ac:dyDescent="0.2">
      <c r="A397" s="59"/>
      <c r="B397" s="59"/>
      <c r="C397" s="59"/>
      <c r="D397" s="59"/>
      <c r="E397" s="59"/>
      <c r="F397" s="59"/>
      <c r="G397" s="59"/>
      <c r="H397" s="59"/>
      <c r="I397" s="59"/>
      <c r="J397" s="59"/>
    </row>
    <row r="398" spans="1:10" ht="14.25" x14ac:dyDescent="0.2">
      <c r="A398" s="59"/>
      <c r="B398" s="59"/>
      <c r="C398" s="59"/>
      <c r="D398" s="59"/>
      <c r="E398" s="59"/>
      <c r="F398" s="59"/>
      <c r="G398" s="59"/>
      <c r="H398" s="59"/>
      <c r="I398" s="59"/>
      <c r="J398" s="59"/>
    </row>
    <row r="399" spans="1:10" ht="14.25" x14ac:dyDescent="0.2">
      <c r="A399" s="59"/>
      <c r="B399" s="59"/>
      <c r="C399" s="59"/>
      <c r="D399" s="59"/>
      <c r="E399" s="59"/>
      <c r="F399" s="59"/>
      <c r="G399" s="59"/>
      <c r="H399" s="59"/>
      <c r="I399" s="59"/>
      <c r="J399" s="59"/>
    </row>
    <row r="400" spans="1:10" ht="14.25" x14ac:dyDescent="0.2">
      <c r="A400" s="59"/>
      <c r="B400" s="59"/>
      <c r="C400" s="59"/>
      <c r="D400" s="59"/>
      <c r="E400" s="59"/>
      <c r="F400" s="59"/>
      <c r="G400" s="59"/>
      <c r="H400" s="59"/>
      <c r="I400" s="59"/>
      <c r="J400" s="59"/>
    </row>
    <row r="401" spans="1:10" ht="14.25" x14ac:dyDescent="0.2">
      <c r="A401" s="59"/>
      <c r="B401" s="59"/>
      <c r="C401" s="59"/>
      <c r="D401" s="59"/>
      <c r="E401" s="59"/>
      <c r="F401" s="59"/>
      <c r="G401" s="59"/>
      <c r="H401" s="59"/>
      <c r="I401" s="59"/>
      <c r="J401" s="59"/>
    </row>
    <row r="402" spans="1:10" ht="14.25" x14ac:dyDescent="0.2">
      <c r="A402" s="59"/>
      <c r="B402" s="59"/>
      <c r="C402" s="59"/>
      <c r="D402" s="59"/>
      <c r="E402" s="59"/>
      <c r="F402" s="59"/>
      <c r="G402" s="59"/>
      <c r="H402" s="59"/>
      <c r="I402" s="59"/>
      <c r="J402" s="59"/>
    </row>
    <row r="403" spans="1:10" ht="14.25" x14ac:dyDescent="0.2">
      <c r="A403" s="59"/>
      <c r="B403" s="59"/>
      <c r="C403" s="59"/>
      <c r="D403" s="59"/>
      <c r="E403" s="59"/>
      <c r="F403" s="59"/>
      <c r="G403" s="59"/>
      <c r="H403" s="59"/>
      <c r="I403" s="59"/>
      <c r="J403" s="59"/>
    </row>
    <row r="404" spans="1:10" ht="14.25" x14ac:dyDescent="0.2">
      <c r="A404" s="59"/>
      <c r="B404" s="59"/>
      <c r="C404" s="59"/>
      <c r="D404" s="59"/>
      <c r="E404" s="59"/>
      <c r="F404" s="59"/>
      <c r="G404" s="59"/>
      <c r="H404" s="59"/>
      <c r="I404" s="59"/>
      <c r="J404" s="59"/>
    </row>
    <row r="405" spans="1:10" ht="14.25" x14ac:dyDescent="0.2">
      <c r="A405" s="59"/>
      <c r="B405" s="59"/>
      <c r="C405" s="59"/>
      <c r="D405" s="59"/>
      <c r="E405" s="59"/>
      <c r="F405" s="59"/>
      <c r="G405" s="59"/>
      <c r="H405" s="59"/>
      <c r="I405" s="59"/>
      <c r="J405" s="59"/>
    </row>
    <row r="406" spans="1:10" ht="14.25" x14ac:dyDescent="0.2">
      <c r="A406" s="59"/>
      <c r="B406" s="59"/>
      <c r="C406" s="59"/>
      <c r="D406" s="59"/>
      <c r="E406" s="59"/>
      <c r="F406" s="59"/>
      <c r="G406" s="59"/>
      <c r="H406" s="59"/>
      <c r="I406" s="59"/>
      <c r="J406" s="59"/>
    </row>
    <row r="407" spans="1:10" ht="14.25" x14ac:dyDescent="0.2">
      <c r="A407" s="59"/>
      <c r="B407" s="59"/>
      <c r="C407" s="59"/>
      <c r="D407" s="59"/>
      <c r="E407" s="59"/>
      <c r="F407" s="59"/>
      <c r="G407" s="59"/>
      <c r="H407" s="59"/>
      <c r="I407" s="59"/>
      <c r="J407" s="59"/>
    </row>
    <row r="408" spans="1:10" ht="14.25" x14ac:dyDescent="0.2">
      <c r="A408" s="59"/>
      <c r="B408" s="59"/>
      <c r="C408" s="59"/>
      <c r="D408" s="59"/>
      <c r="E408" s="59"/>
      <c r="F408" s="59"/>
      <c r="G408" s="59"/>
      <c r="H408" s="59"/>
      <c r="I408" s="59"/>
      <c r="J408" s="59"/>
    </row>
    <row r="409" spans="1:10" ht="14.25" x14ac:dyDescent="0.2">
      <c r="A409" s="59"/>
      <c r="B409" s="59"/>
      <c r="C409" s="59"/>
      <c r="D409" s="59"/>
      <c r="E409" s="59"/>
      <c r="F409" s="59"/>
      <c r="G409" s="59"/>
      <c r="H409" s="59"/>
      <c r="I409" s="59"/>
      <c r="J409" s="59"/>
    </row>
    <row r="410" spans="1:10" ht="14.25" x14ac:dyDescent="0.2">
      <c r="A410" s="59"/>
      <c r="B410" s="59"/>
      <c r="C410" s="59"/>
      <c r="D410" s="59"/>
      <c r="E410" s="59"/>
      <c r="F410" s="59"/>
      <c r="G410" s="59"/>
      <c r="H410" s="59"/>
      <c r="I410" s="59"/>
      <c r="J410" s="59"/>
    </row>
    <row r="411" spans="1:10" ht="14.25" x14ac:dyDescent="0.2">
      <c r="A411" s="59"/>
      <c r="B411" s="59"/>
      <c r="C411" s="59"/>
      <c r="D411" s="59"/>
      <c r="E411" s="59"/>
      <c r="F411" s="59"/>
      <c r="G411" s="59"/>
      <c r="H411" s="59"/>
      <c r="I411" s="59"/>
      <c r="J411" s="59"/>
    </row>
    <row r="412" spans="1:10" ht="14.25" x14ac:dyDescent="0.2">
      <c r="A412" s="59"/>
      <c r="B412" s="59"/>
      <c r="C412" s="59"/>
      <c r="D412" s="59"/>
      <c r="E412" s="59"/>
      <c r="F412" s="59"/>
      <c r="G412" s="59"/>
      <c r="H412" s="59"/>
      <c r="I412" s="59"/>
      <c r="J412" s="59"/>
    </row>
    <row r="413" spans="1:10" ht="14.25" x14ac:dyDescent="0.2">
      <c r="A413" s="59"/>
      <c r="B413" s="59"/>
      <c r="C413" s="59"/>
      <c r="D413" s="59"/>
      <c r="E413" s="59"/>
      <c r="F413" s="59"/>
      <c r="G413" s="59"/>
      <c r="H413" s="59"/>
      <c r="I413" s="59"/>
      <c r="J413" s="59"/>
    </row>
    <row r="414" spans="1:10" ht="14.25" x14ac:dyDescent="0.2">
      <c r="A414" s="59"/>
      <c r="B414" s="59"/>
      <c r="C414" s="59"/>
      <c r="D414" s="59"/>
      <c r="E414" s="59"/>
      <c r="F414" s="59"/>
      <c r="G414" s="59"/>
      <c r="H414" s="59"/>
      <c r="I414" s="59"/>
      <c r="J414" s="59"/>
    </row>
    <row r="415" spans="1:10" ht="14.25" x14ac:dyDescent="0.2">
      <c r="A415" s="59"/>
      <c r="B415" s="59"/>
      <c r="C415" s="59"/>
      <c r="D415" s="59"/>
      <c r="E415" s="59"/>
      <c r="F415" s="59"/>
      <c r="G415" s="59"/>
      <c r="H415" s="59"/>
      <c r="I415" s="59"/>
      <c r="J415" s="59"/>
    </row>
  </sheetData>
  <mergeCells count="12">
    <mergeCell ref="A76:I76"/>
    <mergeCell ref="B80:D80"/>
    <mergeCell ref="E80:G80"/>
    <mergeCell ref="H80:J80"/>
    <mergeCell ref="A32:A33"/>
    <mergeCell ref="B32:B33"/>
    <mergeCell ref="C32:C33"/>
    <mergeCell ref="D32:D33"/>
    <mergeCell ref="E32:E33"/>
    <mergeCell ref="F32:F33"/>
    <mergeCell ref="G32:G33"/>
    <mergeCell ref="A53:H53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3.625" style="145" customWidth="1"/>
    <col min="2" max="16384" width="9" style="145"/>
  </cols>
  <sheetData>
    <row r="1" spans="1:5" ht="16.5" thickBot="1" x14ac:dyDescent="0.3">
      <c r="A1" s="4" t="s">
        <v>254</v>
      </c>
      <c r="B1" s="5"/>
      <c r="C1" s="5"/>
      <c r="D1" s="5"/>
      <c r="E1" s="5"/>
    </row>
    <row r="2" spans="1:5" ht="8.25" customHeight="1" x14ac:dyDescent="0.25">
      <c r="A2" s="146"/>
      <c r="B2" s="146"/>
      <c r="C2" s="146"/>
      <c r="D2" s="146"/>
      <c r="E2" s="147"/>
    </row>
    <row r="3" spans="1:5" x14ac:dyDescent="0.2">
      <c r="A3" s="12"/>
      <c r="B3" s="13" t="s">
        <v>84</v>
      </c>
      <c r="C3" s="13" t="s">
        <v>85</v>
      </c>
      <c r="D3" s="13" t="s">
        <v>39</v>
      </c>
      <c r="E3" s="14"/>
    </row>
    <row r="4" spans="1:5" ht="8.25" customHeight="1" thickBot="1" x14ac:dyDescent="0.25">
      <c r="A4" s="15"/>
      <c r="B4" s="15"/>
      <c r="C4" s="15"/>
      <c r="D4" s="15"/>
      <c r="E4" s="29"/>
    </row>
    <row r="5" spans="1:5" ht="15" thickBot="1" x14ac:dyDescent="0.25">
      <c r="A5" s="30" t="s">
        <v>86</v>
      </c>
      <c r="B5" s="148">
        <v>74187311.292999998</v>
      </c>
      <c r="C5" s="148">
        <v>12334591.955</v>
      </c>
      <c r="D5" s="148">
        <v>86521903.247999996</v>
      </c>
      <c r="E5" s="5"/>
    </row>
    <row r="6" spans="1:5" ht="15" thickBot="1" x14ac:dyDescent="0.25">
      <c r="A6" s="32" t="s">
        <v>87</v>
      </c>
      <c r="B6" s="149">
        <v>450737.50099999999</v>
      </c>
      <c r="C6" s="149">
        <v>1951327.37</v>
      </c>
      <c r="D6" s="150">
        <v>2402064.8709999998</v>
      </c>
      <c r="E6" s="5"/>
    </row>
    <row r="7" spans="1:5" ht="15" thickBot="1" x14ac:dyDescent="0.25">
      <c r="A7" s="35" t="s">
        <v>88</v>
      </c>
      <c r="B7" s="151">
        <v>73736573.791999996</v>
      </c>
      <c r="C7" s="151">
        <v>10383264.585000001</v>
      </c>
      <c r="D7" s="152">
        <v>84119838.377000004</v>
      </c>
      <c r="E7" s="5"/>
    </row>
    <row r="8" spans="1:5" ht="15.75" x14ac:dyDescent="0.25">
      <c r="A8" s="38"/>
      <c r="B8" s="5"/>
      <c r="C8" s="5"/>
      <c r="D8" s="5"/>
      <c r="E8" s="5"/>
    </row>
    <row r="9" spans="1:5" ht="16.5" thickBot="1" x14ac:dyDescent="0.3">
      <c r="A9" s="4" t="s">
        <v>255</v>
      </c>
      <c r="B9" s="5"/>
      <c r="C9" s="5"/>
      <c r="D9" s="5"/>
      <c r="E9" s="5"/>
    </row>
    <row r="10" spans="1:5" ht="9" customHeight="1" x14ac:dyDescent="0.25">
      <c r="A10" s="153"/>
      <c r="B10" s="153"/>
      <c r="C10" s="153"/>
      <c r="D10" s="153"/>
      <c r="E10" s="5"/>
    </row>
    <row r="11" spans="1:5" x14ac:dyDescent="0.2">
      <c r="A11" s="12"/>
      <c r="B11" s="13" t="s">
        <v>84</v>
      </c>
      <c r="C11" s="13" t="s">
        <v>89</v>
      </c>
      <c r="D11" s="13" t="s">
        <v>39</v>
      </c>
      <c r="E11" s="5"/>
    </row>
    <row r="12" spans="1:5" ht="10.5" customHeight="1" thickBot="1" x14ac:dyDescent="0.25">
      <c r="A12" s="15"/>
      <c r="B12" s="15"/>
      <c r="C12" s="15"/>
      <c r="D12" s="15"/>
      <c r="E12" s="5"/>
    </row>
    <row r="13" spans="1:5" ht="15" thickBot="1" x14ac:dyDescent="0.25">
      <c r="A13" s="30" t="s">
        <v>86</v>
      </c>
      <c r="B13" s="148">
        <v>170.20599999999999</v>
      </c>
      <c r="C13" s="148">
        <v>71766.332999999999</v>
      </c>
      <c r="D13" s="148">
        <v>71936.539000000004</v>
      </c>
      <c r="E13" s="5"/>
    </row>
    <row r="14" spans="1:5" ht="15" thickBot="1" x14ac:dyDescent="0.25">
      <c r="A14" s="32" t="s">
        <v>87</v>
      </c>
      <c r="B14" s="149">
        <v>170.20599999999999</v>
      </c>
      <c r="C14" s="149">
        <v>793.53499999999997</v>
      </c>
      <c r="D14" s="149">
        <v>963.74199999999996</v>
      </c>
      <c r="E14" s="5"/>
    </row>
    <row r="15" spans="1:5" ht="15" thickBot="1" x14ac:dyDescent="0.25">
      <c r="A15" s="32" t="s">
        <v>90</v>
      </c>
      <c r="B15" s="149">
        <v>170.20599999999999</v>
      </c>
      <c r="C15" s="149">
        <v>793.53499999999997</v>
      </c>
      <c r="D15" s="149">
        <v>963.74199999999996</v>
      </c>
      <c r="E15" s="5"/>
    </row>
    <row r="16" spans="1:5" ht="15" thickBot="1" x14ac:dyDescent="0.25">
      <c r="A16" s="32" t="s">
        <v>91</v>
      </c>
      <c r="B16" s="149">
        <v>0</v>
      </c>
      <c r="C16" s="149">
        <v>0</v>
      </c>
      <c r="D16" s="149">
        <v>0</v>
      </c>
      <c r="E16" s="5"/>
    </row>
    <row r="17" spans="1:5" ht="15" thickBot="1" x14ac:dyDescent="0.25">
      <c r="A17" s="32" t="s">
        <v>88</v>
      </c>
      <c r="B17" s="149">
        <v>0</v>
      </c>
      <c r="C17" s="149">
        <v>70972.797000000006</v>
      </c>
      <c r="D17" s="149">
        <v>70972.797000000006</v>
      </c>
      <c r="E17" s="5"/>
    </row>
    <row r="18" spans="1:5" ht="15" thickBot="1" x14ac:dyDescent="0.25">
      <c r="A18" s="32" t="s">
        <v>90</v>
      </c>
      <c r="B18" s="149">
        <v>0</v>
      </c>
      <c r="C18" s="149">
        <v>70972.797000000006</v>
      </c>
      <c r="D18" s="149">
        <v>70972.797000000006</v>
      </c>
      <c r="E18" s="5"/>
    </row>
    <row r="19" spans="1:5" ht="15" thickBot="1" x14ac:dyDescent="0.25">
      <c r="A19" s="35" t="s">
        <v>91</v>
      </c>
      <c r="B19" s="151">
        <v>0</v>
      </c>
      <c r="C19" s="151">
        <v>0</v>
      </c>
      <c r="D19" s="151">
        <v>0</v>
      </c>
      <c r="E19" s="5"/>
    </row>
    <row r="20" spans="1:5" ht="15.75" x14ac:dyDescent="0.25">
      <c r="A20" s="4"/>
      <c r="B20" s="5"/>
      <c r="C20" s="5"/>
      <c r="D20" s="5"/>
      <c r="E20" s="5"/>
    </row>
    <row r="21" spans="1:5" ht="16.5" thickBot="1" x14ac:dyDescent="0.3">
      <c r="A21" s="4" t="s">
        <v>92</v>
      </c>
      <c r="B21" s="5"/>
      <c r="C21" s="5"/>
      <c r="D21" s="5"/>
      <c r="E21" s="5"/>
    </row>
    <row r="22" spans="1:5" ht="8.25" customHeight="1" x14ac:dyDescent="0.25">
      <c r="A22" s="146"/>
      <c r="B22" s="146"/>
      <c r="C22" s="155"/>
      <c r="D22" s="155"/>
      <c r="E22" s="5"/>
    </row>
    <row r="23" spans="1:5" x14ac:dyDescent="0.2">
      <c r="A23" s="336"/>
      <c r="B23" s="337" t="s">
        <v>93</v>
      </c>
      <c r="C23" s="155"/>
      <c r="D23" s="155"/>
      <c r="E23" s="5"/>
    </row>
    <row r="24" spans="1:5" x14ac:dyDescent="0.2">
      <c r="A24" s="336"/>
      <c r="B24" s="337"/>
      <c r="C24" s="155"/>
      <c r="D24" s="155"/>
      <c r="E24" s="5"/>
    </row>
    <row r="25" spans="1:5" ht="8.25" customHeight="1" thickBot="1" x14ac:dyDescent="0.25">
      <c r="A25" s="154"/>
      <c r="B25" s="154"/>
      <c r="C25" s="155"/>
      <c r="D25" s="155"/>
      <c r="E25" s="5"/>
    </row>
    <row r="26" spans="1:5" x14ac:dyDescent="0.2">
      <c r="A26" s="274">
        <v>45016</v>
      </c>
      <c r="B26" s="297">
        <v>317.24</v>
      </c>
      <c r="C26" s="296"/>
      <c r="D26" s="155"/>
      <c r="E26" s="5"/>
    </row>
    <row r="27" spans="1:5" x14ac:dyDescent="0.2">
      <c r="A27" s="274">
        <v>45107</v>
      </c>
      <c r="B27" s="297">
        <v>321.55</v>
      </c>
      <c r="C27" s="296"/>
      <c r="D27" s="155"/>
      <c r="E27" s="5"/>
    </row>
    <row r="28" spans="1:5" x14ac:dyDescent="0.2">
      <c r="A28" s="274">
        <v>45198</v>
      </c>
      <c r="B28" s="297">
        <v>330.26</v>
      </c>
      <c r="C28" s="296"/>
      <c r="D28" s="155"/>
      <c r="E28" s="5"/>
    </row>
    <row r="29" spans="1:5" x14ac:dyDescent="0.2">
      <c r="A29" s="274">
        <v>45289</v>
      </c>
      <c r="B29" s="297">
        <v>313.3</v>
      </c>
      <c r="C29" s="296"/>
      <c r="D29" s="155"/>
      <c r="E29" s="5"/>
    </row>
    <row r="30" spans="1:5" x14ac:dyDescent="0.2">
      <c r="A30" s="274">
        <v>45379</v>
      </c>
      <c r="B30" s="297">
        <v>307.32</v>
      </c>
      <c r="C30" s="296"/>
      <c r="D30" s="155"/>
      <c r="E30" s="5"/>
    </row>
    <row r="31" spans="1:5" x14ac:dyDescent="0.2">
      <c r="A31" s="274">
        <v>45471</v>
      </c>
      <c r="B31" s="297">
        <v>311.02999999999997</v>
      </c>
      <c r="C31" s="296"/>
      <c r="D31" s="155"/>
      <c r="E31" s="5"/>
    </row>
    <row r="32" spans="1:5" x14ac:dyDescent="0.2">
      <c r="A32" s="274">
        <v>45565</v>
      </c>
      <c r="B32" s="297">
        <v>304.94</v>
      </c>
      <c r="C32" s="296"/>
      <c r="D32" s="155"/>
      <c r="E32" s="5"/>
    </row>
    <row r="33" spans="1:14" x14ac:dyDescent="0.2">
      <c r="A33" s="319">
        <v>45656</v>
      </c>
      <c r="B33" s="297">
        <v>295.04000000000002</v>
      </c>
      <c r="C33" s="296"/>
      <c r="D33" s="155"/>
      <c r="E33" s="6"/>
    </row>
    <row r="34" spans="1:14" ht="15" thickBot="1" x14ac:dyDescent="0.25">
      <c r="A34" s="320">
        <v>45747</v>
      </c>
      <c r="B34" s="298">
        <v>288.58</v>
      </c>
      <c r="C34" s="296"/>
      <c r="D34" s="155"/>
      <c r="E34" s="5"/>
    </row>
    <row r="35" spans="1:14" x14ac:dyDescent="0.2">
      <c r="A35" s="156"/>
      <c r="B35" s="156"/>
      <c r="C35" s="156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8.5" style="145" customWidth="1"/>
    <col min="2" max="16384" width="9" style="145"/>
  </cols>
  <sheetData>
    <row r="1" spans="1:6" ht="21.75" customHeight="1" thickBot="1" x14ac:dyDescent="0.3">
      <c r="A1" s="4" t="s">
        <v>256</v>
      </c>
      <c r="B1" s="5"/>
      <c r="C1" s="5"/>
      <c r="D1" s="5"/>
      <c r="E1" s="5"/>
      <c r="F1" s="5"/>
    </row>
    <row r="2" spans="1:6" ht="9.75" customHeight="1" x14ac:dyDescent="0.25">
      <c r="A2" s="146"/>
      <c r="B2" s="146"/>
      <c r="C2" s="146"/>
      <c r="D2" s="5"/>
      <c r="E2" s="5"/>
      <c r="F2" s="5"/>
    </row>
    <row r="3" spans="1:6" x14ac:dyDescent="0.2">
      <c r="A3" s="12"/>
      <c r="B3" s="13" t="s">
        <v>94</v>
      </c>
      <c r="C3" s="13" t="s">
        <v>95</v>
      </c>
      <c r="D3" s="5"/>
      <c r="E3" s="5"/>
      <c r="F3" s="5"/>
    </row>
    <row r="4" spans="1:6" ht="9" customHeight="1" thickBot="1" x14ac:dyDescent="0.25">
      <c r="A4" s="15"/>
      <c r="B4" s="15"/>
      <c r="C4" s="15"/>
      <c r="D4" s="5"/>
      <c r="E4" s="5"/>
      <c r="F4" s="5"/>
    </row>
    <row r="5" spans="1:6" ht="15" thickBot="1" x14ac:dyDescent="0.25">
      <c r="A5" s="30" t="s">
        <v>86</v>
      </c>
      <c r="B5" s="148">
        <v>135541691.947</v>
      </c>
      <c r="C5" s="148">
        <v>3031</v>
      </c>
      <c r="D5" s="5"/>
      <c r="E5" s="5"/>
      <c r="F5" s="5"/>
    </row>
    <row r="6" spans="1:6" ht="15" thickBot="1" x14ac:dyDescent="0.25">
      <c r="A6" s="32" t="s">
        <v>96</v>
      </c>
      <c r="B6" s="149">
        <v>36912472.942000002</v>
      </c>
      <c r="C6" s="149">
        <v>2158</v>
      </c>
      <c r="D6" s="5"/>
      <c r="E6" s="5"/>
      <c r="F6" s="5"/>
    </row>
    <row r="7" spans="1:6" ht="15" thickBot="1" x14ac:dyDescent="0.25">
      <c r="A7" s="32" t="s">
        <v>97</v>
      </c>
      <c r="B7" s="149">
        <v>98027958.677000001</v>
      </c>
      <c r="C7" s="149">
        <v>626</v>
      </c>
      <c r="D7" s="5"/>
      <c r="E7" s="5"/>
      <c r="F7" s="5"/>
    </row>
    <row r="8" spans="1:6" ht="15" thickBot="1" x14ac:dyDescent="0.25">
      <c r="A8" s="32" t="s">
        <v>98</v>
      </c>
      <c r="B8" s="149">
        <v>50374.864000000001</v>
      </c>
      <c r="C8" s="149">
        <v>17</v>
      </c>
      <c r="D8" s="5"/>
      <c r="E8" s="5"/>
      <c r="F8" s="5"/>
    </row>
    <row r="9" spans="1:6" ht="15" thickBot="1" x14ac:dyDescent="0.25">
      <c r="A9" s="32" t="s">
        <v>99</v>
      </c>
      <c r="B9" s="149">
        <v>69980.074999999997</v>
      </c>
      <c r="C9" s="149">
        <v>163</v>
      </c>
      <c r="D9" s="5"/>
      <c r="E9" s="5"/>
      <c r="F9" s="5"/>
    </row>
    <row r="10" spans="1:6" ht="15" thickBot="1" x14ac:dyDescent="0.25">
      <c r="A10" s="35" t="s">
        <v>100</v>
      </c>
      <c r="B10" s="151">
        <v>480905.39</v>
      </c>
      <c r="C10" s="151">
        <v>67</v>
      </c>
      <c r="D10" s="5"/>
      <c r="E10" s="5"/>
      <c r="F10" s="5"/>
    </row>
    <row r="11" spans="1:6" x14ac:dyDescent="0.2">
      <c r="A11" s="157"/>
      <c r="B11" s="158"/>
      <c r="C11" s="159"/>
      <c r="D11" s="5"/>
      <c r="E11" s="5"/>
      <c r="F11" s="5"/>
    </row>
    <row r="12" spans="1:6" ht="15.75" x14ac:dyDescent="0.25">
      <c r="A12" s="4"/>
      <c r="B12" s="6"/>
      <c r="C12" s="5"/>
      <c r="D12" s="5"/>
      <c r="E12" s="5"/>
      <c r="F12" s="5"/>
    </row>
    <row r="13" spans="1:6" x14ac:dyDescent="0.2">
      <c r="A13" s="160"/>
      <c r="B13" s="159"/>
      <c r="C13" s="159"/>
      <c r="D13" s="5"/>
      <c r="E13" s="5"/>
      <c r="F13" s="5"/>
    </row>
    <row r="14" spans="1:6" ht="15.75" x14ac:dyDescent="0.25">
      <c r="A14" s="4"/>
      <c r="B14" s="5"/>
      <c r="C14" s="5"/>
      <c r="D14" s="5"/>
      <c r="E14" s="5"/>
      <c r="F14" s="5"/>
    </row>
    <row r="15" spans="1:6" x14ac:dyDescent="0.2">
      <c r="A15" s="5"/>
      <c r="B15" s="5"/>
      <c r="C15" s="5"/>
      <c r="D15" s="5"/>
      <c r="E15" s="5"/>
      <c r="F15" s="5"/>
    </row>
    <row r="16" spans="1:6" ht="8.25" customHeight="1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5"/>
      <c r="C17" s="5"/>
      <c r="D17" s="5"/>
      <c r="E17" s="5"/>
      <c r="F17" s="5"/>
    </row>
    <row r="18" spans="1:6" ht="8.25" customHeight="1" x14ac:dyDescent="0.2">
      <c r="A18" s="5"/>
      <c r="B18" s="5"/>
      <c r="C18" s="5"/>
      <c r="D18" s="5"/>
      <c r="E18" s="5"/>
      <c r="F18" s="5"/>
    </row>
    <row r="19" spans="1:6" x14ac:dyDescent="0.2">
      <c r="A19" s="5"/>
      <c r="B19" s="5"/>
      <c r="C19" s="5"/>
      <c r="D19" s="5"/>
      <c r="E19" s="5"/>
      <c r="F19" s="5"/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5"/>
      <c r="B21" s="5"/>
      <c r="C21" s="5"/>
      <c r="D21" s="5"/>
      <c r="E21" s="5"/>
      <c r="F21" s="5"/>
    </row>
    <row r="22" spans="1:6" x14ac:dyDescent="0.2">
      <c r="A22" s="5"/>
      <c r="B22" s="5"/>
      <c r="C22" s="5"/>
      <c r="D22" s="5"/>
      <c r="E22" s="5"/>
      <c r="F22" s="5"/>
    </row>
    <row r="23" spans="1:6" x14ac:dyDescent="0.2">
      <c r="A23" s="5"/>
      <c r="B23" s="5"/>
      <c r="C23" s="5"/>
      <c r="D23" s="5"/>
      <c r="E23" s="5"/>
      <c r="F23" s="5"/>
    </row>
    <row r="24" spans="1:6" x14ac:dyDescent="0.2">
      <c r="A24" s="5"/>
      <c r="B24" s="5"/>
      <c r="C24" s="5"/>
      <c r="D24" s="5"/>
      <c r="E24" s="5"/>
      <c r="F24" s="5"/>
    </row>
    <row r="25" spans="1:6" x14ac:dyDescent="0.2">
      <c r="A25" s="5"/>
      <c r="B25" s="5"/>
      <c r="C25" s="5"/>
      <c r="D25" s="5"/>
      <c r="E25" s="5"/>
      <c r="F25" s="5"/>
    </row>
    <row r="26" spans="1:6" ht="15.75" x14ac:dyDescent="0.25">
      <c r="A26" s="4"/>
      <c r="B26" s="6"/>
      <c r="C26" s="4"/>
      <c r="D26" s="6"/>
      <c r="E26" s="5"/>
      <c r="F26" s="5"/>
    </row>
    <row r="27" spans="1:6" ht="15.75" x14ac:dyDescent="0.25">
      <c r="A27" s="4"/>
      <c r="B27" s="6"/>
      <c r="C27" s="4"/>
      <c r="D27" s="6"/>
      <c r="E27" s="5"/>
      <c r="F27" s="5"/>
    </row>
    <row r="28" spans="1:6" ht="15.75" x14ac:dyDescent="0.25">
      <c r="A28" s="4"/>
      <c r="B28" s="6"/>
      <c r="C28" s="4"/>
      <c r="D28" s="6"/>
      <c r="E28" s="5"/>
      <c r="F28" s="5"/>
    </row>
    <row r="29" spans="1:6" ht="15.75" x14ac:dyDescent="0.25">
      <c r="A29" s="4"/>
      <c r="B29" s="6"/>
      <c r="C29" s="4"/>
      <c r="D29" s="6"/>
      <c r="E29" s="5"/>
      <c r="F29" s="5"/>
    </row>
    <row r="30" spans="1:6" ht="15.75" x14ac:dyDescent="0.25">
      <c r="A30" s="4"/>
      <c r="B30" s="6"/>
      <c r="C30" s="4"/>
      <c r="D30" s="6"/>
      <c r="E30" s="5"/>
      <c r="F30" s="5"/>
    </row>
    <row r="31" spans="1:6" ht="15.75" x14ac:dyDescent="0.25">
      <c r="A31" s="4"/>
      <c r="B31" s="6"/>
      <c r="C31" s="4"/>
      <c r="D31" s="6"/>
      <c r="E31" s="5"/>
      <c r="F31" s="5"/>
    </row>
    <row r="32" spans="1:6" ht="15.75" x14ac:dyDescent="0.25">
      <c r="A32" s="4"/>
      <c r="B32" s="6"/>
      <c r="C32" s="4"/>
      <c r="D32" s="6"/>
      <c r="E32" s="5"/>
      <c r="F32" s="5"/>
    </row>
    <row r="33" spans="1:6" ht="15.75" x14ac:dyDescent="0.25">
      <c r="A33" s="4"/>
      <c r="B33" s="6"/>
      <c r="C33" s="4"/>
      <c r="D33" s="6"/>
      <c r="E33" s="5"/>
      <c r="F33" s="5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939-E87D-41AB-8249-03D00DEA76DC}">
  <sheetPr codeName="Sheet8"/>
  <dimension ref="A1:I5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12" width="11" style="8" customWidth="1"/>
    <col min="13" max="16384" width="8" style="8"/>
  </cols>
  <sheetData>
    <row r="1" spans="1:9" ht="16.5" thickBot="1" x14ac:dyDescent="0.3">
      <c r="A1" s="4" t="s">
        <v>257</v>
      </c>
      <c r="B1" s="5"/>
      <c r="C1" s="5"/>
      <c r="D1" s="5"/>
      <c r="E1" s="5"/>
      <c r="F1" s="5"/>
      <c r="G1" s="5"/>
      <c r="H1" s="5"/>
      <c r="I1" s="5"/>
    </row>
    <row r="2" spans="1:9" ht="9" customHeight="1" x14ac:dyDescent="0.25">
      <c r="A2" s="9"/>
      <c r="B2" s="10"/>
      <c r="C2" s="10"/>
      <c r="D2" s="10"/>
      <c r="E2" s="10"/>
      <c r="F2" s="10"/>
      <c r="G2" s="5"/>
      <c r="H2" s="5"/>
      <c r="I2" s="5"/>
    </row>
    <row r="3" spans="1:9" ht="33.75" x14ac:dyDescent="0.2">
      <c r="A3" s="12"/>
      <c r="B3" s="169" t="s">
        <v>111</v>
      </c>
      <c r="C3" s="169" t="s">
        <v>112</v>
      </c>
      <c r="D3" s="169" t="s">
        <v>113</v>
      </c>
      <c r="E3" s="169" t="s">
        <v>114</v>
      </c>
      <c r="F3" s="169" t="s">
        <v>115</v>
      </c>
      <c r="G3" s="5"/>
      <c r="H3" s="5"/>
      <c r="I3" s="5"/>
    </row>
    <row r="4" spans="1:9" ht="9" customHeight="1" thickBot="1" x14ac:dyDescent="0.25">
      <c r="A4" s="15"/>
      <c r="B4" s="12"/>
      <c r="C4" s="12"/>
      <c r="D4" s="12"/>
      <c r="E4" s="12"/>
      <c r="F4" s="12"/>
      <c r="G4" s="5"/>
      <c r="H4" s="5"/>
      <c r="I4" s="5"/>
    </row>
    <row r="5" spans="1:9" ht="12" customHeight="1" thickBot="1" x14ac:dyDescent="0.25">
      <c r="A5" s="17" t="s">
        <v>108</v>
      </c>
      <c r="B5" s="170">
        <v>12</v>
      </c>
      <c r="C5" s="19">
        <v>72276089</v>
      </c>
      <c r="D5" s="31">
        <v>152901</v>
      </c>
      <c r="E5" s="31">
        <v>25421148</v>
      </c>
      <c r="F5" s="31">
        <v>3780483</v>
      </c>
      <c r="G5" s="5"/>
      <c r="H5" s="5"/>
      <c r="I5" s="5"/>
    </row>
    <row r="6" spans="1:9" ht="12" customHeight="1" thickBot="1" x14ac:dyDescent="0.25">
      <c r="A6" s="20" t="s">
        <v>109</v>
      </c>
      <c r="B6" s="171">
        <v>20</v>
      </c>
      <c r="C6" s="22">
        <v>4519684</v>
      </c>
      <c r="D6" s="33">
        <v>2182420</v>
      </c>
      <c r="E6" s="33">
        <v>5166054</v>
      </c>
      <c r="F6" s="33">
        <v>464556</v>
      </c>
      <c r="G6" s="5"/>
      <c r="H6" s="5"/>
      <c r="I6" s="5"/>
    </row>
    <row r="7" spans="1:9" ht="12" customHeight="1" thickBot="1" x14ac:dyDescent="0.25">
      <c r="A7" s="20" t="s">
        <v>110</v>
      </c>
      <c r="B7" s="171">
        <v>1</v>
      </c>
      <c r="C7" s="22">
        <v>0</v>
      </c>
      <c r="D7" s="33">
        <v>46650</v>
      </c>
      <c r="E7" s="33">
        <v>0</v>
      </c>
      <c r="F7" s="33">
        <v>0</v>
      </c>
      <c r="G7" s="5"/>
      <c r="H7" s="5"/>
      <c r="I7" s="5"/>
    </row>
    <row r="8" spans="1:9" ht="12" customHeight="1" thickBot="1" x14ac:dyDescent="0.25">
      <c r="A8" s="23" t="s">
        <v>39</v>
      </c>
      <c r="B8" s="172">
        <v>33</v>
      </c>
      <c r="C8" s="25">
        <v>76795773</v>
      </c>
      <c r="D8" s="36">
        <v>2381971</v>
      </c>
      <c r="E8" s="36">
        <v>30587202</v>
      </c>
      <c r="F8" s="36">
        <v>4245039</v>
      </c>
      <c r="G8" s="5"/>
      <c r="H8" s="5"/>
      <c r="I8" s="5"/>
    </row>
    <row r="9" spans="1:9" x14ac:dyDescent="0.2">
      <c r="A9" s="26"/>
      <c r="B9" s="175"/>
      <c r="C9" s="175"/>
      <c r="D9" s="175"/>
      <c r="E9" s="175"/>
      <c r="F9" s="175"/>
      <c r="G9" s="5"/>
      <c r="H9" s="5"/>
      <c r="I9" s="5"/>
    </row>
    <row r="10" spans="1:9" ht="16.5" thickBot="1" x14ac:dyDescent="0.3">
      <c r="A10" s="4" t="s">
        <v>258</v>
      </c>
      <c r="B10" s="175"/>
      <c r="C10" s="175"/>
      <c r="D10" s="175"/>
      <c r="E10" s="175"/>
      <c r="F10" s="175"/>
      <c r="G10" s="5"/>
      <c r="H10" s="5"/>
      <c r="I10" s="5"/>
    </row>
    <row r="11" spans="1:9" ht="9" customHeight="1" x14ac:dyDescent="0.25">
      <c r="A11" s="9"/>
      <c r="B11" s="176"/>
      <c r="C11" s="176"/>
      <c r="D11" s="176"/>
      <c r="E11" s="175"/>
      <c r="F11" s="175"/>
      <c r="G11" s="5"/>
      <c r="H11" s="5"/>
      <c r="I11" s="5"/>
    </row>
    <row r="12" spans="1:9" ht="21" customHeight="1" x14ac:dyDescent="0.2">
      <c r="A12" s="12"/>
      <c r="B12" s="177" t="s">
        <v>126</v>
      </c>
      <c r="C12" s="177" t="s">
        <v>127</v>
      </c>
      <c r="D12" s="177" t="s">
        <v>128</v>
      </c>
      <c r="E12" s="175"/>
      <c r="F12" s="175"/>
      <c r="G12" s="5"/>
      <c r="H12" s="5"/>
      <c r="I12" s="5"/>
    </row>
    <row r="13" spans="1:9" ht="9" customHeight="1" thickBot="1" x14ac:dyDescent="0.25">
      <c r="A13" s="15"/>
      <c r="B13" s="178"/>
      <c r="C13" s="178"/>
      <c r="D13" s="178"/>
      <c r="E13" s="175"/>
      <c r="F13" s="175"/>
      <c r="G13" s="5"/>
      <c r="H13" s="5"/>
      <c r="I13" s="5"/>
    </row>
    <row r="14" spans="1:9" ht="12" customHeight="1" thickBot="1" x14ac:dyDescent="0.25">
      <c r="A14" s="17" t="s">
        <v>122</v>
      </c>
      <c r="B14" s="163">
        <v>373469</v>
      </c>
      <c r="C14" s="164">
        <v>0</v>
      </c>
      <c r="D14" s="163">
        <v>373469</v>
      </c>
      <c r="E14" s="175"/>
      <c r="F14" s="175"/>
      <c r="G14" s="5"/>
      <c r="H14" s="5"/>
      <c r="I14" s="5"/>
    </row>
    <row r="15" spans="1:9" ht="12" customHeight="1" thickBot="1" x14ac:dyDescent="0.25">
      <c r="A15" s="20" t="s">
        <v>123</v>
      </c>
      <c r="B15" s="165">
        <v>1324036</v>
      </c>
      <c r="C15" s="166">
        <v>265767</v>
      </c>
      <c r="D15" s="165">
        <v>1589803</v>
      </c>
      <c r="E15" s="175"/>
      <c r="F15" s="175"/>
      <c r="G15" s="5"/>
      <c r="H15" s="5"/>
      <c r="I15" s="5"/>
    </row>
    <row r="16" spans="1:9" ht="12" customHeight="1" thickBot="1" x14ac:dyDescent="0.25">
      <c r="A16" s="20" t="s">
        <v>124</v>
      </c>
      <c r="B16" s="165">
        <v>882678</v>
      </c>
      <c r="C16" s="166">
        <v>0</v>
      </c>
      <c r="D16" s="165">
        <v>882678</v>
      </c>
      <c r="E16" s="175"/>
      <c r="F16" s="175"/>
      <c r="G16" s="5"/>
      <c r="H16" s="5"/>
      <c r="I16" s="5"/>
    </row>
    <row r="17" spans="1:9" ht="12" customHeight="1" thickBot="1" x14ac:dyDescent="0.25">
      <c r="A17" s="20" t="s">
        <v>125</v>
      </c>
      <c r="B17" s="165">
        <v>352328</v>
      </c>
      <c r="C17" s="166">
        <v>70758</v>
      </c>
      <c r="D17" s="165">
        <v>423086</v>
      </c>
      <c r="E17" s="175"/>
      <c r="F17" s="175"/>
      <c r="G17" s="5"/>
      <c r="H17" s="5"/>
      <c r="I17" s="5"/>
    </row>
    <row r="18" spans="1:9" ht="12" customHeight="1" thickBot="1" x14ac:dyDescent="0.25">
      <c r="A18" s="20" t="s">
        <v>116</v>
      </c>
      <c r="B18" s="165">
        <v>296486</v>
      </c>
      <c r="C18" s="166">
        <v>0</v>
      </c>
      <c r="D18" s="165">
        <v>296486</v>
      </c>
      <c r="E18" s="175"/>
      <c r="F18" s="175"/>
      <c r="G18" s="5"/>
      <c r="H18" s="5"/>
      <c r="I18" s="5"/>
    </row>
    <row r="19" spans="1:9" ht="12" customHeight="1" thickBot="1" x14ac:dyDescent="0.25">
      <c r="A19" s="20" t="s">
        <v>117</v>
      </c>
      <c r="B19" s="165">
        <v>763</v>
      </c>
      <c r="C19" s="166">
        <v>0</v>
      </c>
      <c r="D19" s="165">
        <v>763</v>
      </c>
      <c r="E19" s="175"/>
      <c r="F19" s="175"/>
      <c r="G19" s="5"/>
      <c r="H19" s="5"/>
      <c r="I19" s="5"/>
    </row>
    <row r="20" spans="1:9" ht="12" customHeight="1" thickBot="1" x14ac:dyDescent="0.25">
      <c r="A20" s="20" t="s">
        <v>118</v>
      </c>
      <c r="B20" s="165">
        <v>1239830</v>
      </c>
      <c r="C20" s="166">
        <v>0</v>
      </c>
      <c r="D20" s="165">
        <v>1239830</v>
      </c>
      <c r="E20" s="175"/>
      <c r="F20" s="175"/>
      <c r="G20" s="5"/>
      <c r="H20" s="5"/>
      <c r="I20" s="5"/>
    </row>
    <row r="21" spans="1:9" ht="12" customHeight="1" thickBot="1" x14ac:dyDescent="0.25">
      <c r="A21" s="20" t="s">
        <v>119</v>
      </c>
      <c r="B21" s="165">
        <v>1368080</v>
      </c>
      <c r="C21" s="166">
        <v>20081824</v>
      </c>
      <c r="D21" s="165">
        <v>21449904</v>
      </c>
      <c r="E21" s="175"/>
      <c r="F21" s="175"/>
      <c r="G21" s="5"/>
      <c r="H21" s="5"/>
      <c r="I21" s="5"/>
    </row>
    <row r="22" spans="1:9" ht="12" customHeight="1" thickBot="1" x14ac:dyDescent="0.25">
      <c r="A22" s="20" t="s">
        <v>120</v>
      </c>
      <c r="B22" s="165">
        <v>0</v>
      </c>
      <c r="C22" s="166">
        <v>0</v>
      </c>
      <c r="D22" s="165">
        <v>0</v>
      </c>
      <c r="E22" s="175"/>
      <c r="F22" s="175"/>
      <c r="G22" s="5"/>
      <c r="H22" s="5"/>
      <c r="I22" s="5"/>
    </row>
    <row r="23" spans="1:9" ht="12" customHeight="1" thickBot="1" x14ac:dyDescent="0.25">
      <c r="A23" s="23" t="s">
        <v>121</v>
      </c>
      <c r="B23" s="167">
        <v>4331183</v>
      </c>
      <c r="C23" s="168">
        <v>0</v>
      </c>
      <c r="D23" s="167">
        <v>4331183</v>
      </c>
      <c r="E23" s="175"/>
      <c r="F23" s="175"/>
      <c r="G23" s="5"/>
      <c r="H23" s="5"/>
      <c r="I23" s="5"/>
    </row>
    <row r="24" spans="1:9" x14ac:dyDescent="0.2">
      <c r="A24" s="26"/>
      <c r="B24" s="175"/>
      <c r="C24" s="175"/>
      <c r="D24" s="175"/>
      <c r="E24" s="175"/>
      <c r="F24" s="175"/>
      <c r="G24" s="5"/>
      <c r="H24" s="5"/>
      <c r="I24" s="5"/>
    </row>
    <row r="25" spans="1:9" ht="16.5" thickBot="1" x14ac:dyDescent="0.3">
      <c r="A25" s="4" t="s">
        <v>138</v>
      </c>
      <c r="B25" s="175"/>
      <c r="C25" s="175"/>
      <c r="D25" s="175"/>
      <c r="E25" s="175"/>
      <c r="F25" s="175"/>
      <c r="G25" s="5"/>
      <c r="H25" s="5"/>
      <c r="I25" s="5"/>
    </row>
    <row r="26" spans="1:9" ht="9" customHeight="1" x14ac:dyDescent="0.25">
      <c r="A26" s="9"/>
      <c r="B26" s="176"/>
      <c r="C26" s="176"/>
      <c r="D26" s="176"/>
      <c r="E26" s="176"/>
      <c r="F26" s="175"/>
      <c r="G26" s="5"/>
      <c r="H26" s="5"/>
      <c r="I26" s="5"/>
    </row>
    <row r="27" spans="1:9" ht="33.75" customHeight="1" x14ac:dyDescent="0.2">
      <c r="A27" s="12"/>
      <c r="B27" s="177" t="s">
        <v>246</v>
      </c>
      <c r="C27" s="177" t="s">
        <v>260</v>
      </c>
      <c r="D27" s="177" t="s">
        <v>0</v>
      </c>
      <c r="E27" s="177" t="s">
        <v>137</v>
      </c>
      <c r="F27" s="175"/>
      <c r="G27" s="5"/>
      <c r="H27" s="5"/>
      <c r="I27" s="5"/>
    </row>
    <row r="28" spans="1:9" ht="9" customHeight="1" thickBot="1" x14ac:dyDescent="0.25">
      <c r="A28" s="15"/>
      <c r="B28" s="178"/>
      <c r="C28" s="178"/>
      <c r="D28" s="178"/>
      <c r="E28" s="178"/>
      <c r="F28" s="175"/>
      <c r="G28" s="5"/>
      <c r="H28" s="5"/>
      <c r="I28" s="5"/>
    </row>
    <row r="29" spans="1:9" ht="12" customHeight="1" thickBot="1" x14ac:dyDescent="0.25">
      <c r="A29" s="17" t="s">
        <v>129</v>
      </c>
      <c r="B29" s="163">
        <v>2381971</v>
      </c>
      <c r="C29" s="163">
        <v>1774423</v>
      </c>
      <c r="D29" s="179">
        <v>0.34239186484846051</v>
      </c>
      <c r="E29" s="180">
        <v>1</v>
      </c>
      <c r="F29" s="175"/>
      <c r="G29" s="5"/>
      <c r="H29" s="5"/>
      <c r="I29" s="5"/>
    </row>
    <row r="30" spans="1:9" ht="12" customHeight="1" thickBot="1" x14ac:dyDescent="0.25">
      <c r="A30" s="20" t="s">
        <v>130</v>
      </c>
      <c r="B30" s="165">
        <v>1355686</v>
      </c>
      <c r="C30" s="165">
        <v>1002012</v>
      </c>
      <c r="D30" s="173">
        <v>0.35296383676043797</v>
      </c>
      <c r="E30" s="181">
        <v>0.56914462854501591</v>
      </c>
      <c r="F30" s="175"/>
      <c r="G30" s="5"/>
      <c r="H30" s="5"/>
      <c r="I30" s="5"/>
    </row>
    <row r="31" spans="1:9" ht="12" customHeight="1" thickBot="1" x14ac:dyDescent="0.25">
      <c r="A31" s="20" t="s">
        <v>133</v>
      </c>
      <c r="B31" s="165">
        <v>64082</v>
      </c>
      <c r="C31" s="165">
        <v>55157</v>
      </c>
      <c r="D31" s="173">
        <v>0.161810830900883</v>
      </c>
      <c r="E31" s="181">
        <v>2.6902930388321269E-2</v>
      </c>
      <c r="F31" s="175"/>
      <c r="G31" s="5"/>
      <c r="H31" s="5"/>
      <c r="I31" s="5"/>
    </row>
    <row r="32" spans="1:9" ht="12" customHeight="1" thickBot="1" x14ac:dyDescent="0.25">
      <c r="A32" s="20" t="s">
        <v>134</v>
      </c>
      <c r="B32" s="165">
        <v>149448</v>
      </c>
      <c r="C32" s="165">
        <v>150553</v>
      </c>
      <c r="D32" s="173">
        <v>-7.3396079785855717E-3</v>
      </c>
      <c r="E32" s="181">
        <v>6.274131800932925E-2</v>
      </c>
      <c r="F32" s="175"/>
      <c r="G32" s="5"/>
      <c r="H32" s="5"/>
      <c r="I32" s="5"/>
    </row>
    <row r="33" spans="1:9" ht="12" customHeight="1" thickBot="1" x14ac:dyDescent="0.25">
      <c r="A33" s="20" t="s">
        <v>135</v>
      </c>
      <c r="B33" s="165">
        <v>65898</v>
      </c>
      <c r="C33" s="165">
        <v>47200</v>
      </c>
      <c r="D33" s="173">
        <v>0.39614406779661016</v>
      </c>
      <c r="E33" s="181">
        <v>2.7665324220991775E-2</v>
      </c>
      <c r="F33" s="175"/>
      <c r="G33" s="5"/>
      <c r="H33" s="5"/>
      <c r="I33" s="5"/>
    </row>
    <row r="34" spans="1:9" ht="12" customHeight="1" thickBot="1" x14ac:dyDescent="0.25">
      <c r="A34" s="20" t="s">
        <v>136</v>
      </c>
      <c r="B34" s="165">
        <v>1076258</v>
      </c>
      <c r="C34" s="165">
        <v>749102</v>
      </c>
      <c r="D34" s="173">
        <v>0.43673091247920848</v>
      </c>
      <c r="E34" s="181">
        <v>0.45183505592637357</v>
      </c>
      <c r="F34" s="175"/>
      <c r="G34" s="5"/>
      <c r="H34" s="5"/>
      <c r="I34" s="5"/>
    </row>
    <row r="35" spans="1:9" ht="12" customHeight="1" thickBot="1" x14ac:dyDescent="0.25">
      <c r="A35" s="20" t="s">
        <v>116</v>
      </c>
      <c r="B35" s="165">
        <v>5624</v>
      </c>
      <c r="C35" s="165">
        <v>5465</v>
      </c>
      <c r="D35" s="173">
        <v>2.9094236047575439E-2</v>
      </c>
      <c r="E35" s="181">
        <v>2.3610698870809091E-3</v>
      </c>
      <c r="F35" s="175"/>
      <c r="G35" s="5"/>
      <c r="H35" s="5"/>
      <c r="I35" s="5"/>
    </row>
    <row r="36" spans="1:9" ht="12" customHeight="1" thickBot="1" x14ac:dyDescent="0.25">
      <c r="A36" s="20" t="s">
        <v>117</v>
      </c>
      <c r="B36" s="165">
        <v>0</v>
      </c>
      <c r="C36" s="165">
        <v>0</v>
      </c>
      <c r="D36" s="173">
        <v>0</v>
      </c>
      <c r="E36" s="181">
        <v>0</v>
      </c>
      <c r="F36" s="175"/>
      <c r="G36" s="5"/>
      <c r="H36" s="5"/>
      <c r="I36" s="5"/>
    </row>
    <row r="37" spans="1:9" ht="12" customHeight="1" thickBot="1" x14ac:dyDescent="0.25">
      <c r="A37" s="20" t="s">
        <v>118</v>
      </c>
      <c r="B37" s="165">
        <v>943743</v>
      </c>
      <c r="C37" s="165">
        <v>696273</v>
      </c>
      <c r="D37" s="173">
        <v>0.35542093403018638</v>
      </c>
      <c r="E37" s="181">
        <v>0.39620255662222587</v>
      </c>
      <c r="F37" s="175"/>
      <c r="G37" s="5"/>
      <c r="H37" s="5"/>
      <c r="I37" s="5"/>
    </row>
    <row r="38" spans="1:9" ht="12" customHeight="1" thickBot="1" x14ac:dyDescent="0.25">
      <c r="A38" s="20" t="s">
        <v>119</v>
      </c>
      <c r="B38" s="165">
        <v>301</v>
      </c>
      <c r="C38" s="165">
        <v>31</v>
      </c>
      <c r="D38" s="173">
        <v>8.7096774193548381</v>
      </c>
      <c r="E38" s="181">
        <v>1.2636593812435164E-4</v>
      </c>
      <c r="F38" s="175"/>
      <c r="G38" s="5"/>
      <c r="H38" s="5"/>
      <c r="I38" s="5"/>
    </row>
    <row r="39" spans="1:9" ht="12" customHeight="1" thickBot="1" x14ac:dyDescent="0.25">
      <c r="A39" s="20" t="s">
        <v>120</v>
      </c>
      <c r="B39" s="165">
        <v>0</v>
      </c>
      <c r="C39" s="165">
        <v>0</v>
      </c>
      <c r="D39" s="173">
        <v>0</v>
      </c>
      <c r="E39" s="181">
        <v>0</v>
      </c>
      <c r="F39" s="175"/>
      <c r="G39" s="5"/>
      <c r="H39" s="5"/>
      <c r="I39" s="5"/>
    </row>
    <row r="40" spans="1:9" ht="12" customHeight="1" thickBot="1" x14ac:dyDescent="0.25">
      <c r="A40" s="20" t="s">
        <v>121</v>
      </c>
      <c r="B40" s="165">
        <v>0</v>
      </c>
      <c r="C40" s="165">
        <v>0</v>
      </c>
      <c r="D40" s="173">
        <v>0</v>
      </c>
      <c r="E40" s="181">
        <v>0</v>
      </c>
      <c r="F40" s="175"/>
      <c r="G40" s="5"/>
      <c r="H40" s="5"/>
      <c r="I40" s="5"/>
    </row>
    <row r="41" spans="1:9" ht="12" customHeight="1" thickBot="1" x14ac:dyDescent="0.25">
      <c r="A41" s="20" t="s">
        <v>131</v>
      </c>
      <c r="B41" s="165">
        <v>76276</v>
      </c>
      <c r="C41" s="165">
        <v>65568</v>
      </c>
      <c r="D41" s="173">
        <v>0.1633113714006833</v>
      </c>
      <c r="E41" s="181">
        <v>3.2022220253731047E-2</v>
      </c>
      <c r="F41" s="175"/>
      <c r="G41" s="5"/>
      <c r="H41" s="5"/>
      <c r="I41" s="5"/>
    </row>
    <row r="42" spans="1:9" ht="12" customHeight="1" thickBot="1" x14ac:dyDescent="0.25">
      <c r="A42" s="20" t="s">
        <v>132</v>
      </c>
      <c r="B42" s="165">
        <v>5527</v>
      </c>
      <c r="C42" s="165">
        <v>5592</v>
      </c>
      <c r="D42" s="173">
        <v>-1.1623748211731066E-2</v>
      </c>
      <c r="E42" s="181">
        <v>2.3203473090142577E-3</v>
      </c>
      <c r="F42" s="175"/>
      <c r="G42" s="5"/>
      <c r="H42" s="5"/>
      <c r="I42" s="5"/>
    </row>
    <row r="43" spans="1:9" ht="12" customHeight="1" thickBot="1" x14ac:dyDescent="0.25">
      <c r="A43" s="23" t="s">
        <v>28</v>
      </c>
      <c r="B43" s="167">
        <v>-5186</v>
      </c>
      <c r="C43" s="167">
        <v>-518</v>
      </c>
      <c r="D43" s="174">
        <v>9.0115830115830118</v>
      </c>
      <c r="E43" s="182">
        <v>-2.1771885551923175E-3</v>
      </c>
      <c r="F43" s="175"/>
      <c r="G43" s="5"/>
      <c r="H43" s="5"/>
      <c r="I43" s="5"/>
    </row>
    <row r="44" spans="1:9" x14ac:dyDescent="0.2">
      <c r="B44" s="5"/>
      <c r="C44" s="5"/>
      <c r="E44" s="5"/>
      <c r="F44" s="5"/>
      <c r="G44" s="5"/>
      <c r="H44" s="5"/>
      <c r="I44" s="5"/>
    </row>
    <row r="45" spans="1:9" ht="16.5" thickBot="1" x14ac:dyDescent="0.3">
      <c r="A45" s="4" t="s">
        <v>142</v>
      </c>
      <c r="B45" s="175"/>
      <c r="C45" s="175"/>
      <c r="D45" s="175"/>
      <c r="E45" s="5"/>
      <c r="F45" s="5"/>
      <c r="G45" s="5"/>
      <c r="H45" s="5"/>
      <c r="I45" s="5"/>
    </row>
    <row r="46" spans="1:9" ht="13.5" x14ac:dyDescent="0.25">
      <c r="A46" s="9"/>
      <c r="B46" s="176"/>
      <c r="C46" s="176"/>
      <c r="D46" s="176"/>
      <c r="E46" s="176"/>
      <c r="F46" s="176"/>
      <c r="G46" s="176"/>
      <c r="H46" s="176"/>
      <c r="I46" s="5"/>
    </row>
    <row r="47" spans="1:9" ht="33.75" x14ac:dyDescent="0.2">
      <c r="A47" s="12"/>
      <c r="B47" s="177" t="s">
        <v>259</v>
      </c>
      <c r="C47" s="177" t="s">
        <v>140</v>
      </c>
      <c r="D47" s="177" t="s">
        <v>4</v>
      </c>
      <c r="E47" s="177" t="s">
        <v>5</v>
      </c>
      <c r="F47" s="177" t="s">
        <v>6</v>
      </c>
      <c r="G47" s="177" t="s">
        <v>141</v>
      </c>
      <c r="H47" s="177" t="s">
        <v>147</v>
      </c>
      <c r="I47" s="5"/>
    </row>
    <row r="48" spans="1:9" ht="16.5" thickBot="1" x14ac:dyDescent="0.25">
      <c r="A48" s="15"/>
      <c r="B48" s="178"/>
      <c r="C48" s="178"/>
      <c r="D48" s="178"/>
      <c r="E48" s="178"/>
      <c r="F48" s="178"/>
      <c r="G48" s="178"/>
      <c r="H48" s="178"/>
      <c r="I48" s="5"/>
    </row>
    <row r="49" spans="1:9" ht="13.5" thickBot="1" x14ac:dyDescent="0.25">
      <c r="A49" s="17" t="s">
        <v>143</v>
      </c>
      <c r="B49" s="188">
        <v>2.6140082670450204</v>
      </c>
      <c r="C49" s="191">
        <v>0.89382399095964638</v>
      </c>
      <c r="D49" s="185">
        <v>1.1312643678160921</v>
      </c>
      <c r="E49" s="185">
        <v>1.8195090333333335</v>
      </c>
      <c r="F49" s="185">
        <v>2.6790488933640595</v>
      </c>
      <c r="G49" s="185">
        <v>11.553473333333329</v>
      </c>
      <c r="H49" s="163">
        <v>1</v>
      </c>
      <c r="I49" s="5"/>
    </row>
    <row r="50" spans="1:9" ht="13.5" thickBot="1" x14ac:dyDescent="0.25">
      <c r="A50" s="20" t="s">
        <v>144</v>
      </c>
      <c r="B50" s="189">
        <v>2.6140082670450204</v>
      </c>
      <c r="C50" s="192">
        <v>0.89382399095964638</v>
      </c>
      <c r="D50" s="186">
        <v>1.1312643678160921</v>
      </c>
      <c r="E50" s="186">
        <v>1.8195090333333335</v>
      </c>
      <c r="F50" s="186">
        <v>2.6790488933640595</v>
      </c>
      <c r="G50" s="186">
        <v>11.553473333333329</v>
      </c>
      <c r="H50" s="165">
        <v>1</v>
      </c>
      <c r="I50" s="5"/>
    </row>
    <row r="51" spans="1:9" ht="23.25" thickBot="1" x14ac:dyDescent="0.25">
      <c r="A51" s="20" t="s">
        <v>145</v>
      </c>
      <c r="B51" s="189">
        <v>2.621039316636204</v>
      </c>
      <c r="C51" s="192">
        <v>0.89382399095964638</v>
      </c>
      <c r="D51" s="186">
        <v>1.1312643678160921</v>
      </c>
      <c r="E51" s="186">
        <v>1.8661766666666664</v>
      </c>
      <c r="F51" s="186">
        <v>2.6790488933640595</v>
      </c>
      <c r="G51" s="186">
        <v>11.553473333333329</v>
      </c>
      <c r="H51" s="165">
        <v>1</v>
      </c>
      <c r="I51" s="5"/>
    </row>
    <row r="52" spans="1:9" ht="13.5" thickBot="1" x14ac:dyDescent="0.25">
      <c r="A52" s="183" t="s">
        <v>146</v>
      </c>
      <c r="B52" s="190">
        <v>7.4497221179530451</v>
      </c>
      <c r="C52" s="193">
        <v>1.0083283335545301</v>
      </c>
      <c r="D52" s="187">
        <v>2.3777939139806015</v>
      </c>
      <c r="E52" s="187">
        <v>6.1837990676850048</v>
      </c>
      <c r="F52" s="187">
        <v>11.831262997762977</v>
      </c>
      <c r="G52" s="187">
        <v>237.57142857142858</v>
      </c>
      <c r="H52" s="184">
        <v>0</v>
      </c>
      <c r="I52" s="5"/>
    </row>
    <row r="53" spans="1:9" x14ac:dyDescent="0.2">
      <c r="B53" s="5"/>
      <c r="C53" s="5"/>
      <c r="E53" s="5"/>
      <c r="F53" s="5"/>
      <c r="G53" s="5"/>
      <c r="H53" s="5"/>
      <c r="I53" s="5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2025-07-03T11:56:35Z</dcterms:modified>
</cp:coreProperties>
</file>