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E9EE4F20-B03D-41A9-A130-C13BBD7F1E65}" xr6:coauthVersionLast="47" xr6:coauthVersionMax="47" xr10:uidLastSave="{00000000-0000-0000-0000-000000000000}"/>
  <bookViews>
    <workbookView xWindow="28680" yWindow="-75" windowWidth="29040" windowHeight="15840" xr2:uid="{00000000-000D-0000-FFFF-FFFF00000000}"/>
  </bookViews>
  <sheets>
    <sheet name="TEMPLATE A" sheetId="1" r:id="rId1"/>
    <sheet name="TEMPLATE B" sheetId="3" r:id="rId2"/>
    <sheet name="TEMPLATE C" sheetId="2" r:id="rId3"/>
  </sheets>
  <externalReferences>
    <externalReference r:id="rId4"/>
  </externalReferences>
  <definedNames>
    <definedName name="_ftn1" localSheetId="0">'TEMPLATE A'!$A$102</definedName>
    <definedName name="_ftn2" localSheetId="0">'TEMPLATE A'!$A$103</definedName>
    <definedName name="_ftnref1" localSheetId="0">'TEMPLATE A'!$B$59</definedName>
    <definedName name="_ftnref2" localSheetId="0">'TEMPLATE A'!$B$86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K15" i="1"/>
  <c r="J15" i="1"/>
  <c r="I15" i="1"/>
  <c r="L9" i="1"/>
  <c r="L8" i="1"/>
  <c r="L7" i="1"/>
  <c r="L6" i="1"/>
  <c r="K13" i="1"/>
  <c r="J13" i="1"/>
  <c r="I13" i="1"/>
  <c r="K12" i="1"/>
  <c r="J12" i="1"/>
  <c r="I12" i="1"/>
  <c r="K11" i="1"/>
  <c r="J11" i="1"/>
  <c r="I11" i="1"/>
  <c r="K10" i="1"/>
  <c r="J10" i="1"/>
  <c r="I10" i="1"/>
  <c r="K9" i="1"/>
  <c r="J9" i="1"/>
  <c r="I9" i="1"/>
  <c r="K8" i="1"/>
  <c r="J8" i="1"/>
  <c r="I8" i="1"/>
  <c r="K7" i="1"/>
  <c r="K6" i="1"/>
  <c r="J6" i="1"/>
  <c r="I6" i="1"/>
  <c r="H15" i="1"/>
  <c r="H14" i="1"/>
  <c r="H13" i="1"/>
  <c r="H12" i="1"/>
  <c r="H11" i="1"/>
  <c r="H10" i="1"/>
  <c r="H9" i="1"/>
  <c r="H8" i="1"/>
  <c r="H6" i="1"/>
  <c r="F6" i="1" l="1"/>
  <c r="D53" i="1" l="1"/>
  <c r="D48" i="1"/>
  <c r="F42" i="1"/>
</calcChain>
</file>

<file path=xl/sharedStrings.xml><?xml version="1.0" encoding="utf-8"?>
<sst xmlns="http://schemas.openxmlformats.org/spreadsheetml/2006/main" count="1266" uniqueCount="363">
  <si>
    <t>AS1a</t>
  </si>
  <si>
    <t>AS1b</t>
  </si>
  <si>
    <t>AS1c</t>
  </si>
  <si>
    <t>AS2</t>
  </si>
  <si>
    <t>AS3</t>
  </si>
  <si>
    <t>AS4a</t>
  </si>
  <si>
    <t>AS4b</t>
  </si>
  <si>
    <t>AS5</t>
  </si>
  <si>
    <t>AS6</t>
  </si>
  <si>
    <t>AS7</t>
  </si>
  <si>
    <t>AS8</t>
  </si>
  <si>
    <t>NA</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</si>
  <si>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</si>
  <si>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</si>
  <si>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</si>
  <si>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</si>
  <si>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</si>
  <si>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</si>
  <si>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</si>
  <si>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</si>
  <si>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</si>
  <si>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</si>
  <si>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</si>
  <si>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</si>
  <si>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</si>
  <si>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</si>
  <si>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</si>
  <si>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</si>
  <si>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</si>
  <si>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</si>
  <si>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</si>
  <si>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</si>
  <si>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</si>
  <si>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</si>
  <si>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</si>
  <si>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</si>
  <si>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</si>
  <si>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</si>
  <si>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</si>
  <si>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</si>
  <si>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</si>
  <si>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</si>
  <si>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</si>
  <si>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</si>
  <si>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</si>
  <si>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</si>
  <si>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</si>
  <si>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</si>
  <si>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</si>
  <si>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</si>
  <si>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</si>
  <si>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</si>
  <si>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</si>
  <si>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</si>
  <si>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</si>
  <si>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</si>
  <si>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</si>
  <si>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</si>
  <si>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</si>
  <si>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</si>
  <si>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</si>
  <si>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</si>
  <si>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</si>
  <si>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</si>
  <si>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</si>
  <si>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</si>
  <si>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</si>
  <si>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</si>
  <si>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</si>
  <si>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</si>
  <si>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</si>
  <si>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</si>
  <si>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</si>
  <si>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</si>
  <si>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</si>
  <si>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</si>
  <si>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</si>
  <si>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</si>
  <si>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</si>
  <si>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</si>
  <si>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</si>
  <si>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</si>
  <si>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</si>
  <si>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</si>
  <si>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</si>
  <si>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</si>
  <si>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</si>
  <si>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</si>
  <si>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</si>
  <si>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</si>
  <si>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B1b</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</si>
  <si>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</si>
  <si>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</si>
  <si>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</si>
  <si>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</si>
  <si>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</si>
  <si>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</si>
  <si>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</si>
  <si>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</si>
  <si>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</si>
  <si>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</si>
  <si>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</si>
  <si>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</si>
  <si>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</si>
  <si>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</si>
  <si>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</si>
  <si>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</si>
  <si>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</si>
  <si>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</si>
  <si>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</si>
  <si>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</si>
  <si>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</si>
  <si>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</si>
  <si>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</si>
  <si>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</si>
  <si>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</si>
  <si>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</si>
  <si>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</si>
  <si>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</si>
  <si>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</si>
  <si>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</si>
  <si>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</si>
  <si>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</si>
  <si>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</si>
  <si>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</si>
  <si>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</si>
  <si>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</si>
  <si>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</si>
  <si>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B14a</t>
  </si>
  <si>
    <t>B15a</t>
  </si>
  <si>
    <t>B15b</t>
  </si>
  <si>
    <t>B16a</t>
  </si>
  <si>
    <t>B16aa</t>
  </si>
  <si>
    <t>B17</t>
  </si>
  <si>
    <t>B17a</t>
  </si>
  <si>
    <t>PARTNERSKÉ HODNOTENIA</t>
  </si>
  <si>
    <t>B18a</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</si>
  <si>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</si>
  <si>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</si>
  <si>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</si>
  <si>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</si>
  <si>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</si>
  <si>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</si>
  <si>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</si>
  <si>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</si>
  <si>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</si>
  <si>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</si>
  <si>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</si>
  <si>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</si>
  <si>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</si>
  <si>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</si>
  <si>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</si>
  <si>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</si>
  <si>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</si>
  <si>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</si>
  <si>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</si>
  <si>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</si>
  <si>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</si>
  <si>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</si>
  <si>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</si>
  <si>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</si>
  <si>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</si>
  <si>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</si>
  <si>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</si>
  <si>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</si>
  <si>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</si>
  <si>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</si>
  <si>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</si>
  <si>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 xml:space="preserve">TEMPLATE A FOR THE DISCLOSURE OF AGGREGATE STATISTICAL DATA WITH REGARD TO INSURANCE AND REINSURANCE UNDERTAKINGS SUPERVISED UNDER DIRECTIVE 2009/138/EC </t>
  </si>
  <si>
    <t>-</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</si>
  <si>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</si>
  <si>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</si>
  <si>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</si>
  <si>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</si>
  <si>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</si>
  <si>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</si>
  <si>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</si>
  <si>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</si>
  <si>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</si>
  <si>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winding-up proceedings</t>
  </si>
  <si>
    <t>TYPES OF UNDERTAKINGS</t>
  </si>
  <si>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</si>
  <si>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</si>
  <si>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</si>
  <si>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</si>
  <si>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</si>
  <si>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</si>
  <si>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</si>
  <si>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N/A</t>
  </si>
  <si>
    <t>USE OF ADJUSTMENTS OR TRANSITIONAL MEASURES BY UNDERTAKINGS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</si>
  <si>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</si>
  <si>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</si>
  <si>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</si>
  <si>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</si>
  <si>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AMOUNTS OF ASSETS, LIABILITIES AND OWN FUNDS</t>
  </si>
  <si>
    <t>The total amount of assets of the insurance and reinsurance undertakings valued in accordance with Article 75 of Directive 2009/138/EC</t>
  </si>
  <si>
    <t xml:space="preserve">   Intangible assets</t>
  </si>
  <si>
    <t xml:space="preserve">   Deferred tax assets</t>
  </si>
  <si>
    <t xml:space="preserve">   Pension benefit surplus</t>
  </si>
  <si>
    <t xml:space="preserve">   Property, plant &amp; equipment held for own use</t>
  </si>
  <si>
    <t xml:space="preserve">   Investments (other than assets held for unit-linked and index-linked contracts)</t>
  </si>
  <si>
    <t xml:space="preserve">   Assets held for unit-linked &amp; index-linked contracts</t>
  </si>
  <si>
    <t xml:space="preserve">   Loans &amp; mortgages (except loans on policies)</t>
  </si>
  <si>
    <t xml:space="preserve">   Loans on policies</t>
  </si>
  <si>
    <t xml:space="preserve">   Reinsurance recoverables</t>
  </si>
  <si>
    <t xml:space="preserve">   Deposits to cedants</t>
  </si>
  <si>
    <t xml:space="preserve">   Insurance &amp; intermediaries receivables</t>
  </si>
  <si>
    <t xml:space="preserve">   Reinsurance receivables</t>
  </si>
  <si>
    <t xml:space="preserve">   Receivables (trade, not insurance)</t>
  </si>
  <si>
    <t xml:space="preserve">   Own shares</t>
  </si>
  <si>
    <t xml:space="preserve">   Amounts due in respect of own fund items or initial fund called up but not yet paid in</t>
  </si>
  <si>
    <t xml:space="preserve">   Cash and cash equivalents</t>
  </si>
  <si>
    <t xml:space="preserve">   Any other assets, not elsewhere shown</t>
  </si>
  <si>
    <t>The total amount of liabilities of the insurance and reinsurance undertakings valued in accordance with Articles 75 to 86 of Directive 2009/138/EC</t>
  </si>
  <si>
    <t xml:space="preserve">   Technical provisions</t>
  </si>
  <si>
    <t xml:space="preserve">   Other liabilities, excluding subordinated liabilities which are not included in the own funds</t>
  </si>
  <si>
    <t xml:space="preserve">   Subordinated liabilities which are not included in the own funds</t>
  </si>
  <si>
    <t xml:space="preserve">   The total amount of basic own funds</t>
  </si>
  <si>
    <t xml:space="preserve">    Of which, subordinated liabilities</t>
  </si>
  <si>
    <t xml:space="preserve">   The total amount of ancillary own funds</t>
  </si>
  <si>
    <t>The total eligible amount of own funds to cover the Solvency Capital Requirement</t>
  </si>
  <si>
    <t xml:space="preserve">   Tier 1 unrestricted</t>
  </si>
  <si>
    <t xml:space="preserve">   Tier 1 restricted</t>
  </si>
  <si>
    <t xml:space="preserve">   Tier 2</t>
  </si>
  <si>
    <t xml:space="preserve">   Tier 3</t>
  </si>
  <si>
    <t>The total eligible amount of basic own funds to cover the Minimum Capital Requirement</t>
  </si>
  <si>
    <t>REGULATORY CAPITAL REQUIREMENTS — STANDARD FORMULA</t>
  </si>
  <si>
    <t>The total amount of the Minimum Capital Requirement</t>
  </si>
  <si>
    <t>The total amount of the Solvency Capital Requirement</t>
  </si>
  <si>
    <t>Total amount of the Solvency Capital Requirement calculated using the standard formula by risk module and sub-module — at the level of aggregation available — expressed as percentage of the total amount of the Solvency Capital Requirement (1)</t>
  </si>
  <si>
    <t xml:space="preserve">   Market risk</t>
  </si>
  <si>
    <t xml:space="preserve">    Interest rate risk</t>
  </si>
  <si>
    <t xml:space="preserve">    Equity risk</t>
  </si>
  <si>
    <t xml:space="preserve">    Property risk</t>
  </si>
  <si>
    <t xml:space="preserve">    Spread risk</t>
  </si>
  <si>
    <t xml:space="preserve">    Market risk concentrations</t>
  </si>
  <si>
    <t xml:space="preserve">    Currency risk</t>
  </si>
  <si>
    <t xml:space="preserve">   Counterparty default risk</t>
  </si>
  <si>
    <t xml:space="preserve">   Life underwriting risk</t>
  </si>
  <si>
    <t xml:space="preserve">    Mortality risk</t>
  </si>
  <si>
    <t xml:space="preserve">    Longevity risk</t>
  </si>
  <si>
    <t xml:space="preserve">    Disability-morbidity risk</t>
  </si>
  <si>
    <t xml:space="preserve">    Lapse risk</t>
  </si>
  <si>
    <t xml:space="preserve">    Life expense risk</t>
  </si>
  <si>
    <t xml:space="preserve">    Revision risk</t>
  </si>
  <si>
    <t xml:space="preserve">    Life catastrophe risk</t>
  </si>
  <si>
    <t xml:space="preserve">   Health underwriting risk</t>
  </si>
  <si>
    <t xml:space="preserve">    SLT health underwriting risk</t>
  </si>
  <si>
    <t xml:space="preserve">    NSLT health underwriting risk</t>
  </si>
  <si>
    <t xml:space="preserve">    Health catastrophe risk</t>
  </si>
  <si>
    <t xml:space="preserve">   Non-life underwriting risk</t>
  </si>
  <si>
    <t xml:space="preserve">    Non-life premium and reserve risk</t>
  </si>
  <si>
    <t xml:space="preserve">    Non-life lapse risk</t>
  </si>
  <si>
    <t xml:space="preserve">    Non-life catastrophe risk</t>
  </si>
  <si>
    <t xml:space="preserve">   Intangible asset risk</t>
  </si>
  <si>
    <t xml:space="preserve">   Operational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</si>
  <si>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</si>
  <si>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 xml:space="preserve">   Spread risk</t>
  </si>
  <si>
    <t xml:space="preserve">   Market risk concentration</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</si>
  <si>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</si>
  <si>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</si>
  <si>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 xml:space="preserve">   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</si>
  <si>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 xml:space="preserve">   The number of insurance and reinsurance undertakings using an approved full internal model for the calculation of the Solvency Capital Requirement</t>
  </si>
  <si>
    <t xml:space="preserve">   The number of insurance and reinsurance undertakings using an approved partial internal model for the calculation of the Solvency Capital Requirement</t>
  </si>
  <si>
    <t xml:space="preserve">   The number of insurance and reinsurance undertakings using an approved internal model which scope includes credit risk in both market risk and counterparty default risk</t>
  </si>
  <si>
    <t>REGULATORY CAPITAL REQUIREMENTS — CAPITAL ADD-ONS</t>
  </si>
  <si>
    <t xml:space="preserve">   The number of capital add-ons</t>
  </si>
  <si>
    <t xml:space="preserve">   The average capital add-on per undertaking</t>
  </si>
  <si>
    <t xml:space="preserve">   The distribution of capital add-ons measured as a percentage of the Solvency Capital Requirement with regard to all insurance and reinsurance undertakings supervised under Directive 2009/138/EC</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</si>
  <si>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</si>
  <si>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TYPES OF GROUPS</t>
  </si>
  <si>
    <t xml:space="preserve">TEMPLATE B FOR THE DISCLOSURE OF AGGREGATE STATISTICAL DATA WITH REGARD TO INSURANCE GROUPS SUPERVISED UNDER DIRECTIVE 2009/138/EC </t>
  </si>
  <si>
    <t>The number of insurance groups of which the supervisory authority is the group supervisor including:</t>
  </si>
  <si>
    <t xml:space="preserve">   The number of insurance and reinsurance subsidiary undertakings at national level</t>
  </si>
  <si>
    <t xml:space="preserve">   The number of insurance and reinsurance subsidiary undertakings in other Member States</t>
  </si>
  <si>
    <t xml:space="preserve">   The number of insurance and reinsurance subsidiary undertakings in third countries:</t>
  </si>
  <si>
    <t xml:space="preserve">    Of which the number of insurance and reinsurance subsidiary undertakings in equivalent third countries</t>
  </si>
  <si>
    <t xml:space="preserve">    Of which the number of insurance and reinsurance subsidiary undertakings in non-equivalent third countries</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</si>
  <si>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</si>
  <si>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</si>
  <si>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 xml:space="preserve">   Name of such undertaking or holding company</t>
  </si>
  <si>
    <t xml:space="preserve">   The number of its insurance and reinsurance subsidiary undertakings at national level</t>
  </si>
  <si>
    <t xml:space="preserve">   The number of its insurance and reinsurance subsidiary undertakings in other Member States</t>
  </si>
  <si>
    <t xml:space="preserve">   The number of its insurance and reinsurance subsidiary undertakings in third countries</t>
  </si>
  <si>
    <t xml:space="preserve">    Of which, the number of its insurance and reinsurance subsidiary undertakings in equivalent third countries</t>
  </si>
  <si>
    <t xml:space="preserve">    Of which, the number of its insurance and reinsurance subsidiary undertakings in non-equivalent third countries</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</si>
  <si>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</si>
  <si>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The number of cross-border insurance groups where the supervisory authority is the group supervisor</t>
  </si>
  <si>
    <t>ACCOUNTING METHOD AND GROUP OWN FUNDS</t>
  </si>
  <si>
    <t>The number of insurance groups that have been allowed to use method 2 or a combination of methods 1 and 2 in accordance with Article 220(2) of Directive 2009/138/EC for the calculation of the solvency at the level of the group</t>
  </si>
  <si>
    <t>The total amount of the group eligible own funds for the insurance groups of which the supervisory authority is the group supervisor</t>
  </si>
  <si>
    <t xml:space="preserve">   The total amount of the group eligible own funds calculated in accordance with method 1 as referred to in Article 230(1) of Directive 2009/138/EC for the insurance groups of which the supervisory authority is the group supervisor</t>
  </si>
  <si>
    <t xml:space="preserve">   The total amount of the group eligible own funds calculated in accordance with method 2 as referred to in Article 233 of Directive 2009/138/EC for the insurance groups of which the supervisory authority is the group supervisor</t>
  </si>
  <si>
    <t xml:space="preserve">   The total amount of the group eligible own funds calculated in accordance with the combination of method 1 and method 2 as referred to in Article 220 of Directive 2009/138/EC for the insurance groups of which the supervisory authority is the group supervisor</t>
  </si>
  <si>
    <t>GROUP SOLVENCY CAPITAL REQUIREMENT</t>
  </si>
  <si>
    <t>The total amount of the group Solvency Capital Requirement for the insurance groups of which the supervisory authority is the group supervisor</t>
  </si>
  <si>
    <t xml:space="preserve">   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</si>
  <si>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 xml:space="preserve">   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</si>
  <si>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 xml:space="preserve">   The total amount of the group Solvency Capital Requirement calculated in accordance with a combination of methods 1 and 2 for the insurance groups of which the supervisory authority is the group supervisor for the group Solvency Capital Requirement</t>
  </si>
  <si>
    <t>GROUP INTERNAL MODELS</t>
  </si>
  <si>
    <t xml:space="preserve">   The number of insurance groups of which the supervisory authority is the group supervisor using an approved full internal model for the calculation of the group Solvency Capital Requirements</t>
  </si>
  <si>
    <t xml:space="preserve">    Of which, approvals in accordance with Article 230 of Directive 2009/138/EC</t>
  </si>
  <si>
    <t xml:space="preserve">    Of which, approvals in accordance with Article 231 of Directive 2009/138/EC</t>
  </si>
  <si>
    <t xml:space="preserve">   The number of insurance groups of which the supervisory authority is the group supervisor using an approved partial internal model for the calculation of the group Solvency Capital Requirement</t>
  </si>
  <si>
    <t>TEMPLATE C FOR THE DISCLOSURE OF QUANTITATIVE AGGREGATE STATISTICAL DATA ON THE SUPERVISORY AUTHORITY</t>
  </si>
  <si>
    <t>STAFF OF THE SUPERVISORY AUTHORITY</t>
  </si>
  <si>
    <t>The number of staff at the end of the calendar year</t>
  </si>
  <si>
    <t>ON-SITE INSPECTIONS</t>
  </si>
  <si>
    <t>The total number of on-site inspections undertaken both at solo and group level</t>
  </si>
  <si>
    <t>Of which, the number of regular inspections</t>
  </si>
  <si>
    <t>Of which, the number of ad-hoc inspections</t>
  </si>
  <si>
    <t>Of which, the number of on-site inspections mandated to third parties</t>
  </si>
  <si>
    <t>Of which, the number of on-site inspections under group supervision which were undertaken jointly with other members of the group's College of supervisors</t>
  </si>
  <si>
    <t>Of which, the total number of inspections conducted in order to review and evaluate the reliance of undertakings on external ratings</t>
  </si>
  <si>
    <t>The total number of man-days spent on on-site inspections both at solo and group level</t>
  </si>
  <si>
    <t>The number of formal reviews of ongoing compliance of full or partial internal models with the requirements both at solo and group level</t>
  </si>
  <si>
    <t>Of which, the number of reviews conducted in order to review and evaluate the reliance of undertakings on external ratings</t>
  </si>
  <si>
    <t>INTERNAL MODELS</t>
  </si>
  <si>
    <t>The number of partial and of full internal models submitted for approval at solo level</t>
  </si>
  <si>
    <t>Of which, the number of partial and of full internal models which scope includes credit risk in both market risk and counterparty default risk submitted for approval at solo level</t>
  </si>
  <si>
    <t>The number of successful applications for approval of partial and of full internal models at solo level</t>
  </si>
  <si>
    <t>Of which, the number of partial and of full internal models which scope includes credit risk in both market risk and counterparty default risk at solo level</t>
  </si>
  <si>
    <t>The number of partial and of full internal models submitted for approval at group level</t>
  </si>
  <si>
    <t>Of which, the number of partial and of full internal models which scope includes credit risk in both market risk and counterparty default risk submitted for approval at group level</t>
  </si>
  <si>
    <t>The number of successful application for approval of partial and of full internal models at group level</t>
  </si>
  <si>
    <t>Of which, the number of partial and of full internal models which scope includes credit risk in both market risk and counterparty default risk at group level</t>
  </si>
  <si>
    <t>SUPERVISORY MEASURES AND POWERS</t>
  </si>
  <si>
    <t>The number of corrective measures taken, as defined by Articles 110 of Directive 2009/138/EC</t>
  </si>
  <si>
    <t>The number of corrective measures taken, as defined by Articles 117 of Directive 2009/138/EC</t>
  </si>
  <si>
    <t>The number of corrective measures taken, as defined by Articles 119 of Directive 2009/138/EC</t>
  </si>
  <si>
    <t>Of which, the number of corrective measures which were triggered by a deviation of the risk profile of the insurance or reinsurance undertakings with respect to their credit risk</t>
  </si>
  <si>
    <t>The number of corrective measures taken, as defined by Articles 137 of Directive 2009/138/EC</t>
  </si>
  <si>
    <t>The number of corrective measures taken, as defined by Articles 138 of Directive 2009/138/EC</t>
  </si>
  <si>
    <t>The number of corrective measures taken, as defined by Articles 139 of Directive 2009/138/EC</t>
  </si>
  <si>
    <t>The number of authorisations withdrawn</t>
  </si>
  <si>
    <t>The number of authorisations granted to insurance or reinsurance undertakings</t>
  </si>
  <si>
    <t>The number of applications submitted to the supervisory authorities to use the matching adjustment referred to in Article 77b Directive 2009/138/EC.</t>
  </si>
  <si>
    <t>Of which, the number of successful applications to use the matching adjustment referred to in Article 77b Directive 2009/138/EC</t>
  </si>
  <si>
    <t>The number of applications submitted to the supervisory authorities to use the volatility adjustment referred to in Article 77d of Directive 2009/138/EC</t>
  </si>
  <si>
    <t>Of which, the number of successful applications to use the volatility adjustment referred to in Article 77d of Directive 2009/138/EC</t>
  </si>
  <si>
    <t>The number of extensions granted in accordance with Article 138(4) of Directive 2009/138/EC</t>
  </si>
  <si>
    <t>The average duration of extensions granted in accordance with Article 138(4) of Directive 2009/138/EC</t>
  </si>
  <si>
    <t>The number of authorisations granted in accordance with Article 304 of Directive 2009/138/EC</t>
  </si>
  <si>
    <t>The number of applications submitted to the supervisory authority to use the transitional risk-free interest rate term structure referred to in Article 308c Directive 2009/138/EC</t>
  </si>
  <si>
    <t>Of which, the number of successful applications to use the transitional risk-free interest rate term structure referred to in Article 308c Directive 2009/138/EC</t>
  </si>
  <si>
    <t>The number of decisions to revoke the approval of this transitional measure pursuant to Article 308e of Directive 2009/138/EC.</t>
  </si>
  <si>
    <t>The number of applications submitted to the supervisory authority to use the transitional deduction to technical provisions referred to in Article 308d Directive 2009/138/EC</t>
  </si>
  <si>
    <t>Of which, the number of successful applications to use the transitional deduction to technical provisions referred to in Article 308d Directive 2009/138/EC</t>
  </si>
  <si>
    <t>COLLEGES OF SUPERVISORS</t>
  </si>
  <si>
    <t>The number of meetings of Colleges of supervisors which the supervisory authority attended as a member</t>
  </si>
  <si>
    <t>The number of meetings of Colleges of supervisors which the supervisory authority chaired as group supervisor</t>
  </si>
  <si>
    <t>OWN FUND APPROVALS</t>
  </si>
  <si>
    <t>The number of applications submitted to the supervisory authorities for the approval of ancillary own funds</t>
  </si>
  <si>
    <t>Of which, the number of successful applications for approval of ancillary own funds</t>
  </si>
  <si>
    <t>The number of applications submitted to the supervisory authorities for approval of the assessment and classification of own-fund items, which are not covered by the lists laid down in Articles 69, 72, 74, 76 and 78 of Delegated Regulation (EU) 2015/35</t>
  </si>
  <si>
    <t>Of which, the number of successful applications for the approval of the assessment and classification of own-fund items, which are not covered by the lists laid down in Articles 69, 72, 74, 76 and 78 of Delegated Regulation (EU) 2015/35</t>
  </si>
  <si>
    <t>The number of peer review analyses organised and conducted by EIOPA in accordance with Article 30 of Regulation (EU) No 1094/2010, in which the supervisory authority participated</t>
  </si>
  <si>
    <t xml:space="preserve"> -</t>
  </si>
  <si>
    <t xml:space="preserve">  -</t>
  </si>
  <si>
    <t>B2af</t>
  </si>
  <si>
    <t>Of which, the number of on-line inspections</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</si>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</sst>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0.0%"/>
    <numFmt numFmtId="167" formatCode="_-* #,##0\ _€_-;\-* #,##0\ _€_-;_-* &quot;-&quot;\ _€_-;_-@_-"/>
  </numFmts>
  <fonts count="7" x14ac:knownFonts="1">
    <font>
      <sz val="11"/>
      <color theme="1"/>
      <name val="Calibri"/>
      <family val="2"/>
      <charset val="238"/>
      <scheme val="minor"/>
    </font>
    <font>
      <sz val="11"/>
      <color theme="1"/>
      <name val="Calibri"/>
      <family val="2"/>
      <charset val="238"/>
      <scheme val="minor"/>
    </font>
    <font>
      <b/>
      <sz val="10"/>
      <color theme="1"/>
      <name val="Times New Roman"/>
      <family val="1"/>
      <charset val="238"/>
    </font>
    <font>
      <sz val="10"/>
      <color theme="1"/>
      <name val="Times New Roman"/>
      <family val="1"/>
      <charset val="238"/>
    </font>
    <font>
      <u/>
      <sz val="11"/>
      <color theme="10"/>
      <name val="Calibri"/>
      <family val="2"/>
      <charset val="238"/>
      <scheme val="minor"/>
    </font>
    <font>
      <sz val="12"/>
      <color theme="1"/>
      <name val="Times New Roman"/>
      <family val="1"/>
      <charset val="238"/>
    </font>
    <font>
      <sz val="10"/>
      <name val="Times New Roman"/>
      <family val="1"/>
      <charset val="238"/>
    </font>
  </fonts>
  <fills count="7">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rgb="FFA6A6A6"/>
        <bgColor indexed="64"/>
      </patternFill>
    </fill>
    <fill>
      <patternFill patternType="solid">
        <fgColor theme="0"/>
        <bgColor indexed="64"/>
      </patternFill>
    </fill>
  </fills>
  <borders count="3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medium">
        <color indexed="64"/>
      </top>
      <bottom style="medium">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4">
    <xf numFmtId="0" fontId="0" fillId="0" borderId="0" xfId="0"/>
    <xf numFmtId="0" fontId="2" fillId="0" borderId="0" xfId="0" applyFont="1" applyAlignment="1">
      <alignment horizontal="left" vertical="center"/>
    </xf>
    <xf numFmtId="164" fontId="0" fillId="0" borderId="0" xfId="1" applyFont="1"/>
    <xf numFmtId="0" fontId="3" fillId="0" borderId="1"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164" fontId="3" fillId="4" borderId="11" xfId="1" applyFont="1" applyFill="1" applyBorder="1" applyAlignment="1">
      <alignment horizontal="center" vertical="center" wrapText="1"/>
    </xf>
    <xf numFmtId="164" fontId="3" fillId="0" borderId="11" xfId="1" applyFont="1" applyBorder="1" applyAlignment="1">
      <alignment horizontal="center" vertical="center" wrapText="1"/>
    </xf>
    <xf numFmtId="164" fontId="3" fillId="0" borderId="10" xfId="1" applyFont="1" applyBorder="1" applyAlignment="1">
      <alignment horizontal="center" vertical="center" wrapText="1"/>
    </xf>
    <xf numFmtId="0" fontId="3" fillId="0" borderId="9" xfId="0" applyFont="1" applyBorder="1" applyAlignment="1">
      <alignment vertical="center" wrapText="1"/>
    </xf>
    <xf numFmtId="164" fontId="3" fillId="5" borderId="10" xfId="1" applyFont="1" applyFill="1" applyBorder="1" applyAlignment="1">
      <alignment horizontal="center" vertical="center" wrapText="1"/>
    </xf>
    <xf numFmtId="0" fontId="3" fillId="0" borderId="6" xfId="0" applyFont="1" applyBorder="1" applyAlignment="1">
      <alignment vertical="center" wrapText="1"/>
    </xf>
    <xf numFmtId="0" fontId="3" fillId="0" borderId="20" xfId="0" applyFont="1" applyBorder="1" applyAlignment="1">
      <alignment vertical="center" wrapText="1"/>
    </xf>
    <xf numFmtId="165" fontId="3" fillId="4" borderId="11" xfId="1" applyNumberFormat="1" applyFont="1" applyFill="1" applyBorder="1" applyAlignment="1">
      <alignment horizontal="center" vertical="center" wrapText="1"/>
    </xf>
    <xf numFmtId="165" fontId="3" fillId="0" borderId="11" xfId="1" applyNumberFormat="1" applyFont="1" applyBorder="1" applyAlignment="1">
      <alignment horizontal="center" vertical="center" wrapText="1"/>
    </xf>
    <xf numFmtId="0" fontId="3" fillId="0" borderId="6" xfId="0" applyFont="1" applyBorder="1" applyAlignment="1">
      <alignment vertical="center" wrapText="1"/>
    </xf>
    <xf numFmtId="0" fontId="3" fillId="0" borderId="10" xfId="0" applyFont="1" applyBorder="1" applyAlignment="1">
      <alignment horizontal="left" vertical="center" wrapText="1" indent="1"/>
    </xf>
    <xf numFmtId="0" fontId="3" fillId="0" borderId="20" xfId="0" applyFont="1" applyBorder="1" applyAlignment="1">
      <alignment horizontal="left" vertical="center" wrapText="1" indent="1"/>
    </xf>
    <xf numFmtId="0" fontId="4" fillId="0" borderId="10" xfId="3" applyBorder="1" applyAlignment="1">
      <alignment vertical="center" wrapText="1"/>
    </xf>
    <xf numFmtId="166" fontId="3" fillId="4" borderId="11" xfId="2" applyNumberFormat="1" applyFont="1" applyFill="1" applyBorder="1" applyAlignment="1">
      <alignment horizontal="right" vertical="center" wrapText="1"/>
    </xf>
    <xf numFmtId="0" fontId="3" fillId="0" borderId="10" xfId="0" applyFont="1" applyBorder="1" applyAlignment="1">
      <alignment horizontal="left" vertical="center" wrapText="1" indent="3"/>
    </xf>
    <xf numFmtId="164" fontId="3" fillId="4" borderId="24" xfId="1" applyFont="1" applyFill="1" applyBorder="1" applyAlignment="1">
      <alignment horizontal="center" vertical="center" wrapText="1"/>
    </xf>
    <xf numFmtId="0" fontId="4" fillId="0" borderId="0" xfId="3" applyAlignment="1">
      <alignment vertical="center"/>
    </xf>
    <xf numFmtId="165" fontId="3" fillId="0" borderId="10" xfId="1" applyNumberFormat="1" applyFont="1" applyBorder="1" applyAlignment="1">
      <alignment horizontal="center" vertical="center" wrapText="1"/>
    </xf>
    <xf numFmtId="165" fontId="3" fillId="4" borderId="11" xfId="1" applyNumberFormat="1" applyFont="1" applyFill="1" applyBorder="1" applyAlignment="1">
      <alignment horizontal="right" vertical="center" wrapText="1"/>
    </xf>
    <xf numFmtId="0" fontId="2" fillId="0" borderId="0" xfId="0" applyFont="1"/>
    <xf numFmtId="0" fontId="3" fillId="0" borderId="20" xfId="0" applyFont="1" applyBorder="1" applyAlignment="1">
      <alignment horizontal="left" vertical="center" wrapText="1" indent="3"/>
    </xf>
    <xf numFmtId="0" fontId="3" fillId="0" borderId="2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horizontal="left" vertical="center"/>
    </xf>
    <xf numFmtId="0" fontId="0" fillId="3" borderId="15" xfId="0" applyFill="1" applyBorder="1"/>
    <xf numFmtId="0" fontId="0" fillId="3" borderId="16" xfId="0" applyFill="1" applyBorder="1"/>
    <xf numFmtId="0" fontId="0" fillId="3" borderId="29" xfId="0" applyFill="1" applyBorder="1"/>
    <xf numFmtId="0" fontId="0" fillId="0" borderId="0" xfId="0" applyAlignment="1">
      <alignment horizontal="center" vertical="center"/>
    </xf>
    <xf numFmtId="0" fontId="0" fillId="3" borderId="27" xfId="0" applyFill="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center" vertical="center" wrapText="1"/>
    </xf>
    <xf numFmtId="0" fontId="3" fillId="2" borderId="27" xfId="0" applyFont="1" applyFill="1" applyBorder="1" applyAlignment="1">
      <alignment vertical="center" wrapText="1"/>
    </xf>
    <xf numFmtId="14" fontId="5" fillId="0" borderId="2" xfId="0" applyNumberFormat="1" applyFont="1" applyBorder="1" applyAlignment="1">
      <alignment horizontal="center" vertical="center" wrapText="1"/>
    </xf>
    <xf numFmtId="14" fontId="5" fillId="0" borderId="27" xfId="0" applyNumberFormat="1" applyFont="1" applyBorder="1" applyAlignment="1">
      <alignment horizontal="center" vertical="center" wrapText="1"/>
    </xf>
    <xf numFmtId="0" fontId="3" fillId="0" borderId="9" xfId="0" applyFont="1" applyBorder="1" applyAlignment="1">
      <alignment vertical="center" wrapText="1"/>
    </xf>
    <xf numFmtId="165" fontId="3" fillId="4" borderId="12" xfId="1" applyNumberFormat="1" applyFont="1" applyFill="1" applyBorder="1" applyAlignment="1">
      <alignment horizontal="center" vertical="center" wrapText="1"/>
    </xf>
    <xf numFmtId="165" fontId="3" fillId="0" borderId="13" xfId="1" applyNumberFormat="1" applyFont="1" applyBorder="1" applyAlignment="1">
      <alignment horizontal="center" vertical="center" wrapText="1"/>
    </xf>
    <xf numFmtId="0" fontId="3" fillId="0" borderId="6" xfId="0" applyFont="1" applyBorder="1" applyAlignment="1">
      <alignment vertical="center" wrapText="1"/>
    </xf>
    <xf numFmtId="0" fontId="3" fillId="0" borderId="27" xfId="0" applyFont="1" applyBorder="1" applyAlignment="1">
      <alignment horizontal="left" vertical="center" wrapText="1"/>
    </xf>
    <xf numFmtId="165" fontId="3" fillId="4" borderId="12" xfId="1" applyNumberFormat="1" applyFont="1" applyFill="1" applyBorder="1" applyAlignment="1">
      <alignment vertical="center" wrapText="1"/>
    </xf>
    <xf numFmtId="165" fontId="3" fillId="0" borderId="13" xfId="1" applyNumberFormat="1" applyFont="1" applyBorder="1" applyAlignment="1">
      <alignment vertical="center" wrapText="1"/>
    </xf>
    <xf numFmtId="164" fontId="3" fillId="0" borderId="13" xfId="1" applyFont="1" applyBorder="1" applyAlignment="1">
      <alignment vertical="center" wrapText="1"/>
    </xf>
    <xf numFmtId="165" fontId="3" fillId="0" borderId="14" xfId="1" applyNumberFormat="1" applyFont="1" applyBorder="1" applyAlignment="1">
      <alignment vertical="center" wrapText="1"/>
    </xf>
    <xf numFmtId="0" fontId="3" fillId="0" borderId="31" xfId="0" applyFont="1" applyBorder="1" applyAlignment="1">
      <alignment vertical="center" wrapText="1"/>
    </xf>
    <xf numFmtId="0" fontId="3" fillId="2" borderId="32" xfId="0" applyFont="1" applyFill="1" applyBorder="1" applyAlignment="1">
      <alignment vertical="center" wrapText="1"/>
    </xf>
    <xf numFmtId="0" fontId="3" fillId="2" borderId="2" xfId="0" applyFont="1" applyFill="1" applyBorder="1" applyAlignment="1">
      <alignment vertical="center" wrapText="1"/>
    </xf>
    <xf numFmtId="164" fontId="3" fillId="0" borderId="28" xfId="1" applyFont="1" applyBorder="1" applyAlignment="1">
      <alignment vertical="center" textRotation="90" wrapText="1"/>
    </xf>
    <xf numFmtId="164" fontId="3" fillId="0" borderId="2" xfId="1" applyFont="1" applyBorder="1" applyAlignment="1">
      <alignment vertical="center" textRotation="90" wrapText="1"/>
    </xf>
    <xf numFmtId="164" fontId="3" fillId="4" borderId="12" xfId="1" applyFont="1" applyFill="1" applyBorder="1" applyAlignment="1">
      <alignment vertical="center" wrapText="1"/>
    </xf>
    <xf numFmtId="164" fontId="3" fillId="0" borderId="14" xfId="1" applyFont="1" applyBorder="1" applyAlignment="1">
      <alignment vertical="center" wrapText="1"/>
    </xf>
    <xf numFmtId="164" fontId="3" fillId="0" borderId="12" xfId="1" applyFont="1" applyBorder="1" applyAlignment="1">
      <alignmen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3" borderId="27" xfId="0" applyFill="1" applyBorder="1"/>
    <xf numFmtId="1" fontId="3" fillId="0" borderId="11" xfId="1" applyNumberFormat="1" applyFont="1" applyBorder="1" applyAlignment="1">
      <alignment horizontal="center" vertical="center" wrapText="1"/>
    </xf>
    <xf numFmtId="1" fontId="3" fillId="0" borderId="10" xfId="1" applyNumberFormat="1" applyFont="1" applyBorder="1" applyAlignment="1">
      <alignment horizontal="center" vertical="center" wrapText="1"/>
    </xf>
    <xf numFmtId="1" fontId="0" fillId="3" borderId="29" xfId="0" applyNumberFormat="1" applyFill="1" applyBorder="1"/>
    <xf numFmtId="164" fontId="3" fillId="5" borderId="10" xfId="1" applyFont="1" applyFill="1" applyBorder="1" applyAlignment="1">
      <alignment horizontal="center" vertical="center" wrapText="1"/>
    </xf>
    <xf numFmtId="165" fontId="6" fillId="6" borderId="11" xfId="1" applyNumberFormat="1" applyFont="1" applyFill="1" applyBorder="1" applyAlignment="1">
      <alignment horizontal="center" vertical="center" wrapText="1"/>
    </xf>
    <xf numFmtId="167" fontId="3" fillId="0" borderId="13" xfId="1" applyNumberFormat="1" applyFont="1" applyBorder="1" applyAlignment="1">
      <alignment vertical="center" wrapText="1"/>
    </xf>
    <xf numFmtId="14" fontId="5" fillId="6" borderId="27"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3" fillId="6" borderId="27" xfId="0" applyFont="1" applyFill="1" applyBorder="1" applyAlignment="1">
      <alignment horizontal="center" vertical="center" wrapText="1"/>
    </xf>
    <xf numFmtId="164" fontId="3" fillId="0" borderId="34" xfId="1" applyFont="1" applyBorder="1" applyAlignment="1">
      <alignment vertical="center" wrapText="1"/>
    </xf>
    <xf numFmtId="164" fontId="3" fillId="0" borderId="35" xfId="1" applyFont="1" applyBorder="1" applyAlignment="1">
      <alignment vertical="center" wrapText="1"/>
    </xf>
    <xf numFmtId="164" fontId="3" fillId="4" borderId="33" xfId="1" applyFont="1" applyFill="1" applyBorder="1" applyAlignment="1">
      <alignment vertical="center" wrapText="1"/>
    </xf>
    <xf numFmtId="0" fontId="5" fillId="0" borderId="2" xfId="0" applyFont="1" applyBorder="1" applyAlignment="1">
      <alignment horizontal="center" vertical="center" wrapText="1"/>
    </xf>
    <xf numFmtId="164" fontId="3" fillId="5" borderId="10" xfId="1" applyFont="1" applyFill="1" applyBorder="1" applyAlignment="1">
      <alignment horizontal="center" vertical="center" wrapText="1"/>
    </xf>
    <xf numFmtId="164" fontId="3" fillId="5" borderId="30" xfId="1" applyFont="1" applyFill="1" applyBorder="1" applyAlignment="1">
      <alignment horizontal="center" vertical="center" wrapText="1"/>
    </xf>
    <xf numFmtId="164" fontId="3" fillId="5" borderId="8" xfId="1" applyFont="1" applyFill="1" applyBorder="1" applyAlignment="1">
      <alignment horizontal="center" vertical="center" wrapText="1"/>
    </xf>
    <xf numFmtId="164" fontId="3" fillId="5" borderId="10" xfId="1" applyFont="1" applyFill="1" applyBorder="1" applyAlignment="1">
      <alignment horizontal="center" vertical="center" wrapText="1"/>
    </xf>
    <xf numFmtId="164" fontId="3" fillId="5" borderId="15" xfId="1" applyFont="1" applyFill="1" applyBorder="1" applyAlignment="1">
      <alignment horizontal="center" vertical="center" wrapText="1"/>
    </xf>
    <xf numFmtId="164" fontId="3" fillId="5" borderId="16" xfId="1" applyFont="1" applyFill="1" applyBorder="1" applyAlignment="1">
      <alignment horizontal="center" vertical="center" wrapText="1"/>
    </xf>
    <xf numFmtId="164" fontId="3" fillId="5" borderId="17" xfId="1" applyFont="1" applyFill="1" applyBorder="1" applyAlignment="1">
      <alignment horizontal="center" vertical="center" wrapText="1"/>
    </xf>
    <xf numFmtId="14" fontId="5" fillId="6" borderId="3" xfId="1" applyNumberFormat="1" applyFont="1" applyFill="1" applyBorder="1" applyAlignment="1">
      <alignment horizontal="center" vertical="center" wrapText="1"/>
    </xf>
    <xf numFmtId="14" fontId="5" fillId="6" borderId="4" xfId="1" applyNumberFormat="1" applyFont="1" applyFill="1" applyBorder="1" applyAlignment="1">
      <alignment horizontal="center" vertical="center" wrapText="1"/>
    </xf>
    <xf numFmtId="14" fontId="5" fillId="6" borderId="5" xfId="1" applyNumberFormat="1" applyFont="1" applyFill="1" applyBorder="1" applyAlignment="1">
      <alignment horizontal="center" vertical="center" wrapText="1"/>
    </xf>
    <xf numFmtId="14" fontId="5" fillId="0" borderId="3" xfId="1" applyNumberFormat="1" applyFont="1" applyBorder="1" applyAlignment="1">
      <alignment horizontal="center" vertical="center" wrapText="1"/>
    </xf>
    <xf numFmtId="14" fontId="5" fillId="0" borderId="4" xfId="1" applyNumberFormat="1" applyFont="1" applyBorder="1" applyAlignment="1">
      <alignment horizontal="center" vertical="center" wrapText="1"/>
    </xf>
    <xf numFmtId="14" fontId="5" fillId="0" borderId="5" xfId="1" applyNumberFormat="1"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1"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ondova\AppData\Local\Temp\notes40F1FD\Zverejnovanie_2017_12_3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A"/>
      <sheetName val="VZOR B"/>
      <sheetName val="VZOR C"/>
    </sheetNames>
    <sheetDataSet>
      <sheetData sheetId="0" refreshError="1">
        <row r="6">
          <cell r="H6">
            <v>15</v>
          </cell>
          <cell r="I6">
            <v>3</v>
          </cell>
          <cell r="J6">
            <v>0</v>
          </cell>
          <cell r="K6">
            <v>12</v>
          </cell>
          <cell r="L6">
            <v>0</v>
          </cell>
        </row>
        <row r="8">
          <cell r="K8">
            <v>0</v>
          </cell>
          <cell r="L8">
            <v>0</v>
          </cell>
        </row>
        <row r="10">
          <cell r="H10"/>
          <cell r="I10"/>
          <cell r="J10"/>
          <cell r="K10"/>
          <cell r="L10"/>
        </row>
        <row r="11">
          <cell r="H11">
            <v>0</v>
          </cell>
          <cell r="I11">
            <v>0</v>
          </cell>
          <cell r="J11">
            <v>0</v>
          </cell>
          <cell r="K11">
            <v>0</v>
          </cell>
          <cell r="L11">
            <v>0</v>
          </cell>
        </row>
        <row r="12">
          <cell r="H12">
            <v>2</v>
          </cell>
          <cell r="I12">
            <v>1</v>
          </cell>
          <cell r="J12">
            <v>0</v>
          </cell>
          <cell r="K12">
            <v>1</v>
          </cell>
        </row>
        <row r="13">
          <cell r="H13">
            <v>622</v>
          </cell>
          <cell r="I13" t="str">
            <v>NA</v>
          </cell>
          <cell r="J13" t="str">
            <v>NA</v>
          </cell>
          <cell r="K13" t="str">
            <v>NA</v>
          </cell>
        </row>
        <row r="14">
          <cell r="H14" t="str">
            <v>NA</v>
          </cell>
          <cell r="I14" t="str">
            <v>NA</v>
          </cell>
          <cell r="J14" t="str">
            <v>NA</v>
          </cell>
          <cell r="K14" t="str">
            <v>NA</v>
          </cell>
        </row>
        <row r="15">
          <cell r="H15">
            <v>1</v>
          </cell>
          <cell r="I15">
            <v>1</v>
          </cell>
          <cell r="J15">
            <v>0</v>
          </cell>
          <cell r="K15">
            <v>0</v>
          </cell>
        </row>
        <row r="16">
          <cell r="H16"/>
        </row>
        <row r="17">
          <cell r="H17">
            <v>0</v>
          </cell>
          <cell r="I17">
            <v>0</v>
          </cell>
          <cell r="J17">
            <v>0</v>
          </cell>
          <cell r="K17">
            <v>0</v>
          </cell>
          <cell r="L1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3"/>
  <sheetViews>
    <sheetView tabSelected="1" zoomScale="70" zoomScaleNormal="70" workbookViewId="0">
      <selection activeCell="B4" sqref="B4"/>
    </sheetView>
  </sheetViews>
  <sheetFormatPr defaultRowHeight="14.4" x14ac:dyDescent="0.3"/>
  <cols>
    <col min="2" max="2" width="45.44140625" customWidth="1"/>
    <col min="3" max="26" width="19.5546875" style="2" customWidth="1"/>
    <col min="27" max="27" width="19.33203125" style="2" customWidth="1"/>
    <col min="28" max="31" width="19.5546875" style="2" customWidth="1"/>
    <col min="32" max="32" width="19.33203125" style="2" customWidth="1"/>
  </cols>
  <sheetData>
    <row r="1" spans="1:32" x14ac:dyDescent="0.3">
      <c r="A1" s="1" t="s">
        <v>168</v>
      </c>
    </row>
    <row r="2" spans="1:32" ht="15" thickBot="1" x14ac:dyDescent="0.35">
      <c r="B2" t="s">
        <v>361</v>
      </c>
    </row>
    <row r="3" spans="1:32" ht="27.6" thickTop="1" thickBot="1" x14ac:dyDescent="0.35">
      <c r="A3" s="3" t="s">
        <v>181</v>
      </c>
      <c r="B3" s="74" t="s">
        <v>182</v>
      </c>
      <c r="C3" s="85">
        <v>42735</v>
      </c>
      <c r="D3" s="86"/>
      <c r="E3" s="86"/>
      <c r="F3" s="86"/>
      <c r="G3" s="87"/>
      <c r="H3" s="85">
        <v>43100</v>
      </c>
      <c r="I3" s="86"/>
      <c r="J3" s="86"/>
      <c r="K3" s="86"/>
      <c r="L3" s="87"/>
      <c r="M3" s="85">
        <v>43465</v>
      </c>
      <c r="N3" s="86"/>
      <c r="O3" s="86"/>
      <c r="P3" s="86"/>
      <c r="Q3" s="87"/>
      <c r="R3" s="85">
        <v>43830</v>
      </c>
      <c r="S3" s="86"/>
      <c r="T3" s="86"/>
      <c r="U3" s="86"/>
      <c r="V3" s="87"/>
      <c r="W3" s="82">
        <v>44196</v>
      </c>
      <c r="X3" s="83"/>
      <c r="Y3" s="83"/>
      <c r="Z3" s="83"/>
      <c r="AA3" s="84"/>
      <c r="AB3" s="82">
        <v>44561</v>
      </c>
      <c r="AC3" s="83"/>
      <c r="AD3" s="83"/>
      <c r="AE3" s="83"/>
      <c r="AF3" s="84"/>
    </row>
    <row r="4" spans="1:32" ht="109.5" customHeight="1" thickTop="1" thickBot="1" x14ac:dyDescent="0.35">
      <c r="A4" s="52"/>
      <c r="B4" s="53" t="s">
        <v>362</v>
      </c>
      <c r="C4" s="54" t="s">
        <v>183</v>
      </c>
      <c r="D4" s="54" t="s">
        <v>184</v>
      </c>
      <c r="E4" s="54" t="s">
        <v>185</v>
      </c>
      <c r="F4" s="54" t="s">
        <v>186</v>
      </c>
      <c r="G4" s="55" t="s">
        <v>187</v>
      </c>
      <c r="H4" s="54" t="s">
        <v>183</v>
      </c>
      <c r="I4" s="54" t="s">
        <v>184</v>
      </c>
      <c r="J4" s="54" t="s">
        <v>185</v>
      </c>
      <c r="K4" s="54" t="s">
        <v>186</v>
      </c>
      <c r="L4" s="55" t="s">
        <v>187</v>
      </c>
      <c r="M4" s="54" t="s">
        <v>183</v>
      </c>
      <c r="N4" s="54" t="s">
        <v>184</v>
      </c>
      <c r="O4" s="54" t="s">
        <v>185</v>
      </c>
      <c r="P4" s="54" t="s">
        <v>186</v>
      </c>
      <c r="Q4" s="55" t="s">
        <v>187</v>
      </c>
      <c r="R4" s="54" t="s">
        <v>183</v>
      </c>
      <c r="S4" s="54" t="s">
        <v>184</v>
      </c>
      <c r="T4" s="54" t="s">
        <v>185</v>
      </c>
      <c r="U4" s="54" t="s">
        <v>186</v>
      </c>
      <c r="V4" s="55" t="s">
        <v>187</v>
      </c>
      <c r="W4" s="54" t="s">
        <v>183</v>
      </c>
      <c r="X4" s="54" t="s">
        <v>184</v>
      </c>
      <c r="Y4" s="54" t="s">
        <v>185</v>
      </c>
      <c r="Z4" s="54" t="s">
        <v>186</v>
      </c>
      <c r="AA4" s="55" t="s">
        <v>187</v>
      </c>
      <c r="AB4" s="54" t="s">
        <v>183</v>
      </c>
      <c r="AC4" s="54" t="s">
        <v>184</v>
      </c>
      <c r="AD4" s="54" t="s">
        <v>185</v>
      </c>
      <c r="AE4" s="54" t="s">
        <v>186</v>
      </c>
      <c r="AF4" s="55" t="s">
        <v>187</v>
      </c>
    </row>
    <row r="5" spans="1:32" ht="15" thickBot="1" x14ac:dyDescent="0.35">
      <c r="A5" s="88" t="s">
        <v>180</v>
      </c>
      <c r="B5" s="89"/>
      <c r="C5" s="89"/>
      <c r="D5" s="89"/>
      <c r="E5" s="89"/>
      <c r="F5" s="89"/>
      <c r="G5" s="89"/>
      <c r="H5" s="32"/>
      <c r="I5" s="33"/>
      <c r="J5" s="33"/>
      <c r="K5" s="33"/>
      <c r="L5" s="34"/>
      <c r="M5" s="32"/>
      <c r="N5" s="33"/>
      <c r="O5" s="33"/>
      <c r="P5" s="33"/>
      <c r="Q5" s="34"/>
      <c r="R5" s="32"/>
      <c r="S5" s="33"/>
      <c r="T5" s="33"/>
      <c r="U5" s="33"/>
      <c r="V5" s="34"/>
      <c r="W5" s="32"/>
      <c r="X5" s="33"/>
      <c r="Y5" s="33"/>
      <c r="Z5" s="33"/>
      <c r="AA5" s="34"/>
      <c r="AB5" s="32"/>
      <c r="AC5" s="33"/>
      <c r="AD5" s="33"/>
      <c r="AE5" s="33"/>
      <c r="AF5" s="34"/>
    </row>
    <row r="6" spans="1:32" ht="15" thickBot="1" x14ac:dyDescent="0.35">
      <c r="A6" s="4" t="s">
        <v>0</v>
      </c>
      <c r="B6" s="5" t="s">
        <v>170</v>
      </c>
      <c r="C6" s="13">
        <v>15</v>
      </c>
      <c r="D6" s="14">
        <v>3</v>
      </c>
      <c r="E6" s="14">
        <v>0</v>
      </c>
      <c r="F6" s="14">
        <f>C6-D6</f>
        <v>12</v>
      </c>
      <c r="G6" s="23">
        <v>0</v>
      </c>
      <c r="H6" s="13">
        <f>'[1]VZOR A'!H6</f>
        <v>15</v>
      </c>
      <c r="I6" s="14">
        <f>'[1]VZOR A'!I6</f>
        <v>3</v>
      </c>
      <c r="J6" s="14">
        <f>'[1]VZOR A'!J6</f>
        <v>0</v>
      </c>
      <c r="K6" s="14">
        <f>'[1]VZOR A'!K6</f>
        <v>12</v>
      </c>
      <c r="L6" s="23">
        <f>'[1]VZOR A'!L6</f>
        <v>0</v>
      </c>
      <c r="M6" s="13">
        <v>14</v>
      </c>
      <c r="N6" s="14">
        <v>2</v>
      </c>
      <c r="O6" s="14"/>
      <c r="P6" s="14">
        <v>12</v>
      </c>
      <c r="Q6" s="23" t="s">
        <v>169</v>
      </c>
      <c r="R6" s="13">
        <v>13</v>
      </c>
      <c r="S6" s="14">
        <v>2</v>
      </c>
      <c r="T6" s="14"/>
      <c r="U6" s="14">
        <v>11</v>
      </c>
      <c r="V6" s="8" t="s">
        <v>357</v>
      </c>
      <c r="W6" s="13">
        <v>13</v>
      </c>
      <c r="X6" s="14">
        <v>3</v>
      </c>
      <c r="Y6" s="14"/>
      <c r="Z6" s="14">
        <v>10</v>
      </c>
      <c r="AA6" s="8" t="s">
        <v>357</v>
      </c>
      <c r="AB6" s="13">
        <v>10</v>
      </c>
      <c r="AC6" s="14">
        <v>3</v>
      </c>
      <c r="AD6" s="14"/>
      <c r="AE6" s="14">
        <v>7</v>
      </c>
      <c r="AF6" s="8" t="s">
        <v>357</v>
      </c>
    </row>
    <row r="7" spans="1:32" ht="40.200000000000003" thickBot="1" x14ac:dyDescent="0.35">
      <c r="A7" s="51" t="s">
        <v>1</v>
      </c>
      <c r="B7" s="5" t="s">
        <v>171</v>
      </c>
      <c r="C7" s="47">
        <v>22</v>
      </c>
      <c r="D7" s="48">
        <v>4</v>
      </c>
      <c r="E7" s="48">
        <v>18</v>
      </c>
      <c r="F7" s="49" t="s">
        <v>169</v>
      </c>
      <c r="G7" s="50"/>
      <c r="H7" s="43">
        <v>21</v>
      </c>
      <c r="I7" s="44">
        <v>4</v>
      </c>
      <c r="J7" s="48">
        <v>17</v>
      </c>
      <c r="K7" s="49">
        <f>'[1]VZOR A'!K8</f>
        <v>0</v>
      </c>
      <c r="L7" s="50">
        <f>'[1]VZOR A'!L8</f>
        <v>0</v>
      </c>
      <c r="M7" s="43">
        <v>23</v>
      </c>
      <c r="N7" s="44">
        <v>2</v>
      </c>
      <c r="O7" s="48">
        <v>15</v>
      </c>
      <c r="P7" s="67">
        <v>5</v>
      </c>
      <c r="Q7" s="50">
        <v>1</v>
      </c>
      <c r="R7" s="43">
        <v>22</v>
      </c>
      <c r="S7" s="44">
        <v>2</v>
      </c>
      <c r="T7" s="48">
        <v>14</v>
      </c>
      <c r="U7" s="67">
        <v>5</v>
      </c>
      <c r="V7" s="50">
        <v>1</v>
      </c>
      <c r="W7" s="43">
        <v>22</v>
      </c>
      <c r="X7" s="44">
        <v>2</v>
      </c>
      <c r="Y7" s="48">
        <v>14</v>
      </c>
      <c r="Z7" s="67">
        <v>5</v>
      </c>
      <c r="AA7" s="50">
        <v>1</v>
      </c>
      <c r="AB7" s="43">
        <v>18</v>
      </c>
      <c r="AC7" s="44"/>
      <c r="AD7" s="48">
        <v>12</v>
      </c>
      <c r="AE7" s="67">
        <v>5</v>
      </c>
      <c r="AF7" s="50">
        <v>1</v>
      </c>
    </row>
    <row r="8" spans="1:32" ht="40.200000000000003" thickBot="1" x14ac:dyDescent="0.35">
      <c r="A8" s="42" t="s">
        <v>2</v>
      </c>
      <c r="B8" s="5" t="s">
        <v>172</v>
      </c>
      <c r="C8" s="47" t="s">
        <v>169</v>
      </c>
      <c r="D8" s="48" t="s">
        <v>169</v>
      </c>
      <c r="E8" s="48" t="s">
        <v>169</v>
      </c>
      <c r="F8" s="49" t="s">
        <v>169</v>
      </c>
      <c r="G8" s="50" t="s">
        <v>169</v>
      </c>
      <c r="H8" s="47">
        <f>'[1]VZOR A'!H10</f>
        <v>0</v>
      </c>
      <c r="I8" s="48">
        <f>'[1]VZOR A'!I10</f>
        <v>0</v>
      </c>
      <c r="J8" s="48">
        <f>'[1]VZOR A'!J10</f>
        <v>0</v>
      </c>
      <c r="K8" s="49">
        <f>'[1]VZOR A'!K10</f>
        <v>0</v>
      </c>
      <c r="L8" s="50">
        <f>'[1]VZOR A'!L10</f>
        <v>0</v>
      </c>
      <c r="M8" s="13">
        <v>0</v>
      </c>
      <c r="N8" s="7" t="s">
        <v>169</v>
      </c>
      <c r="O8" s="7" t="s">
        <v>169</v>
      </c>
      <c r="P8" s="7" t="s">
        <v>169</v>
      </c>
      <c r="Q8" s="8" t="s">
        <v>169</v>
      </c>
      <c r="R8" s="13">
        <v>0</v>
      </c>
      <c r="S8" s="7" t="s">
        <v>169</v>
      </c>
      <c r="T8" s="7" t="s">
        <v>169</v>
      </c>
      <c r="U8" s="7" t="s">
        <v>169</v>
      </c>
      <c r="V8" s="8" t="s">
        <v>169</v>
      </c>
      <c r="W8" s="13">
        <v>0</v>
      </c>
      <c r="X8" s="7" t="s">
        <v>169</v>
      </c>
      <c r="Y8" s="7" t="s">
        <v>169</v>
      </c>
      <c r="Z8" s="7" t="s">
        <v>169</v>
      </c>
      <c r="AA8" s="8" t="s">
        <v>169</v>
      </c>
      <c r="AB8" s="13">
        <v>0</v>
      </c>
      <c r="AC8" s="7" t="s">
        <v>169</v>
      </c>
      <c r="AD8" s="7" t="s">
        <v>169</v>
      </c>
      <c r="AE8" s="7" t="s">
        <v>169</v>
      </c>
      <c r="AF8" s="8" t="s">
        <v>169</v>
      </c>
    </row>
    <row r="9" spans="1:32" ht="53.4" thickBot="1" x14ac:dyDescent="0.35">
      <c r="A9" s="4" t="s">
        <v>3</v>
      </c>
      <c r="B9" s="5" t="s">
        <v>173</v>
      </c>
      <c r="C9" s="13">
        <v>0</v>
      </c>
      <c r="D9" s="7">
        <v>0</v>
      </c>
      <c r="E9" s="7">
        <v>0</v>
      </c>
      <c r="F9" s="7">
        <v>0</v>
      </c>
      <c r="G9" s="8">
        <v>0</v>
      </c>
      <c r="H9" s="13">
        <f>'[1]VZOR A'!H11</f>
        <v>0</v>
      </c>
      <c r="I9" s="7">
        <f>'[1]VZOR A'!I11</f>
        <v>0</v>
      </c>
      <c r="J9" s="7">
        <f>'[1]VZOR A'!J11</f>
        <v>0</v>
      </c>
      <c r="K9" s="7">
        <f>'[1]VZOR A'!K11</f>
        <v>0</v>
      </c>
      <c r="L9" s="8">
        <f>'[1]VZOR A'!L11</f>
        <v>0</v>
      </c>
      <c r="M9" s="13">
        <v>0</v>
      </c>
      <c r="N9" s="7" t="s">
        <v>169</v>
      </c>
      <c r="O9" s="7" t="s">
        <v>169</v>
      </c>
      <c r="P9" s="7" t="s">
        <v>169</v>
      </c>
      <c r="Q9" s="8" t="s">
        <v>169</v>
      </c>
      <c r="R9" s="13">
        <v>0</v>
      </c>
      <c r="S9" s="7" t="s">
        <v>169</v>
      </c>
      <c r="T9" s="7" t="s">
        <v>169</v>
      </c>
      <c r="U9" s="7" t="s">
        <v>169</v>
      </c>
      <c r="V9" s="8" t="s">
        <v>169</v>
      </c>
      <c r="W9" s="13" t="s">
        <v>169</v>
      </c>
      <c r="X9" s="7" t="s">
        <v>169</v>
      </c>
      <c r="Y9" s="7" t="s">
        <v>169</v>
      </c>
      <c r="Z9" s="7" t="s">
        <v>169</v>
      </c>
      <c r="AA9" s="8" t="s">
        <v>169</v>
      </c>
      <c r="AB9" s="13" t="s">
        <v>169</v>
      </c>
      <c r="AC9" s="7" t="s">
        <v>169</v>
      </c>
      <c r="AD9" s="7" t="s">
        <v>169</v>
      </c>
      <c r="AE9" s="7" t="s">
        <v>169</v>
      </c>
      <c r="AF9" s="8" t="s">
        <v>169</v>
      </c>
    </row>
    <row r="10" spans="1:32" ht="53.4" thickBot="1" x14ac:dyDescent="0.35">
      <c r="A10" s="4" t="s">
        <v>4</v>
      </c>
      <c r="B10" s="5" t="s">
        <v>174</v>
      </c>
      <c r="C10" s="13">
        <v>2</v>
      </c>
      <c r="D10" s="14">
        <v>1</v>
      </c>
      <c r="E10" s="14">
        <v>0</v>
      </c>
      <c r="F10" s="14">
        <v>1</v>
      </c>
      <c r="G10" s="10" t="s">
        <v>169</v>
      </c>
      <c r="H10" s="13">
        <f>'[1]VZOR A'!H12</f>
        <v>2</v>
      </c>
      <c r="I10" s="14">
        <f>'[1]VZOR A'!I12</f>
        <v>1</v>
      </c>
      <c r="J10" s="14">
        <f>'[1]VZOR A'!J12</f>
        <v>0</v>
      </c>
      <c r="K10" s="14">
        <f>'[1]VZOR A'!K12</f>
        <v>1</v>
      </c>
      <c r="L10" s="10" t="s">
        <v>169</v>
      </c>
      <c r="M10" s="13">
        <v>7</v>
      </c>
      <c r="N10" s="14">
        <v>1</v>
      </c>
      <c r="O10" s="7" t="s">
        <v>169</v>
      </c>
      <c r="P10" s="14">
        <v>6</v>
      </c>
      <c r="Q10" s="10" t="s">
        <v>169</v>
      </c>
      <c r="R10" s="13">
        <v>9</v>
      </c>
      <c r="S10" s="14">
        <v>1</v>
      </c>
      <c r="T10" s="7" t="s">
        <v>169</v>
      </c>
      <c r="U10" s="14">
        <v>8</v>
      </c>
      <c r="V10" s="10" t="s">
        <v>169</v>
      </c>
      <c r="W10" s="13">
        <v>9</v>
      </c>
      <c r="X10" s="14">
        <v>1</v>
      </c>
      <c r="Y10" s="14">
        <v>0</v>
      </c>
      <c r="Z10" s="14">
        <v>8</v>
      </c>
      <c r="AA10" s="65" t="s">
        <v>169</v>
      </c>
      <c r="AB10" s="13">
        <v>7</v>
      </c>
      <c r="AC10" s="14">
        <v>1</v>
      </c>
      <c r="AD10" s="14">
        <v>0</v>
      </c>
      <c r="AE10" s="14">
        <v>6</v>
      </c>
      <c r="AF10" s="75" t="s">
        <v>169</v>
      </c>
    </row>
    <row r="11" spans="1:32" ht="66.599999999999994" thickBot="1" x14ac:dyDescent="0.35">
      <c r="A11" s="4" t="s">
        <v>5</v>
      </c>
      <c r="B11" s="5" t="s">
        <v>175</v>
      </c>
      <c r="C11" s="13">
        <v>611</v>
      </c>
      <c r="D11" s="7" t="s">
        <v>11</v>
      </c>
      <c r="E11" s="7" t="s">
        <v>11</v>
      </c>
      <c r="F11" s="7" t="s">
        <v>11</v>
      </c>
      <c r="G11" s="10" t="s">
        <v>169</v>
      </c>
      <c r="H11" s="13">
        <f>'[1]VZOR A'!H13</f>
        <v>622</v>
      </c>
      <c r="I11" s="7" t="str">
        <f>'[1]VZOR A'!I13</f>
        <v>NA</v>
      </c>
      <c r="J11" s="7" t="str">
        <f>'[1]VZOR A'!J13</f>
        <v>NA</v>
      </c>
      <c r="K11" s="7" t="str">
        <f>'[1]VZOR A'!K13</f>
        <v>NA</v>
      </c>
      <c r="L11" s="10" t="s">
        <v>169</v>
      </c>
      <c r="M11" s="13">
        <v>673</v>
      </c>
      <c r="N11" s="14" t="s">
        <v>11</v>
      </c>
      <c r="O11" s="7" t="s">
        <v>11</v>
      </c>
      <c r="P11" s="7" t="s">
        <v>11</v>
      </c>
      <c r="Q11" s="10" t="s">
        <v>169</v>
      </c>
      <c r="R11" s="13">
        <v>687</v>
      </c>
      <c r="S11" s="7" t="s">
        <v>11</v>
      </c>
      <c r="T11" s="7" t="s">
        <v>11</v>
      </c>
      <c r="U11" s="7" t="s">
        <v>11</v>
      </c>
      <c r="V11" s="10" t="s">
        <v>169</v>
      </c>
      <c r="W11" s="13">
        <v>567</v>
      </c>
      <c r="X11" s="14" t="s">
        <v>11</v>
      </c>
      <c r="Y11" s="7" t="s">
        <v>11</v>
      </c>
      <c r="Z11" s="7" t="s">
        <v>11</v>
      </c>
      <c r="AA11" s="65" t="s">
        <v>169</v>
      </c>
      <c r="AB11" s="13">
        <v>718</v>
      </c>
      <c r="AC11" s="14" t="s">
        <v>11</v>
      </c>
      <c r="AD11" s="7" t="s">
        <v>11</v>
      </c>
      <c r="AE11" s="7" t="s">
        <v>11</v>
      </c>
      <c r="AF11" s="75" t="s">
        <v>169</v>
      </c>
    </row>
    <row r="12" spans="1:32" ht="53.4" thickBot="1" x14ac:dyDescent="0.35">
      <c r="A12" s="4" t="s">
        <v>6</v>
      </c>
      <c r="B12" s="5" t="s">
        <v>176</v>
      </c>
      <c r="C12" s="24" t="s">
        <v>11</v>
      </c>
      <c r="D12" s="7" t="s">
        <v>11</v>
      </c>
      <c r="E12" s="7" t="s">
        <v>11</v>
      </c>
      <c r="F12" s="7" t="s">
        <v>11</v>
      </c>
      <c r="G12" s="10" t="s">
        <v>169</v>
      </c>
      <c r="H12" s="24" t="str">
        <f>'[1]VZOR A'!H14</f>
        <v>NA</v>
      </c>
      <c r="I12" s="7" t="str">
        <f>'[1]VZOR A'!I14</f>
        <v>NA</v>
      </c>
      <c r="J12" s="7" t="str">
        <f>'[1]VZOR A'!J14</f>
        <v>NA</v>
      </c>
      <c r="K12" s="7" t="str">
        <f>'[1]VZOR A'!K14</f>
        <v>NA</v>
      </c>
      <c r="L12" s="10" t="s">
        <v>169</v>
      </c>
      <c r="M12" s="24" t="s">
        <v>11</v>
      </c>
      <c r="N12" s="7" t="s">
        <v>11</v>
      </c>
      <c r="O12" s="7" t="s">
        <v>11</v>
      </c>
      <c r="P12" s="7" t="s">
        <v>11</v>
      </c>
      <c r="Q12" s="10" t="s">
        <v>169</v>
      </c>
      <c r="R12" s="24" t="s">
        <v>11</v>
      </c>
      <c r="S12" s="7" t="s">
        <v>11</v>
      </c>
      <c r="T12" s="7" t="s">
        <v>11</v>
      </c>
      <c r="U12" s="7" t="s">
        <v>11</v>
      </c>
      <c r="V12" s="10" t="s">
        <v>169</v>
      </c>
      <c r="W12" s="24" t="s">
        <v>11</v>
      </c>
      <c r="X12" s="7" t="s">
        <v>11</v>
      </c>
      <c r="Y12" s="7" t="s">
        <v>11</v>
      </c>
      <c r="Z12" s="7" t="s">
        <v>11</v>
      </c>
      <c r="AA12" s="65" t="s">
        <v>169</v>
      </c>
      <c r="AB12" s="24" t="s">
        <v>11</v>
      </c>
      <c r="AC12" s="7" t="s">
        <v>11</v>
      </c>
      <c r="AD12" s="7" t="s">
        <v>11</v>
      </c>
      <c r="AE12" s="7" t="s">
        <v>11</v>
      </c>
      <c r="AF12" s="75" t="s">
        <v>169</v>
      </c>
    </row>
    <row r="13" spans="1:32" ht="27" thickBot="1" x14ac:dyDescent="0.35">
      <c r="A13" s="4" t="s">
        <v>7</v>
      </c>
      <c r="B13" s="5" t="s">
        <v>177</v>
      </c>
      <c r="C13" s="13">
        <v>1</v>
      </c>
      <c r="D13" s="14">
        <v>1</v>
      </c>
      <c r="E13" s="7">
        <v>0</v>
      </c>
      <c r="F13" s="7">
        <v>0</v>
      </c>
      <c r="G13" s="8">
        <v>0</v>
      </c>
      <c r="H13" s="13">
        <f>'[1]VZOR A'!H15</f>
        <v>1</v>
      </c>
      <c r="I13" s="14">
        <f>'[1]VZOR A'!I15</f>
        <v>1</v>
      </c>
      <c r="J13" s="7">
        <f>'[1]VZOR A'!J15</f>
        <v>0</v>
      </c>
      <c r="K13" s="7">
        <f>'[1]VZOR A'!K15</f>
        <v>0</v>
      </c>
      <c r="L13" s="8" t="s">
        <v>169</v>
      </c>
      <c r="M13" s="13">
        <v>0</v>
      </c>
      <c r="N13" s="14">
        <v>0</v>
      </c>
      <c r="O13" s="7">
        <v>0</v>
      </c>
      <c r="P13" s="7" t="s">
        <v>169</v>
      </c>
      <c r="Q13" s="8" t="s">
        <v>169</v>
      </c>
      <c r="R13" s="13">
        <v>0</v>
      </c>
      <c r="S13" s="14">
        <v>0</v>
      </c>
      <c r="T13" s="7">
        <v>0</v>
      </c>
      <c r="U13" s="7" t="s">
        <v>169</v>
      </c>
      <c r="V13" s="8" t="s">
        <v>169</v>
      </c>
      <c r="W13" s="13" t="s">
        <v>357</v>
      </c>
      <c r="X13" s="7" t="s">
        <v>357</v>
      </c>
      <c r="Y13" s="7" t="s">
        <v>357</v>
      </c>
      <c r="Z13" s="7" t="s">
        <v>357</v>
      </c>
      <c r="AA13" s="7" t="s">
        <v>357</v>
      </c>
      <c r="AB13" s="13" t="s">
        <v>357</v>
      </c>
      <c r="AC13" s="7" t="s">
        <v>357</v>
      </c>
      <c r="AD13" s="7" t="s">
        <v>357</v>
      </c>
      <c r="AE13" s="7" t="s">
        <v>357</v>
      </c>
      <c r="AF13" s="7" t="s">
        <v>357</v>
      </c>
    </row>
    <row r="14" spans="1:32" ht="40.200000000000003" thickBot="1" x14ac:dyDescent="0.35">
      <c r="A14" s="4" t="s">
        <v>8</v>
      </c>
      <c r="B14" s="5" t="s">
        <v>178</v>
      </c>
      <c r="C14" s="13">
        <v>0</v>
      </c>
      <c r="D14" s="79" t="s">
        <v>188</v>
      </c>
      <c r="E14" s="80"/>
      <c r="F14" s="80"/>
      <c r="G14" s="81"/>
      <c r="H14" s="13">
        <f>'[1]VZOR A'!H16</f>
        <v>0</v>
      </c>
      <c r="I14" s="79" t="s">
        <v>188</v>
      </c>
      <c r="J14" s="80"/>
      <c r="K14" s="80"/>
      <c r="L14" s="81"/>
      <c r="M14" s="13">
        <v>0</v>
      </c>
      <c r="N14" s="79" t="s">
        <v>188</v>
      </c>
      <c r="O14" s="80"/>
      <c r="P14" s="80"/>
      <c r="Q14" s="81"/>
      <c r="R14" s="13">
        <v>0</v>
      </c>
      <c r="S14" s="79" t="s">
        <v>188</v>
      </c>
      <c r="T14" s="80"/>
      <c r="U14" s="80"/>
      <c r="V14" s="81"/>
      <c r="W14" s="13" t="s">
        <v>357</v>
      </c>
      <c r="X14" s="79" t="s">
        <v>188</v>
      </c>
      <c r="Y14" s="80"/>
      <c r="Z14" s="80"/>
      <c r="AA14" s="81"/>
      <c r="AB14" s="13" t="s">
        <v>357</v>
      </c>
      <c r="AC14" s="79" t="s">
        <v>188</v>
      </c>
      <c r="AD14" s="80"/>
      <c r="AE14" s="80"/>
      <c r="AF14" s="81"/>
    </row>
    <row r="15" spans="1:32" ht="40.200000000000003" thickBot="1" x14ac:dyDescent="0.35">
      <c r="A15" s="4" t="s">
        <v>9</v>
      </c>
      <c r="B15" s="5" t="s">
        <v>179</v>
      </c>
      <c r="C15" s="13">
        <v>0</v>
      </c>
      <c r="D15" s="14">
        <v>0</v>
      </c>
      <c r="E15" s="7">
        <v>0</v>
      </c>
      <c r="F15" s="7">
        <v>0</v>
      </c>
      <c r="G15" s="8">
        <v>0</v>
      </c>
      <c r="H15" s="13">
        <f>'[1]VZOR A'!H17</f>
        <v>0</v>
      </c>
      <c r="I15" s="14">
        <f>'[1]VZOR A'!I17</f>
        <v>0</v>
      </c>
      <c r="J15" s="7">
        <f>'[1]VZOR A'!J17</f>
        <v>0</v>
      </c>
      <c r="K15" s="7">
        <f>'[1]VZOR A'!K17</f>
        <v>0</v>
      </c>
      <c r="L15" s="8">
        <f>'[1]VZOR A'!L17</f>
        <v>0</v>
      </c>
      <c r="M15" s="13">
        <v>1</v>
      </c>
      <c r="N15" s="14">
        <v>1</v>
      </c>
      <c r="O15" s="7" t="s">
        <v>169</v>
      </c>
      <c r="P15" s="62" t="s">
        <v>169</v>
      </c>
      <c r="Q15" s="8" t="s">
        <v>169</v>
      </c>
      <c r="R15" s="13" t="s">
        <v>358</v>
      </c>
      <c r="S15" s="66" t="s">
        <v>357</v>
      </c>
      <c r="T15" s="7" t="s">
        <v>357</v>
      </c>
      <c r="U15" s="7" t="s">
        <v>357</v>
      </c>
      <c r="V15" s="8" t="s">
        <v>357</v>
      </c>
      <c r="W15" s="13" t="s">
        <v>358</v>
      </c>
      <c r="X15" s="66" t="s">
        <v>357</v>
      </c>
      <c r="Y15" s="7" t="s">
        <v>357</v>
      </c>
      <c r="Z15" s="7" t="s">
        <v>357</v>
      </c>
      <c r="AA15" s="8" t="s">
        <v>357</v>
      </c>
      <c r="AB15" s="13" t="s">
        <v>358</v>
      </c>
      <c r="AC15" s="66" t="s">
        <v>357</v>
      </c>
      <c r="AD15" s="7" t="s">
        <v>357</v>
      </c>
      <c r="AE15" s="7" t="s">
        <v>357</v>
      </c>
      <c r="AF15" s="8" t="s">
        <v>357</v>
      </c>
    </row>
    <row r="16" spans="1:32" ht="15.75" customHeight="1" thickBot="1" x14ac:dyDescent="0.35">
      <c r="A16" s="90" t="s">
        <v>189</v>
      </c>
      <c r="B16" s="91"/>
      <c r="C16" s="91"/>
      <c r="D16" s="91"/>
      <c r="E16" s="91"/>
      <c r="F16" s="91"/>
      <c r="G16" s="91"/>
      <c r="H16" s="32"/>
      <c r="I16" s="33"/>
      <c r="J16" s="33"/>
      <c r="K16" s="33"/>
      <c r="L16" s="34"/>
      <c r="M16" s="64"/>
      <c r="N16" s="64"/>
      <c r="O16" s="64"/>
      <c r="P16" s="64"/>
      <c r="Q16" s="34"/>
      <c r="R16" s="64"/>
      <c r="S16" s="64"/>
      <c r="T16" s="64"/>
      <c r="U16" s="64"/>
      <c r="V16" s="34"/>
      <c r="W16" s="32"/>
      <c r="X16" s="33"/>
      <c r="Y16" s="33"/>
      <c r="Z16" s="33"/>
      <c r="AA16" s="34"/>
      <c r="AB16" s="32"/>
      <c r="AC16" s="33"/>
      <c r="AD16" s="33"/>
      <c r="AE16" s="33"/>
      <c r="AF16" s="34"/>
    </row>
    <row r="17" spans="1:32" ht="54" thickTop="1" thickBot="1" x14ac:dyDescent="0.35">
      <c r="A17" s="11" t="s">
        <v>10</v>
      </c>
      <c r="B17" s="12" t="s">
        <v>190</v>
      </c>
      <c r="C17" s="6">
        <v>0</v>
      </c>
      <c r="D17" s="7">
        <v>0</v>
      </c>
      <c r="E17" s="8" t="s">
        <v>11</v>
      </c>
      <c r="F17" s="7">
        <v>0</v>
      </c>
      <c r="G17" s="8" t="s">
        <v>11</v>
      </c>
      <c r="H17" s="6">
        <v>0</v>
      </c>
      <c r="I17" s="7">
        <v>0</v>
      </c>
      <c r="J17" s="8" t="s">
        <v>11</v>
      </c>
      <c r="K17" s="7">
        <v>0</v>
      </c>
      <c r="L17" s="8" t="s">
        <v>11</v>
      </c>
      <c r="M17" s="13">
        <v>0</v>
      </c>
      <c r="N17" s="14">
        <v>0</v>
      </c>
      <c r="O17" s="63" t="s">
        <v>11</v>
      </c>
      <c r="P17" s="62" t="s">
        <v>169</v>
      </c>
      <c r="Q17" s="8" t="s">
        <v>11</v>
      </c>
      <c r="R17" s="6">
        <v>0</v>
      </c>
      <c r="S17" s="7">
        <v>0</v>
      </c>
      <c r="T17" s="8" t="s">
        <v>11</v>
      </c>
      <c r="U17" s="7">
        <v>0</v>
      </c>
      <c r="V17" s="8" t="s">
        <v>11</v>
      </c>
      <c r="W17" s="6">
        <v>0</v>
      </c>
      <c r="X17" s="7">
        <v>0</v>
      </c>
      <c r="Y17" s="8" t="s">
        <v>11</v>
      </c>
      <c r="Z17" s="7">
        <v>0</v>
      </c>
      <c r="AA17" s="8" t="s">
        <v>11</v>
      </c>
      <c r="AB17" s="6">
        <v>0</v>
      </c>
      <c r="AC17" s="7">
        <v>0</v>
      </c>
      <c r="AD17" s="8" t="s">
        <v>11</v>
      </c>
      <c r="AE17" s="7">
        <v>0</v>
      </c>
      <c r="AF17" s="8" t="s">
        <v>11</v>
      </c>
    </row>
    <row r="18" spans="1:32" ht="40.799999999999997" thickTop="1" thickBot="1" x14ac:dyDescent="0.35">
      <c r="A18" s="4" t="s">
        <v>12</v>
      </c>
      <c r="B18" s="5" t="s">
        <v>191</v>
      </c>
      <c r="C18" s="13">
        <v>5</v>
      </c>
      <c r="D18" s="14">
        <v>1</v>
      </c>
      <c r="E18" s="8" t="s">
        <v>11</v>
      </c>
      <c r="F18" s="14">
        <v>4</v>
      </c>
      <c r="G18" s="8" t="s">
        <v>11</v>
      </c>
      <c r="H18" s="13">
        <v>5</v>
      </c>
      <c r="I18" s="14">
        <v>1</v>
      </c>
      <c r="J18" s="8" t="s">
        <v>11</v>
      </c>
      <c r="K18" s="14">
        <v>4</v>
      </c>
      <c r="L18" s="8" t="s">
        <v>11</v>
      </c>
      <c r="M18" s="13">
        <v>5</v>
      </c>
      <c r="N18" s="14">
        <v>0</v>
      </c>
      <c r="O18" s="8" t="s">
        <v>11</v>
      </c>
      <c r="P18" s="14">
        <v>5</v>
      </c>
      <c r="Q18" s="63" t="s">
        <v>11</v>
      </c>
      <c r="R18" s="13">
        <v>5</v>
      </c>
      <c r="S18" s="14">
        <v>0</v>
      </c>
      <c r="T18" s="8" t="s">
        <v>11</v>
      </c>
      <c r="U18" s="14">
        <v>5</v>
      </c>
      <c r="V18" s="8" t="s">
        <v>11</v>
      </c>
      <c r="W18" s="13">
        <v>7</v>
      </c>
      <c r="X18" s="14">
        <v>0</v>
      </c>
      <c r="Y18" s="8" t="s">
        <v>11</v>
      </c>
      <c r="Z18" s="14">
        <v>7</v>
      </c>
      <c r="AA18" s="8" t="s">
        <v>11</v>
      </c>
      <c r="AB18" s="13">
        <v>5</v>
      </c>
      <c r="AC18" s="14">
        <v>0</v>
      </c>
      <c r="AD18" s="8" t="s">
        <v>11</v>
      </c>
      <c r="AE18" s="14">
        <v>5</v>
      </c>
      <c r="AF18" s="8" t="s">
        <v>11</v>
      </c>
    </row>
    <row r="19" spans="1:32" ht="53.4" thickBot="1" x14ac:dyDescent="0.35">
      <c r="A19" s="11" t="s">
        <v>13</v>
      </c>
      <c r="B19" s="12" t="s">
        <v>192</v>
      </c>
      <c r="C19" s="6">
        <v>0</v>
      </c>
      <c r="D19" s="7">
        <v>0</v>
      </c>
      <c r="E19" s="8" t="s">
        <v>11</v>
      </c>
      <c r="F19" s="7">
        <v>0</v>
      </c>
      <c r="G19" s="8" t="s">
        <v>11</v>
      </c>
      <c r="H19" s="6">
        <v>0</v>
      </c>
      <c r="I19" s="7">
        <v>0</v>
      </c>
      <c r="J19" s="8" t="s">
        <v>11</v>
      </c>
      <c r="K19" s="7">
        <v>0</v>
      </c>
      <c r="L19" s="8" t="s">
        <v>11</v>
      </c>
      <c r="M19" s="6">
        <v>0</v>
      </c>
      <c r="N19" s="7">
        <v>0</v>
      </c>
      <c r="O19" s="7" t="s">
        <v>11</v>
      </c>
      <c r="P19" s="7">
        <v>0</v>
      </c>
      <c r="Q19" s="7" t="s">
        <v>11</v>
      </c>
      <c r="R19" s="6">
        <v>0</v>
      </c>
      <c r="S19" s="7">
        <v>0</v>
      </c>
      <c r="T19" s="8" t="s">
        <v>11</v>
      </c>
      <c r="U19" s="7">
        <v>0</v>
      </c>
      <c r="V19" s="8" t="s">
        <v>11</v>
      </c>
      <c r="W19" s="6">
        <v>0</v>
      </c>
      <c r="X19" s="7">
        <v>0</v>
      </c>
      <c r="Y19" s="8" t="s">
        <v>11</v>
      </c>
      <c r="Z19" s="7">
        <v>0</v>
      </c>
      <c r="AA19" s="8" t="s">
        <v>11</v>
      </c>
      <c r="AB19" s="6">
        <v>0</v>
      </c>
      <c r="AC19" s="7">
        <v>0</v>
      </c>
      <c r="AD19" s="8" t="s">
        <v>11</v>
      </c>
      <c r="AE19" s="7">
        <v>0</v>
      </c>
      <c r="AF19" s="8" t="s">
        <v>11</v>
      </c>
    </row>
    <row r="20" spans="1:32" ht="54" thickTop="1" thickBot="1" x14ac:dyDescent="0.35">
      <c r="A20" s="45" t="s">
        <v>14</v>
      </c>
      <c r="B20" s="12" t="s">
        <v>193</v>
      </c>
      <c r="C20" s="56">
        <v>0</v>
      </c>
      <c r="D20" s="49">
        <v>0</v>
      </c>
      <c r="E20" s="57" t="s">
        <v>11</v>
      </c>
      <c r="F20" s="58">
        <v>0</v>
      </c>
      <c r="G20" s="8" t="s">
        <v>11</v>
      </c>
      <c r="H20" s="56">
        <v>0</v>
      </c>
      <c r="I20" s="49">
        <v>0</v>
      </c>
      <c r="J20" s="8" t="s">
        <v>11</v>
      </c>
      <c r="K20" s="58">
        <v>0</v>
      </c>
      <c r="L20" s="8" t="s">
        <v>11</v>
      </c>
      <c r="M20" s="6">
        <v>0</v>
      </c>
      <c r="N20" s="7">
        <v>0</v>
      </c>
      <c r="O20" s="7" t="s">
        <v>11</v>
      </c>
      <c r="P20" s="7">
        <v>0</v>
      </c>
      <c r="Q20" s="7" t="s">
        <v>11</v>
      </c>
      <c r="R20" s="6">
        <v>0</v>
      </c>
      <c r="S20" s="7">
        <v>0</v>
      </c>
      <c r="T20" s="7" t="s">
        <v>11</v>
      </c>
      <c r="U20" s="7">
        <v>0</v>
      </c>
      <c r="V20" s="7" t="s">
        <v>11</v>
      </c>
      <c r="W20" s="73">
        <v>0</v>
      </c>
      <c r="X20" s="71">
        <v>0</v>
      </c>
      <c r="Y20" s="72" t="s">
        <v>11</v>
      </c>
      <c r="Z20" s="71">
        <v>0</v>
      </c>
      <c r="AA20" s="72" t="s">
        <v>11</v>
      </c>
      <c r="AB20" s="73">
        <v>0</v>
      </c>
      <c r="AC20" s="71">
        <v>0</v>
      </c>
      <c r="AD20" s="72" t="s">
        <v>11</v>
      </c>
      <c r="AE20" s="71">
        <v>0</v>
      </c>
      <c r="AF20" s="72" t="s">
        <v>11</v>
      </c>
    </row>
    <row r="21" spans="1:32" ht="15.6" thickTop="1" thickBot="1" x14ac:dyDescent="0.35">
      <c r="A21" s="88" t="s">
        <v>194</v>
      </c>
      <c r="B21" s="89"/>
      <c r="C21" s="89"/>
      <c r="D21" s="89"/>
      <c r="E21" s="89"/>
      <c r="F21" s="89"/>
      <c r="G21" s="89"/>
      <c r="H21" s="32"/>
      <c r="I21" s="33"/>
      <c r="J21" s="33"/>
      <c r="K21" s="33"/>
      <c r="L21" s="34"/>
      <c r="M21" s="34"/>
      <c r="N21" s="34"/>
      <c r="O21" s="34"/>
      <c r="P21" s="34"/>
      <c r="Q21" s="34"/>
      <c r="R21" s="34"/>
      <c r="S21" s="34"/>
      <c r="T21" s="34"/>
      <c r="U21" s="34"/>
      <c r="V21" s="34"/>
      <c r="W21" s="32"/>
      <c r="X21" s="33"/>
      <c r="Y21" s="33"/>
      <c r="Z21" s="33"/>
      <c r="AA21" s="34"/>
      <c r="AB21" s="32"/>
      <c r="AC21" s="33"/>
      <c r="AD21" s="33"/>
      <c r="AE21" s="33"/>
      <c r="AF21" s="34"/>
    </row>
    <row r="22" spans="1:32" ht="40.200000000000003" thickBot="1" x14ac:dyDescent="0.35">
      <c r="A22" s="4" t="s">
        <v>15</v>
      </c>
      <c r="B22" s="5" t="s">
        <v>195</v>
      </c>
      <c r="C22" s="6">
        <v>6572044854.8400002</v>
      </c>
      <c r="D22" s="7">
        <v>639461217.09000003</v>
      </c>
      <c r="E22" s="7" t="s">
        <v>11</v>
      </c>
      <c r="F22" s="7">
        <v>5932583637.7600002</v>
      </c>
      <c r="G22" s="8" t="s">
        <v>11</v>
      </c>
      <c r="H22" s="6">
        <v>6610935303.3600006</v>
      </c>
      <c r="I22" s="7">
        <v>680735636.51999998</v>
      </c>
      <c r="J22" s="7" t="s">
        <v>11</v>
      </c>
      <c r="K22" s="7">
        <v>5930199666.8400002</v>
      </c>
      <c r="L22" s="7" t="s">
        <v>11</v>
      </c>
      <c r="M22" s="6">
        <v>6437897190.3400002</v>
      </c>
      <c r="N22" s="7">
        <v>672476742.53999996</v>
      </c>
      <c r="O22" s="7" t="s">
        <v>11</v>
      </c>
      <c r="P22" s="7">
        <v>5765420447.8000002</v>
      </c>
      <c r="Q22" s="8" t="s">
        <v>11</v>
      </c>
      <c r="R22" s="6">
        <v>6937619680.6000004</v>
      </c>
      <c r="S22" s="7">
        <v>798353477.55999994</v>
      </c>
      <c r="T22" s="7" t="s">
        <v>11</v>
      </c>
      <c r="U22" s="7">
        <v>6139266203.04</v>
      </c>
      <c r="V22" s="7" t="s">
        <v>11</v>
      </c>
      <c r="W22" s="6">
        <v>7071180965.8400002</v>
      </c>
      <c r="X22" s="7">
        <v>743745476.08000004</v>
      </c>
      <c r="Y22" s="7" t="s">
        <v>11</v>
      </c>
      <c r="Z22" s="7">
        <v>6327435489.7600002</v>
      </c>
      <c r="AA22" s="7" t="s">
        <v>11</v>
      </c>
      <c r="AB22" s="6">
        <v>6151633280.3800001</v>
      </c>
      <c r="AC22" s="7">
        <v>811609557.58000004</v>
      </c>
      <c r="AD22" s="7"/>
      <c r="AE22" s="7">
        <v>5335204944.8000002</v>
      </c>
      <c r="AF22" s="7"/>
    </row>
    <row r="23" spans="1:32" ht="15" thickBot="1" x14ac:dyDescent="0.35">
      <c r="A23" s="4" t="s">
        <v>16</v>
      </c>
      <c r="B23" s="16" t="s">
        <v>196</v>
      </c>
      <c r="C23" s="6">
        <v>6892857</v>
      </c>
      <c r="D23" s="7">
        <v>0</v>
      </c>
      <c r="E23" s="7" t="s">
        <v>11</v>
      </c>
      <c r="F23" s="7">
        <v>6892857</v>
      </c>
      <c r="G23" s="8" t="s">
        <v>11</v>
      </c>
      <c r="H23" s="6">
        <v>1487569</v>
      </c>
      <c r="I23" s="7">
        <v>0</v>
      </c>
      <c r="J23" s="7" t="s">
        <v>11</v>
      </c>
      <c r="K23" s="7">
        <v>1487569</v>
      </c>
      <c r="L23" s="8" t="s">
        <v>11</v>
      </c>
      <c r="M23" s="6">
        <v>0</v>
      </c>
      <c r="N23" s="7">
        <v>0</v>
      </c>
      <c r="O23" s="7" t="s">
        <v>11</v>
      </c>
      <c r="P23" s="7">
        <v>0</v>
      </c>
      <c r="Q23" s="8" t="s">
        <v>11</v>
      </c>
      <c r="R23" s="6">
        <v>0</v>
      </c>
      <c r="S23" s="7">
        <v>0</v>
      </c>
      <c r="T23" s="7" t="s">
        <v>11</v>
      </c>
      <c r="U23" s="7">
        <v>0</v>
      </c>
      <c r="V23" s="8" t="s">
        <v>11</v>
      </c>
      <c r="W23" s="6">
        <v>0</v>
      </c>
      <c r="X23" s="7">
        <v>0</v>
      </c>
      <c r="Y23" s="7" t="s">
        <v>11</v>
      </c>
      <c r="Z23" s="7">
        <v>0</v>
      </c>
      <c r="AA23" s="8" t="s">
        <v>11</v>
      </c>
      <c r="AB23" s="6">
        <v>0</v>
      </c>
      <c r="AC23" s="7">
        <v>0</v>
      </c>
      <c r="AD23" s="7" t="s">
        <v>11</v>
      </c>
      <c r="AE23" s="7">
        <v>0</v>
      </c>
      <c r="AF23" s="8" t="s">
        <v>11</v>
      </c>
    </row>
    <row r="24" spans="1:32" ht="15" thickBot="1" x14ac:dyDescent="0.35">
      <c r="A24" s="4" t="s">
        <v>17</v>
      </c>
      <c r="B24" s="16" t="s">
        <v>197</v>
      </c>
      <c r="C24" s="6">
        <v>3519678.03</v>
      </c>
      <c r="D24" s="7">
        <v>2477571.21</v>
      </c>
      <c r="E24" s="7" t="s">
        <v>11</v>
      </c>
      <c r="F24" s="7">
        <v>1042106.82</v>
      </c>
      <c r="G24" s="8" t="s">
        <v>11</v>
      </c>
      <c r="H24" s="6">
        <v>3868472.2</v>
      </c>
      <c r="I24" s="7">
        <v>3357524.1</v>
      </c>
      <c r="J24" s="7" t="s">
        <v>11</v>
      </c>
      <c r="K24" s="7">
        <v>510948.1</v>
      </c>
      <c r="L24" s="8" t="s">
        <v>11</v>
      </c>
      <c r="M24" s="6">
        <v>11149492.85</v>
      </c>
      <c r="N24" s="7">
        <v>9707848.0399999991</v>
      </c>
      <c r="O24" s="7" t="s">
        <v>11</v>
      </c>
      <c r="P24" s="7">
        <v>1441644.81</v>
      </c>
      <c r="Q24" s="8" t="s">
        <v>11</v>
      </c>
      <c r="R24" s="6">
        <v>11949338.630000001</v>
      </c>
      <c r="S24" s="7">
        <v>11949328.630000001</v>
      </c>
      <c r="T24" s="7" t="s">
        <v>11</v>
      </c>
      <c r="U24" s="7">
        <v>10</v>
      </c>
      <c r="V24" s="8" t="s">
        <v>11</v>
      </c>
      <c r="W24" s="6">
        <v>4604157.62</v>
      </c>
      <c r="X24" s="7">
        <v>0</v>
      </c>
      <c r="Y24" s="7" t="s">
        <v>11</v>
      </c>
      <c r="Z24" s="7">
        <v>4604157.62</v>
      </c>
      <c r="AA24" s="8" t="s">
        <v>11</v>
      </c>
      <c r="AB24" s="6">
        <v>1227518</v>
      </c>
      <c r="AC24" s="7">
        <v>0</v>
      </c>
      <c r="AD24" s="7" t="s">
        <v>11</v>
      </c>
      <c r="AE24" s="7">
        <v>1227518</v>
      </c>
      <c r="AF24" s="8" t="s">
        <v>11</v>
      </c>
    </row>
    <row r="25" spans="1:32" ht="15" thickBot="1" x14ac:dyDescent="0.35">
      <c r="A25" s="4" t="s">
        <v>18</v>
      </c>
      <c r="B25" s="16" t="s">
        <v>198</v>
      </c>
      <c r="C25" s="6">
        <v>0</v>
      </c>
      <c r="D25" s="7">
        <v>0</v>
      </c>
      <c r="E25" s="7" t="s">
        <v>11</v>
      </c>
      <c r="F25" s="7">
        <v>0</v>
      </c>
      <c r="G25" s="8" t="s">
        <v>11</v>
      </c>
      <c r="H25" s="6">
        <v>0</v>
      </c>
      <c r="I25" s="7">
        <v>0</v>
      </c>
      <c r="J25" s="7" t="s">
        <v>11</v>
      </c>
      <c r="K25" s="7">
        <v>0</v>
      </c>
      <c r="L25" s="8" t="s">
        <v>11</v>
      </c>
      <c r="M25" s="6">
        <v>0</v>
      </c>
      <c r="N25" s="7">
        <v>0</v>
      </c>
      <c r="O25" s="7" t="s">
        <v>11</v>
      </c>
      <c r="P25" s="7">
        <v>0</v>
      </c>
      <c r="Q25" s="8" t="s">
        <v>11</v>
      </c>
      <c r="R25" s="6">
        <v>0</v>
      </c>
      <c r="S25" s="7">
        <v>0</v>
      </c>
      <c r="T25" s="7" t="s">
        <v>11</v>
      </c>
      <c r="U25" s="7">
        <v>0</v>
      </c>
      <c r="V25" s="8" t="s">
        <v>11</v>
      </c>
      <c r="W25" s="6">
        <v>0</v>
      </c>
      <c r="X25" s="7">
        <v>0</v>
      </c>
      <c r="Y25" s="7" t="s">
        <v>11</v>
      </c>
      <c r="Z25" s="7">
        <v>0</v>
      </c>
      <c r="AA25" s="8" t="s">
        <v>11</v>
      </c>
      <c r="AB25" s="6">
        <v>0</v>
      </c>
      <c r="AC25" s="7">
        <v>0</v>
      </c>
      <c r="AD25" s="7" t="s">
        <v>11</v>
      </c>
      <c r="AE25" s="7">
        <v>0</v>
      </c>
      <c r="AF25" s="8" t="s">
        <v>11</v>
      </c>
    </row>
    <row r="26" spans="1:32" ht="15" thickBot="1" x14ac:dyDescent="0.35">
      <c r="A26" s="4" t="s">
        <v>19</v>
      </c>
      <c r="B26" s="16" t="s">
        <v>199</v>
      </c>
      <c r="C26" s="6">
        <v>184280755.72999999</v>
      </c>
      <c r="D26" s="7">
        <v>514904.66</v>
      </c>
      <c r="E26" s="7" t="s">
        <v>11</v>
      </c>
      <c r="F26" s="7">
        <v>183765851.06999999</v>
      </c>
      <c r="G26" s="8" t="s">
        <v>11</v>
      </c>
      <c r="H26" s="6">
        <v>183051483.75</v>
      </c>
      <c r="I26" s="7">
        <v>580186.77</v>
      </c>
      <c r="J26" s="7" t="s">
        <v>11</v>
      </c>
      <c r="K26" s="7">
        <v>182471296.97999999</v>
      </c>
      <c r="L26" s="8" t="s">
        <v>11</v>
      </c>
      <c r="M26" s="6">
        <v>181017588.06</v>
      </c>
      <c r="N26" s="7">
        <v>301150.27</v>
      </c>
      <c r="O26" s="7" t="s">
        <v>11</v>
      </c>
      <c r="P26" s="7">
        <v>180716437.78999999</v>
      </c>
      <c r="Q26" s="8" t="s">
        <v>11</v>
      </c>
      <c r="R26" s="6">
        <v>186014427.91</v>
      </c>
      <c r="S26" s="7">
        <v>2470628.5</v>
      </c>
      <c r="T26" s="7" t="s">
        <v>11</v>
      </c>
      <c r="U26" s="7">
        <v>183543799.41</v>
      </c>
      <c r="V26" s="8" t="s">
        <v>11</v>
      </c>
      <c r="W26" s="6">
        <v>145563597.56</v>
      </c>
      <c r="X26" s="7">
        <v>1190184.53</v>
      </c>
      <c r="Y26" s="7" t="s">
        <v>11</v>
      </c>
      <c r="Z26" s="7">
        <v>144373413.03</v>
      </c>
      <c r="AA26" s="8" t="s">
        <v>11</v>
      </c>
      <c r="AB26" s="6">
        <v>106768333.65000001</v>
      </c>
      <c r="AC26" s="7">
        <v>3215121.71</v>
      </c>
      <c r="AD26" s="7" t="s">
        <v>11</v>
      </c>
      <c r="AE26" s="7">
        <v>103472079.94</v>
      </c>
      <c r="AF26" s="8" t="s">
        <v>11</v>
      </c>
    </row>
    <row r="27" spans="1:32" ht="27" thickBot="1" x14ac:dyDescent="0.35">
      <c r="A27" s="4" t="s">
        <v>20</v>
      </c>
      <c r="B27" s="16" t="s">
        <v>200</v>
      </c>
      <c r="C27" s="6">
        <v>4551937076.3699999</v>
      </c>
      <c r="D27" s="7">
        <v>283276723.69</v>
      </c>
      <c r="E27" s="7" t="s">
        <v>11</v>
      </c>
      <c r="F27" s="7">
        <v>4268660352.6799998</v>
      </c>
      <c r="G27" s="8" t="s">
        <v>11</v>
      </c>
      <c r="H27" s="6">
        <v>4514892680.2099991</v>
      </c>
      <c r="I27" s="7">
        <v>280187153.25999999</v>
      </c>
      <c r="J27" s="7" t="s">
        <v>11</v>
      </c>
      <c r="K27" s="7">
        <v>4234705526.9499993</v>
      </c>
      <c r="L27" s="8" t="s">
        <v>11</v>
      </c>
      <c r="M27" s="6">
        <v>4455330762.5900002</v>
      </c>
      <c r="N27" s="7">
        <v>268372965.40000001</v>
      </c>
      <c r="O27" s="7" t="s">
        <v>11</v>
      </c>
      <c r="P27" s="7">
        <v>4186957797.1900001</v>
      </c>
      <c r="Q27" s="8" t="s">
        <v>11</v>
      </c>
      <c r="R27" s="6">
        <v>4813120434.9499998</v>
      </c>
      <c r="S27" s="7">
        <v>316778362.38999999</v>
      </c>
      <c r="T27" s="7" t="s">
        <v>11</v>
      </c>
      <c r="U27" s="7">
        <v>4496342072.5600004</v>
      </c>
      <c r="V27" s="8" t="s">
        <v>11</v>
      </c>
      <c r="W27" s="6">
        <v>4975065994.3599997</v>
      </c>
      <c r="X27" s="7">
        <v>276811329.64999998</v>
      </c>
      <c r="Y27" s="7" t="s">
        <v>11</v>
      </c>
      <c r="Z27" s="7">
        <v>4698254664.71</v>
      </c>
      <c r="AA27" s="8" t="s">
        <v>11</v>
      </c>
      <c r="AB27" s="6">
        <v>4286358518.1399999</v>
      </c>
      <c r="AC27" s="7">
        <v>268868510.42000002</v>
      </c>
      <c r="AD27" s="7" t="s">
        <v>11</v>
      </c>
      <c r="AE27" s="7">
        <v>4017490007.7199998</v>
      </c>
      <c r="AF27" s="8" t="s">
        <v>11</v>
      </c>
    </row>
    <row r="28" spans="1:32" ht="45.75" customHeight="1" thickBot="1" x14ac:dyDescent="0.35">
      <c r="A28" s="4" t="s">
        <v>21</v>
      </c>
      <c r="B28" s="16" t="s">
        <v>201</v>
      </c>
      <c r="C28" s="6">
        <v>1194563382.26</v>
      </c>
      <c r="D28" s="7">
        <v>327244847.67000002</v>
      </c>
      <c r="E28" s="7" t="s">
        <v>11</v>
      </c>
      <c r="F28" s="7">
        <v>867318534.59000003</v>
      </c>
      <c r="G28" s="8" t="s">
        <v>11</v>
      </c>
      <c r="H28" s="6">
        <v>1250978867.1500001</v>
      </c>
      <c r="I28" s="7">
        <v>363278138.71999997</v>
      </c>
      <c r="J28" s="7" t="s">
        <v>11</v>
      </c>
      <c r="K28" s="7">
        <v>887700728.43000007</v>
      </c>
      <c r="L28" s="8" t="s">
        <v>11</v>
      </c>
      <c r="M28" s="6">
        <v>1159320066.1400001</v>
      </c>
      <c r="N28" s="7">
        <v>362171585.55000001</v>
      </c>
      <c r="O28" s="7" t="s">
        <v>11</v>
      </c>
      <c r="P28" s="7">
        <v>797148480.59000003</v>
      </c>
      <c r="Q28" s="8" t="s">
        <v>11</v>
      </c>
      <c r="R28" s="6">
        <v>1276628561.1900001</v>
      </c>
      <c r="S28" s="7">
        <v>423887198.91000003</v>
      </c>
      <c r="T28" s="7" t="s">
        <v>11</v>
      </c>
      <c r="U28" s="7">
        <v>852741362.27999997</v>
      </c>
      <c r="V28" s="8" t="s">
        <v>11</v>
      </c>
      <c r="W28" s="6">
        <v>1249264569.7</v>
      </c>
      <c r="X28" s="7">
        <v>442006643.39999998</v>
      </c>
      <c r="Y28" s="7" t="s">
        <v>11</v>
      </c>
      <c r="Z28" s="7">
        <v>807257926.29999995</v>
      </c>
      <c r="AA28" s="8" t="s">
        <v>11</v>
      </c>
      <c r="AB28" s="6">
        <v>1159089047.04</v>
      </c>
      <c r="AC28" s="7">
        <v>520461840.24000001</v>
      </c>
      <c r="AD28" s="7" t="s">
        <v>11</v>
      </c>
      <c r="AE28" s="7">
        <v>638627206.79999995</v>
      </c>
      <c r="AF28" s="8" t="s">
        <v>11</v>
      </c>
    </row>
    <row r="29" spans="1:32" ht="15" thickBot="1" x14ac:dyDescent="0.35">
      <c r="A29" s="4" t="s">
        <v>22</v>
      </c>
      <c r="B29" s="16" t="s">
        <v>202</v>
      </c>
      <c r="C29" s="6">
        <v>28556021.280000001</v>
      </c>
      <c r="D29" s="7">
        <v>0</v>
      </c>
      <c r="E29" s="7" t="s">
        <v>11</v>
      </c>
      <c r="F29" s="7">
        <v>28556021.280000001</v>
      </c>
      <c r="G29" s="8" t="s">
        <v>11</v>
      </c>
      <c r="H29" s="6">
        <v>55825091.850000001</v>
      </c>
      <c r="I29" s="7">
        <v>0</v>
      </c>
      <c r="J29" s="7" t="s">
        <v>11</v>
      </c>
      <c r="K29" s="7">
        <v>55825091.850000001</v>
      </c>
      <c r="L29" s="8" t="s">
        <v>11</v>
      </c>
      <c r="M29" s="6">
        <v>36600415.310000002</v>
      </c>
      <c r="N29" s="7">
        <v>0</v>
      </c>
      <c r="O29" s="7" t="s">
        <v>11</v>
      </c>
      <c r="P29" s="7">
        <v>36600415.310000002</v>
      </c>
      <c r="Q29" s="8" t="s">
        <v>11</v>
      </c>
      <c r="R29" s="6">
        <v>33333276</v>
      </c>
      <c r="S29" s="7">
        <v>0</v>
      </c>
      <c r="T29" s="7" t="s">
        <v>11</v>
      </c>
      <c r="U29" s="7">
        <v>33333276</v>
      </c>
      <c r="V29" s="8" t="s">
        <v>11</v>
      </c>
      <c r="W29" s="6">
        <v>73362928.870000005</v>
      </c>
      <c r="X29" s="7">
        <v>0</v>
      </c>
      <c r="Y29" s="7" t="s">
        <v>11</v>
      </c>
      <c r="Z29" s="7">
        <v>73362928.870000005</v>
      </c>
      <c r="AA29" s="8" t="s">
        <v>11</v>
      </c>
      <c r="AB29" s="6">
        <v>140823777.77000001</v>
      </c>
      <c r="AC29" s="7">
        <v>0</v>
      </c>
      <c r="AD29" s="7" t="s">
        <v>11</v>
      </c>
      <c r="AE29" s="7">
        <v>140823777.77000001</v>
      </c>
      <c r="AF29" s="8" t="s">
        <v>11</v>
      </c>
    </row>
    <row r="30" spans="1:32" ht="15" thickBot="1" x14ac:dyDescent="0.35">
      <c r="A30" s="4" t="s">
        <v>23</v>
      </c>
      <c r="B30" s="16" t="s">
        <v>203</v>
      </c>
      <c r="C30" s="6">
        <v>9998267.0600000005</v>
      </c>
      <c r="D30" s="7">
        <v>36619.82</v>
      </c>
      <c r="E30" s="7" t="s">
        <v>11</v>
      </c>
      <c r="F30" s="7">
        <v>9961647.2400000002</v>
      </c>
      <c r="G30" s="8" t="s">
        <v>11</v>
      </c>
      <c r="H30" s="6">
        <v>8319617.3799999999</v>
      </c>
      <c r="I30" s="7">
        <v>22190.78</v>
      </c>
      <c r="J30" s="7" t="s">
        <v>11</v>
      </c>
      <c r="K30" s="7">
        <v>8297426.5999999996</v>
      </c>
      <c r="L30" s="8" t="s">
        <v>11</v>
      </c>
      <c r="M30" s="6">
        <v>6652745.7699999996</v>
      </c>
      <c r="N30" s="7">
        <v>16764</v>
      </c>
      <c r="O30" s="7" t="s">
        <v>11</v>
      </c>
      <c r="P30" s="7">
        <v>6635981.7699999996</v>
      </c>
      <c r="Q30" s="8" t="s">
        <v>11</v>
      </c>
      <c r="R30" s="6">
        <v>7646570.0800000001</v>
      </c>
      <c r="S30" s="7">
        <v>15357.36</v>
      </c>
      <c r="T30" s="7" t="s">
        <v>11</v>
      </c>
      <c r="U30" s="7">
        <v>7631212.7199999997</v>
      </c>
      <c r="V30" s="8" t="s">
        <v>11</v>
      </c>
      <c r="W30" s="6">
        <v>4890804.09</v>
      </c>
      <c r="X30" s="7">
        <v>14124.61</v>
      </c>
      <c r="Y30" s="7" t="s">
        <v>11</v>
      </c>
      <c r="Z30" s="7">
        <v>4876679.4800000004</v>
      </c>
      <c r="AA30" s="8" t="s">
        <v>11</v>
      </c>
      <c r="AB30" s="6">
        <v>4231424.8</v>
      </c>
      <c r="AC30" s="7">
        <v>0</v>
      </c>
      <c r="AD30" s="7" t="s">
        <v>11</v>
      </c>
      <c r="AE30" s="7">
        <v>4231424.8</v>
      </c>
      <c r="AF30" s="8" t="s">
        <v>11</v>
      </c>
    </row>
    <row r="31" spans="1:32" ht="15" thickBot="1" x14ac:dyDescent="0.35">
      <c r="A31" s="4" t="s">
        <v>24</v>
      </c>
      <c r="B31" s="16" t="s">
        <v>204</v>
      </c>
      <c r="C31" s="6">
        <v>261984202.03999999</v>
      </c>
      <c r="D31" s="7">
        <v>-578959.53</v>
      </c>
      <c r="E31" s="7" t="s">
        <v>11</v>
      </c>
      <c r="F31" s="7">
        <v>262563161.56</v>
      </c>
      <c r="G31" s="8" t="s">
        <v>11</v>
      </c>
      <c r="H31" s="6">
        <v>240214124.03999999</v>
      </c>
      <c r="I31" s="7">
        <v>-2362380.85</v>
      </c>
      <c r="J31" s="7" t="s">
        <v>11</v>
      </c>
      <c r="K31" s="7">
        <v>242576504.88999999</v>
      </c>
      <c r="L31" s="8" t="s">
        <v>11</v>
      </c>
      <c r="M31" s="6">
        <v>207234599.37</v>
      </c>
      <c r="N31" s="7">
        <v>-6972101.4900000002</v>
      </c>
      <c r="O31" s="7" t="s">
        <v>11</v>
      </c>
      <c r="P31" s="7">
        <v>214206700.86000001</v>
      </c>
      <c r="Q31" s="8" t="s">
        <v>11</v>
      </c>
      <c r="R31" s="6">
        <v>191302151.52000001</v>
      </c>
      <c r="S31" s="7">
        <v>-8205632.6699999999</v>
      </c>
      <c r="T31" s="7" t="s">
        <v>11</v>
      </c>
      <c r="U31" s="7">
        <v>199507784.19</v>
      </c>
      <c r="V31" s="8" t="s">
        <v>11</v>
      </c>
      <c r="W31" s="6">
        <v>203941639.58000001</v>
      </c>
      <c r="X31" s="7">
        <v>-8883763</v>
      </c>
      <c r="Y31" s="7" t="s">
        <v>11</v>
      </c>
      <c r="Z31" s="7">
        <v>212825402.58000001</v>
      </c>
      <c r="AA31" s="8" t="s">
        <v>11</v>
      </c>
      <c r="AB31" s="6">
        <v>153301359.5</v>
      </c>
      <c r="AC31" s="7">
        <v>-11100353.560000001</v>
      </c>
      <c r="AD31" s="7" t="s">
        <v>11</v>
      </c>
      <c r="AE31" s="7">
        <v>164401713.06</v>
      </c>
      <c r="AF31" s="8" t="s">
        <v>11</v>
      </c>
    </row>
    <row r="32" spans="1:32" ht="15" thickBot="1" x14ac:dyDescent="0.35">
      <c r="A32" s="4" t="s">
        <v>25</v>
      </c>
      <c r="B32" s="16" t="s">
        <v>205</v>
      </c>
      <c r="C32" s="6">
        <v>0</v>
      </c>
      <c r="D32" s="7">
        <v>0</v>
      </c>
      <c r="E32" s="7" t="s">
        <v>11</v>
      </c>
      <c r="F32" s="7">
        <v>0</v>
      </c>
      <c r="G32" s="8" t="s">
        <v>11</v>
      </c>
      <c r="H32" s="6">
        <v>0</v>
      </c>
      <c r="I32" s="7"/>
      <c r="J32" s="7" t="s">
        <v>11</v>
      </c>
      <c r="K32" s="7"/>
      <c r="L32" s="8" t="s">
        <v>11</v>
      </c>
      <c r="M32" s="6">
        <v>0</v>
      </c>
      <c r="N32" s="7">
        <v>0</v>
      </c>
      <c r="O32" s="7" t="s">
        <v>11</v>
      </c>
      <c r="P32" s="7">
        <v>0</v>
      </c>
      <c r="Q32" s="8" t="s">
        <v>11</v>
      </c>
      <c r="R32" s="6">
        <v>0</v>
      </c>
      <c r="S32" s="7">
        <v>0</v>
      </c>
      <c r="T32" s="7" t="s">
        <v>11</v>
      </c>
      <c r="U32" s="7">
        <v>0</v>
      </c>
      <c r="V32" s="8" t="s">
        <v>11</v>
      </c>
      <c r="W32" s="6">
        <v>0</v>
      </c>
      <c r="X32" s="7">
        <v>0</v>
      </c>
      <c r="Y32" s="7" t="s">
        <v>11</v>
      </c>
      <c r="Z32" s="7">
        <v>0</v>
      </c>
      <c r="AA32" s="8" t="s">
        <v>11</v>
      </c>
      <c r="AB32" s="6">
        <v>0</v>
      </c>
      <c r="AC32" s="7">
        <v>0</v>
      </c>
      <c r="AD32" s="7" t="s">
        <v>11</v>
      </c>
      <c r="AE32" s="7">
        <v>0</v>
      </c>
      <c r="AF32" s="8" t="s">
        <v>11</v>
      </c>
    </row>
    <row r="33" spans="1:32" ht="15" thickBot="1" x14ac:dyDescent="0.35">
      <c r="A33" s="4" t="s">
        <v>26</v>
      </c>
      <c r="B33" s="16" t="s">
        <v>206</v>
      </c>
      <c r="C33" s="6">
        <v>111916653.31999999</v>
      </c>
      <c r="D33" s="7">
        <v>2285993.29</v>
      </c>
      <c r="E33" s="7" t="s">
        <v>11</v>
      </c>
      <c r="F33" s="7">
        <v>109630660.03</v>
      </c>
      <c r="G33" s="8" t="s">
        <v>11</v>
      </c>
      <c r="H33" s="6">
        <v>103435614.18000001</v>
      </c>
      <c r="I33" s="7">
        <v>2166016.06</v>
      </c>
      <c r="J33" s="7" t="s">
        <v>11</v>
      </c>
      <c r="K33" s="7">
        <v>101269598.12</v>
      </c>
      <c r="L33" s="8" t="s">
        <v>11</v>
      </c>
      <c r="M33" s="6">
        <v>110838728.58</v>
      </c>
      <c r="N33" s="7">
        <v>1994817.12</v>
      </c>
      <c r="O33" s="7" t="s">
        <v>11</v>
      </c>
      <c r="P33" s="7">
        <v>108843911.45999999</v>
      </c>
      <c r="Q33" s="8" t="s">
        <v>11</v>
      </c>
      <c r="R33" s="6">
        <v>103878449.90000001</v>
      </c>
      <c r="S33" s="7">
        <v>2054796.68</v>
      </c>
      <c r="T33" s="7" t="s">
        <v>11</v>
      </c>
      <c r="U33" s="7">
        <v>101823653.22</v>
      </c>
      <c r="V33" s="8" t="s">
        <v>11</v>
      </c>
      <c r="W33" s="6">
        <v>104022961.84</v>
      </c>
      <c r="X33" s="7">
        <v>2015579.77</v>
      </c>
      <c r="Y33" s="7" t="s">
        <v>11</v>
      </c>
      <c r="Z33" s="7">
        <v>102007382.06999999</v>
      </c>
      <c r="AA33" s="8" t="s">
        <v>11</v>
      </c>
      <c r="AB33" s="6">
        <v>68271856.569999993</v>
      </c>
      <c r="AC33" s="7">
        <v>1301740.3</v>
      </c>
      <c r="AD33" s="7" t="s">
        <v>11</v>
      </c>
      <c r="AE33" s="7">
        <v>66970116.270000003</v>
      </c>
      <c r="AF33" s="8" t="s">
        <v>11</v>
      </c>
    </row>
    <row r="34" spans="1:32" ht="15" thickBot="1" x14ac:dyDescent="0.35">
      <c r="A34" s="4" t="s">
        <v>27</v>
      </c>
      <c r="B34" s="16" t="s">
        <v>207</v>
      </c>
      <c r="C34" s="6">
        <v>23164048.670000002</v>
      </c>
      <c r="D34" s="7">
        <v>1899043.53</v>
      </c>
      <c r="E34" s="7" t="s">
        <v>11</v>
      </c>
      <c r="F34" s="7">
        <v>21265005.140000001</v>
      </c>
      <c r="G34" s="8" t="s">
        <v>11</v>
      </c>
      <c r="H34" s="6">
        <v>23345456.539999999</v>
      </c>
      <c r="I34" s="7">
        <v>149429.89000000001</v>
      </c>
      <c r="J34" s="7" t="s">
        <v>11</v>
      </c>
      <c r="K34" s="7">
        <v>23196026.649999999</v>
      </c>
      <c r="L34" s="8" t="s">
        <v>11</v>
      </c>
      <c r="M34" s="6">
        <v>24035626.280000001</v>
      </c>
      <c r="N34" s="7">
        <v>1234439</v>
      </c>
      <c r="O34" s="7" t="s">
        <v>11</v>
      </c>
      <c r="P34" s="7">
        <v>22801187.280000001</v>
      </c>
      <c r="Q34" s="8" t="s">
        <v>11</v>
      </c>
      <c r="R34" s="6">
        <v>27642138.510000002</v>
      </c>
      <c r="S34" s="7">
        <v>832434.4</v>
      </c>
      <c r="T34" s="7" t="s">
        <v>11</v>
      </c>
      <c r="U34" s="7">
        <v>26809704.109999999</v>
      </c>
      <c r="V34" s="8" t="s">
        <v>11</v>
      </c>
      <c r="W34" s="6">
        <v>23025234.350000001</v>
      </c>
      <c r="X34" s="7">
        <v>5243107.17</v>
      </c>
      <c r="Y34" s="7" t="s">
        <v>11</v>
      </c>
      <c r="Z34" s="7">
        <v>17782127.18</v>
      </c>
      <c r="AA34" s="8" t="s">
        <v>11</v>
      </c>
      <c r="AB34" s="6">
        <v>18503292.16</v>
      </c>
      <c r="AC34" s="7">
        <v>4151565.85</v>
      </c>
      <c r="AD34" s="7" t="s">
        <v>11</v>
      </c>
      <c r="AE34" s="7">
        <v>14351726.310000001</v>
      </c>
      <c r="AF34" s="8" t="s">
        <v>11</v>
      </c>
    </row>
    <row r="35" spans="1:32" ht="15" thickBot="1" x14ac:dyDescent="0.35">
      <c r="A35" s="4" t="s">
        <v>28</v>
      </c>
      <c r="B35" s="16" t="s">
        <v>208</v>
      </c>
      <c r="C35" s="6">
        <v>24534746.800000001</v>
      </c>
      <c r="D35" s="7">
        <v>341714.79</v>
      </c>
      <c r="E35" s="7" t="s">
        <v>11</v>
      </c>
      <c r="F35" s="7">
        <v>24193032.010000002</v>
      </c>
      <c r="G35" s="8" t="s">
        <v>11</v>
      </c>
      <c r="H35" s="6">
        <v>16839829.599999998</v>
      </c>
      <c r="I35" s="7">
        <v>1226861.22</v>
      </c>
      <c r="J35" s="7" t="s">
        <v>11</v>
      </c>
      <c r="K35" s="7">
        <v>15612968.379999999</v>
      </c>
      <c r="L35" s="8" t="s">
        <v>11</v>
      </c>
      <c r="M35" s="6">
        <v>20298021.399999999</v>
      </c>
      <c r="N35" s="7">
        <v>4566077.13</v>
      </c>
      <c r="O35" s="7" t="s">
        <v>11</v>
      </c>
      <c r="P35" s="7">
        <v>15731944.27</v>
      </c>
      <c r="Q35" s="8" t="s">
        <v>11</v>
      </c>
      <c r="R35" s="6">
        <v>31283421.239999998</v>
      </c>
      <c r="S35" s="7">
        <v>5212902.72</v>
      </c>
      <c r="T35" s="7" t="s">
        <v>11</v>
      </c>
      <c r="U35" s="7">
        <v>26070518.52</v>
      </c>
      <c r="V35" s="8" t="s">
        <v>11</v>
      </c>
      <c r="W35" s="6">
        <v>18525286.170000002</v>
      </c>
      <c r="X35" s="7">
        <v>6636911.4699999997</v>
      </c>
      <c r="Y35" s="7" t="s">
        <v>11</v>
      </c>
      <c r="Z35" s="7">
        <v>11888374.699999999</v>
      </c>
      <c r="AA35" s="8" t="s">
        <v>11</v>
      </c>
      <c r="AB35" s="6">
        <v>13551894.98</v>
      </c>
      <c r="AC35" s="7">
        <v>4808124.5199999996</v>
      </c>
      <c r="AD35" s="7" t="s">
        <v>11</v>
      </c>
      <c r="AE35" s="7">
        <v>8743770.4600000009</v>
      </c>
      <c r="AF35" s="8" t="s">
        <v>11</v>
      </c>
    </row>
    <row r="36" spans="1:32" ht="15" thickBot="1" x14ac:dyDescent="0.35">
      <c r="A36" s="4" t="s">
        <v>29</v>
      </c>
      <c r="B36" s="16" t="s">
        <v>209</v>
      </c>
      <c r="C36" s="6">
        <v>436600</v>
      </c>
      <c r="D36" s="7">
        <v>436600</v>
      </c>
      <c r="E36" s="7" t="s">
        <v>11</v>
      </c>
      <c r="F36" s="7">
        <v>0</v>
      </c>
      <c r="G36" s="8" t="s">
        <v>11</v>
      </c>
      <c r="H36" s="6">
        <v>813600</v>
      </c>
      <c r="I36" s="7">
        <v>813600</v>
      </c>
      <c r="J36" s="7" t="s">
        <v>11</v>
      </c>
      <c r="K36" s="7">
        <v>0</v>
      </c>
      <c r="L36" s="8" t="s">
        <v>11</v>
      </c>
      <c r="M36" s="6">
        <v>877600</v>
      </c>
      <c r="N36" s="7">
        <v>877600</v>
      </c>
      <c r="O36" s="7" t="s">
        <v>11</v>
      </c>
      <c r="P36" s="7">
        <v>0</v>
      </c>
      <c r="Q36" s="8" t="s">
        <v>11</v>
      </c>
      <c r="R36" s="6">
        <v>963740</v>
      </c>
      <c r="S36" s="7">
        <v>963740</v>
      </c>
      <c r="T36" s="7" t="s">
        <v>11</v>
      </c>
      <c r="U36" s="7">
        <v>0</v>
      </c>
      <c r="V36" s="8" t="s">
        <v>11</v>
      </c>
      <c r="W36" s="6">
        <v>963740</v>
      </c>
      <c r="X36" s="7">
        <v>963740</v>
      </c>
      <c r="Y36" s="7" t="s">
        <v>11</v>
      </c>
      <c r="Z36" s="7">
        <v>0</v>
      </c>
      <c r="AA36" s="8" t="s">
        <v>11</v>
      </c>
      <c r="AB36" s="6">
        <v>963740</v>
      </c>
      <c r="AC36" s="7">
        <v>963740</v>
      </c>
      <c r="AD36" s="7" t="s">
        <v>11</v>
      </c>
      <c r="AE36" s="7">
        <v>0</v>
      </c>
      <c r="AF36" s="8" t="s">
        <v>11</v>
      </c>
    </row>
    <row r="37" spans="1:32" ht="27" thickBot="1" x14ac:dyDescent="0.35">
      <c r="A37" s="4" t="s">
        <v>30</v>
      </c>
      <c r="B37" s="16" t="s">
        <v>210</v>
      </c>
      <c r="C37" s="6">
        <v>0</v>
      </c>
      <c r="D37" s="7">
        <v>0</v>
      </c>
      <c r="E37" s="7" t="s">
        <v>11</v>
      </c>
      <c r="F37" s="7">
        <v>0</v>
      </c>
      <c r="G37" s="8" t="s">
        <v>11</v>
      </c>
      <c r="H37" s="6">
        <v>0</v>
      </c>
      <c r="I37" s="7">
        <v>0</v>
      </c>
      <c r="J37" s="7" t="s">
        <v>11</v>
      </c>
      <c r="K37" s="7">
        <v>0</v>
      </c>
      <c r="L37" s="8" t="s">
        <v>11</v>
      </c>
      <c r="M37" s="6">
        <v>0</v>
      </c>
      <c r="N37" s="7">
        <v>0</v>
      </c>
      <c r="O37" s="7" t="s">
        <v>11</v>
      </c>
      <c r="P37" s="7">
        <v>0</v>
      </c>
      <c r="Q37" s="8" t="s">
        <v>11</v>
      </c>
      <c r="R37" s="6">
        <v>0</v>
      </c>
      <c r="S37" s="7">
        <v>0</v>
      </c>
      <c r="T37" s="7" t="s">
        <v>11</v>
      </c>
      <c r="U37" s="7">
        <v>0</v>
      </c>
      <c r="V37" s="8" t="s">
        <v>11</v>
      </c>
      <c r="W37" s="6">
        <v>0</v>
      </c>
      <c r="X37" s="7">
        <v>0</v>
      </c>
      <c r="Y37" s="7" t="s">
        <v>11</v>
      </c>
      <c r="Z37" s="7">
        <v>0</v>
      </c>
      <c r="AA37" s="8" t="s">
        <v>11</v>
      </c>
      <c r="AB37" s="6">
        <v>0</v>
      </c>
      <c r="AC37" s="7">
        <v>0</v>
      </c>
      <c r="AD37" s="7" t="s">
        <v>11</v>
      </c>
      <c r="AE37" s="7">
        <v>0</v>
      </c>
      <c r="AF37" s="8" t="s">
        <v>11</v>
      </c>
    </row>
    <row r="38" spans="1:32" ht="15" thickBot="1" x14ac:dyDescent="0.35">
      <c r="A38" s="4" t="s">
        <v>31</v>
      </c>
      <c r="B38" s="16" t="s">
        <v>211</v>
      </c>
      <c r="C38" s="6">
        <v>158757138.31999999</v>
      </c>
      <c r="D38" s="7">
        <v>20937861.77</v>
      </c>
      <c r="E38" s="7" t="s">
        <v>11</v>
      </c>
      <c r="F38" s="7">
        <v>137819276.55000001</v>
      </c>
      <c r="G38" s="8" t="s">
        <v>11</v>
      </c>
      <c r="H38" s="6">
        <v>193579522.30999997</v>
      </c>
      <c r="I38" s="7">
        <v>29847521.039999999</v>
      </c>
      <c r="J38" s="7" t="s">
        <v>11</v>
      </c>
      <c r="K38" s="7">
        <v>163732001.26999998</v>
      </c>
      <c r="L38" s="8" t="s">
        <v>11</v>
      </c>
      <c r="M38" s="6">
        <v>210831596.55000001</v>
      </c>
      <c r="N38" s="7">
        <v>26497342.109999999</v>
      </c>
      <c r="O38" s="7" t="s">
        <v>11</v>
      </c>
      <c r="P38" s="7">
        <v>184334254.44</v>
      </c>
      <c r="Q38" s="8" t="s">
        <v>11</v>
      </c>
      <c r="R38" s="6">
        <v>244550916.27000001</v>
      </c>
      <c r="S38" s="7">
        <v>40532867.899999999</v>
      </c>
      <c r="T38" s="7" t="s">
        <v>11</v>
      </c>
      <c r="U38" s="7">
        <v>204018048.37</v>
      </c>
      <c r="V38" s="8" t="s">
        <v>11</v>
      </c>
      <c r="W38" s="6">
        <v>259527773.41</v>
      </c>
      <c r="X38" s="7">
        <v>16693659.369999999</v>
      </c>
      <c r="Y38" s="7" t="s">
        <v>11</v>
      </c>
      <c r="Z38" s="7">
        <v>242834114.03999999</v>
      </c>
      <c r="AA38" s="8" t="s">
        <v>11</v>
      </c>
      <c r="AB38" s="6">
        <v>192407390.78</v>
      </c>
      <c r="AC38" s="7">
        <v>18278451.309999999</v>
      </c>
      <c r="AD38" s="7" t="s">
        <v>11</v>
      </c>
      <c r="AE38" s="7">
        <v>169396660.47</v>
      </c>
      <c r="AF38" s="8" t="s">
        <v>11</v>
      </c>
    </row>
    <row r="39" spans="1:32" ht="15" thickBot="1" x14ac:dyDescent="0.35">
      <c r="A39" s="4" t="s">
        <v>32</v>
      </c>
      <c r="B39" s="16" t="s">
        <v>212</v>
      </c>
      <c r="C39" s="6">
        <v>11503428.970000001</v>
      </c>
      <c r="D39" s="7">
        <v>588296.18000000005</v>
      </c>
      <c r="E39" s="7" t="s">
        <v>11</v>
      </c>
      <c r="F39" s="7">
        <v>10915132.789999999</v>
      </c>
      <c r="G39" s="8" t="s">
        <v>11</v>
      </c>
      <c r="H39" s="6">
        <v>14283375.16</v>
      </c>
      <c r="I39" s="7">
        <v>1469395.53</v>
      </c>
      <c r="J39" s="7" t="s">
        <v>11</v>
      </c>
      <c r="K39" s="7">
        <v>12813979.630000001</v>
      </c>
      <c r="L39" s="8" t="s">
        <v>11</v>
      </c>
      <c r="M39" s="6">
        <v>13709949.43</v>
      </c>
      <c r="N39" s="7">
        <v>3708255.41</v>
      </c>
      <c r="O39" s="7" t="s">
        <v>11</v>
      </c>
      <c r="P39" s="7">
        <v>10001694.02</v>
      </c>
      <c r="Q39" s="8" t="s">
        <v>11</v>
      </c>
      <c r="R39" s="6">
        <v>9306254.4100000001</v>
      </c>
      <c r="S39" s="7">
        <v>1861492.74</v>
      </c>
      <c r="T39" s="7" t="s">
        <v>11</v>
      </c>
      <c r="U39" s="7">
        <v>7444761.6699999999</v>
      </c>
      <c r="V39" s="8" t="s">
        <v>11</v>
      </c>
      <c r="W39" s="6">
        <v>8422277.2899999991</v>
      </c>
      <c r="X39" s="7">
        <v>1053959.1100000001</v>
      </c>
      <c r="Y39" s="7" t="s">
        <v>11</v>
      </c>
      <c r="Z39" s="7">
        <v>7368318.1799999997</v>
      </c>
      <c r="AA39" s="8" t="s">
        <v>11</v>
      </c>
      <c r="AB39" s="6">
        <v>6135126.9900000002</v>
      </c>
      <c r="AC39" s="7">
        <v>660816.79</v>
      </c>
      <c r="AD39" s="7" t="s">
        <v>11</v>
      </c>
      <c r="AE39" s="7">
        <v>5468943.2000000002</v>
      </c>
      <c r="AF39" s="8" t="s">
        <v>11</v>
      </c>
    </row>
    <row r="40" spans="1:32" ht="40.200000000000003" thickBot="1" x14ac:dyDescent="0.35">
      <c r="A40" s="4" t="s">
        <v>33</v>
      </c>
      <c r="B40" s="5" t="s">
        <v>213</v>
      </c>
      <c r="C40" s="6">
        <v>4993748806.3400002</v>
      </c>
      <c r="D40" s="7">
        <v>464791087.82999998</v>
      </c>
      <c r="E40" s="7" t="s">
        <v>11</v>
      </c>
      <c r="F40" s="7">
        <v>4528957718.5200005</v>
      </c>
      <c r="G40" s="8" t="s">
        <v>11</v>
      </c>
      <c r="H40" s="6">
        <v>5048617519.9899998</v>
      </c>
      <c r="I40" s="7">
        <v>467693509.33000004</v>
      </c>
      <c r="J40" s="7" t="s">
        <v>11</v>
      </c>
      <c r="K40" s="7">
        <v>4580924010.6599998</v>
      </c>
      <c r="L40" s="8" t="s">
        <v>11</v>
      </c>
      <c r="M40" s="6">
        <v>4975733974.1999998</v>
      </c>
      <c r="N40" s="7">
        <v>449424008.26999998</v>
      </c>
      <c r="O40" s="7" t="s">
        <v>11</v>
      </c>
      <c r="P40" s="7">
        <v>4526309965.9300003</v>
      </c>
      <c r="Q40" s="8" t="s">
        <v>11</v>
      </c>
      <c r="R40" s="6">
        <v>5302517896.6800003</v>
      </c>
      <c r="S40" s="7">
        <v>505481605.37</v>
      </c>
      <c r="T40" s="7" t="s">
        <v>11</v>
      </c>
      <c r="U40" s="7">
        <v>4797036291.3100004</v>
      </c>
      <c r="V40" s="8" t="s">
        <v>11</v>
      </c>
      <c r="W40" s="6">
        <v>5333865939.8999996</v>
      </c>
      <c r="X40" s="7">
        <v>468534080.99000001</v>
      </c>
      <c r="Y40" s="7" t="s">
        <v>11</v>
      </c>
      <c r="Z40" s="7">
        <v>4865331858.9099998</v>
      </c>
      <c r="AA40" s="8" t="s">
        <v>11</v>
      </c>
      <c r="AB40" s="6">
        <v>4630371905.1499996</v>
      </c>
      <c r="AC40" s="7">
        <v>562165109.75999999</v>
      </c>
      <c r="AD40" s="7" t="s">
        <v>11</v>
      </c>
      <c r="AE40" s="7">
        <v>4067878660.3899999</v>
      </c>
      <c r="AF40" s="8" t="s">
        <v>11</v>
      </c>
    </row>
    <row r="41" spans="1:32" ht="15" thickBot="1" x14ac:dyDescent="0.35">
      <c r="A41" s="4" t="s">
        <v>34</v>
      </c>
      <c r="B41" s="16" t="s">
        <v>214</v>
      </c>
      <c r="C41" s="6">
        <v>4361931139.9899998</v>
      </c>
      <c r="D41" s="7">
        <v>410470345.43000001</v>
      </c>
      <c r="E41" s="7" t="s">
        <v>11</v>
      </c>
      <c r="F41" s="7">
        <v>3951460794.5599999</v>
      </c>
      <c r="G41" s="8" t="s">
        <v>11</v>
      </c>
      <c r="H41" s="6">
        <v>4354226192.4899998</v>
      </c>
      <c r="I41" s="7">
        <v>387652478.10000002</v>
      </c>
      <c r="J41" s="7" t="s">
        <v>11</v>
      </c>
      <c r="K41" s="7">
        <v>3966573714.3899999</v>
      </c>
      <c r="L41" s="8" t="s">
        <v>11</v>
      </c>
      <c r="M41" s="6">
        <v>4243031865.52</v>
      </c>
      <c r="N41" s="7">
        <v>329540018.75999999</v>
      </c>
      <c r="O41" s="7" t="s">
        <v>11</v>
      </c>
      <c r="P41" s="7">
        <v>3913491846.7600002</v>
      </c>
      <c r="Q41" s="8" t="s">
        <v>11</v>
      </c>
      <c r="R41" s="6">
        <v>4513460239.1199999</v>
      </c>
      <c r="S41" s="7">
        <v>349391131.25</v>
      </c>
      <c r="T41" s="7" t="s">
        <v>11</v>
      </c>
      <c r="U41" s="7">
        <v>4164069107.8600001</v>
      </c>
      <c r="V41" s="8" t="s">
        <v>11</v>
      </c>
      <c r="W41" s="6">
        <v>4498299166.4300003</v>
      </c>
      <c r="X41" s="7">
        <v>304746524.87</v>
      </c>
      <c r="Y41" s="7" t="s">
        <v>11</v>
      </c>
      <c r="Z41" s="7">
        <v>4193552641.5599999</v>
      </c>
      <c r="AA41" s="8" t="s">
        <v>11</v>
      </c>
      <c r="AB41" s="6">
        <v>3943737219.1700001</v>
      </c>
      <c r="AC41" s="7">
        <v>402909373.38999999</v>
      </c>
      <c r="AD41" s="7" t="s">
        <v>11</v>
      </c>
      <c r="AE41" s="7">
        <v>3540827845.7800002</v>
      </c>
      <c r="AF41" s="8" t="s">
        <v>11</v>
      </c>
    </row>
    <row r="42" spans="1:32" ht="27" thickBot="1" x14ac:dyDescent="0.35">
      <c r="A42" s="4" t="s">
        <v>35</v>
      </c>
      <c r="B42" s="16" t="s">
        <v>215</v>
      </c>
      <c r="C42" s="6">
        <v>631817666.36000013</v>
      </c>
      <c r="D42" s="7">
        <v>54320742.399999999</v>
      </c>
      <c r="E42" s="7" t="s">
        <v>11</v>
      </c>
      <c r="F42" s="7">
        <f>C42-D42</f>
        <v>577496923.96000016</v>
      </c>
      <c r="G42" s="8" t="s">
        <v>11</v>
      </c>
      <c r="H42" s="6">
        <v>694625434.85000014</v>
      </c>
      <c r="I42" s="7">
        <v>80275139.570000008</v>
      </c>
      <c r="J42" s="7" t="s">
        <v>11</v>
      </c>
      <c r="K42" s="7">
        <v>614350295.28000009</v>
      </c>
      <c r="L42" s="8" t="s">
        <v>11</v>
      </c>
      <c r="M42" s="6">
        <v>732702110.67999995</v>
      </c>
      <c r="N42" s="7">
        <v>119883989.51000001</v>
      </c>
      <c r="O42" s="7" t="s">
        <v>11</v>
      </c>
      <c r="P42" s="7">
        <v>612818121.15999997</v>
      </c>
      <c r="Q42" s="8" t="s">
        <v>11</v>
      </c>
      <c r="R42" s="6">
        <v>789057657.55999994</v>
      </c>
      <c r="S42" s="7">
        <v>156090474.11000001</v>
      </c>
      <c r="T42" s="7" t="s">
        <v>11</v>
      </c>
      <c r="U42" s="7">
        <v>632967183.45000005</v>
      </c>
      <c r="V42" s="8" t="s">
        <v>11</v>
      </c>
      <c r="W42" s="6">
        <v>835566773.44000006</v>
      </c>
      <c r="X42" s="7">
        <v>163787556.12</v>
      </c>
      <c r="Y42" s="7" t="s">
        <v>11</v>
      </c>
      <c r="Z42" s="7">
        <v>671779217.32000005</v>
      </c>
      <c r="AA42" s="8" t="s">
        <v>11</v>
      </c>
      <c r="AB42" s="6">
        <v>686634686.99000001</v>
      </c>
      <c r="AC42" s="7">
        <v>159255736.37</v>
      </c>
      <c r="AD42" s="7" t="s">
        <v>11</v>
      </c>
      <c r="AE42" s="7">
        <v>527050814.62</v>
      </c>
      <c r="AF42" s="8" t="s">
        <v>11</v>
      </c>
    </row>
    <row r="43" spans="1:32" ht="27" thickBot="1" x14ac:dyDescent="0.35">
      <c r="A43" s="11" t="s">
        <v>36</v>
      </c>
      <c r="B43" s="17" t="s">
        <v>216</v>
      </c>
      <c r="C43" s="6">
        <v>0</v>
      </c>
      <c r="D43" s="7">
        <v>0</v>
      </c>
      <c r="E43" s="7" t="s">
        <v>11</v>
      </c>
      <c r="F43" s="7">
        <v>0</v>
      </c>
      <c r="G43" s="8" t="s">
        <v>11</v>
      </c>
      <c r="H43" s="6">
        <v>0</v>
      </c>
      <c r="I43" s="7">
        <v>0</v>
      </c>
      <c r="J43" s="7" t="s">
        <v>11</v>
      </c>
      <c r="K43" s="7">
        <v>0</v>
      </c>
      <c r="L43" s="8" t="s">
        <v>11</v>
      </c>
      <c r="M43" s="6">
        <v>0</v>
      </c>
      <c r="N43" s="7">
        <v>0</v>
      </c>
      <c r="O43" s="7" t="s">
        <v>11</v>
      </c>
      <c r="P43" s="7">
        <v>0</v>
      </c>
      <c r="Q43" s="8" t="s">
        <v>11</v>
      </c>
      <c r="R43" s="6">
        <v>0</v>
      </c>
      <c r="S43" s="7">
        <v>0</v>
      </c>
      <c r="T43" s="7" t="s">
        <v>11</v>
      </c>
      <c r="U43" s="7">
        <v>0</v>
      </c>
      <c r="V43" s="8" t="s">
        <v>11</v>
      </c>
      <c r="W43" s="6">
        <v>0</v>
      </c>
      <c r="X43" s="7">
        <v>0</v>
      </c>
      <c r="Y43" s="7" t="s">
        <v>11</v>
      </c>
      <c r="Z43" s="7">
        <v>0</v>
      </c>
      <c r="AA43" s="8" t="s">
        <v>11</v>
      </c>
      <c r="AB43" s="6">
        <v>0</v>
      </c>
      <c r="AC43" s="7">
        <v>0</v>
      </c>
      <c r="AD43" s="7" t="s">
        <v>11</v>
      </c>
      <c r="AE43" s="7">
        <v>0</v>
      </c>
      <c r="AF43" s="8" t="s">
        <v>11</v>
      </c>
    </row>
    <row r="44" spans="1:32" ht="15.6" thickTop="1" thickBot="1" x14ac:dyDescent="0.35">
      <c r="A44" s="4" t="s">
        <v>37</v>
      </c>
      <c r="B44" s="5" t="s">
        <v>217</v>
      </c>
      <c r="C44" s="6">
        <v>1385343656.6500001</v>
      </c>
      <c r="D44" s="7">
        <v>139492686.78999999</v>
      </c>
      <c r="E44" s="7" t="s">
        <v>11</v>
      </c>
      <c r="F44" s="7">
        <v>1245850969.8599999</v>
      </c>
      <c r="G44" s="8" t="s">
        <v>11</v>
      </c>
      <c r="H44" s="6">
        <v>1336201934.76</v>
      </c>
      <c r="I44" s="7">
        <v>165408681.59</v>
      </c>
      <c r="J44" s="7" t="s">
        <v>11</v>
      </c>
      <c r="K44" s="7">
        <v>1170793253.1700001</v>
      </c>
      <c r="L44" s="8" t="s">
        <v>11</v>
      </c>
      <c r="M44" s="6">
        <v>1321402666.3900001</v>
      </c>
      <c r="N44" s="7">
        <v>178460244.75</v>
      </c>
      <c r="O44" s="7" t="s">
        <v>11</v>
      </c>
      <c r="P44" s="7">
        <v>1142942421.6300001</v>
      </c>
      <c r="Q44" s="8" t="s">
        <v>11</v>
      </c>
      <c r="R44" s="6">
        <v>1481601299.3099999</v>
      </c>
      <c r="S44" s="7">
        <v>281108132.19</v>
      </c>
      <c r="T44" s="7" t="s">
        <v>11</v>
      </c>
      <c r="U44" s="7">
        <v>1200493167.1300001</v>
      </c>
      <c r="V44" s="8" t="s">
        <v>11</v>
      </c>
      <c r="W44" s="6">
        <v>1583941913.1800001</v>
      </c>
      <c r="X44" s="7">
        <v>260273666.09</v>
      </c>
      <c r="Y44" s="7" t="s">
        <v>11</v>
      </c>
      <c r="Z44" s="7">
        <v>1323668247.0799999</v>
      </c>
      <c r="AA44" s="8" t="s">
        <v>11</v>
      </c>
      <c r="AB44" s="6">
        <v>1372787255.04</v>
      </c>
      <c r="AC44" s="7">
        <v>236283206.72999999</v>
      </c>
      <c r="AD44" s="7" t="s">
        <v>11</v>
      </c>
      <c r="AE44" s="7">
        <v>1132013405.3099999</v>
      </c>
      <c r="AF44" s="8" t="s">
        <v>11</v>
      </c>
    </row>
    <row r="45" spans="1:32" ht="15" thickBot="1" x14ac:dyDescent="0.35">
      <c r="A45" s="4" t="s">
        <v>38</v>
      </c>
      <c r="B45" s="16" t="s">
        <v>218</v>
      </c>
      <c r="C45" s="6">
        <v>300000</v>
      </c>
      <c r="D45" s="7">
        <v>300000</v>
      </c>
      <c r="E45" s="7" t="s">
        <v>11</v>
      </c>
      <c r="F45" s="7">
        <v>0</v>
      </c>
      <c r="G45" s="8" t="s">
        <v>11</v>
      </c>
      <c r="H45" s="6">
        <v>300000</v>
      </c>
      <c r="I45" s="7">
        <v>300000</v>
      </c>
      <c r="J45" s="7" t="s">
        <v>11</v>
      </c>
      <c r="K45" s="7">
        <v>0</v>
      </c>
      <c r="L45" s="8" t="s">
        <v>11</v>
      </c>
      <c r="M45" s="6">
        <v>19300000</v>
      </c>
      <c r="N45" s="7">
        <v>300000</v>
      </c>
      <c r="O45" s="7" t="s">
        <v>11</v>
      </c>
      <c r="P45" s="7">
        <v>19000000</v>
      </c>
      <c r="Q45" s="8" t="s">
        <v>11</v>
      </c>
      <c r="R45" s="6">
        <v>200000</v>
      </c>
      <c r="S45" s="7">
        <v>200000</v>
      </c>
      <c r="T45" s="7" t="s">
        <v>11</v>
      </c>
      <c r="U45" s="7">
        <v>0</v>
      </c>
      <c r="V45" s="8" t="s">
        <v>11</v>
      </c>
      <c r="W45" s="6">
        <v>0</v>
      </c>
      <c r="X45" s="7">
        <v>0</v>
      </c>
      <c r="Y45" s="7" t="s">
        <v>11</v>
      </c>
      <c r="Z45" s="7">
        <v>0</v>
      </c>
      <c r="AA45" s="8" t="s">
        <v>11</v>
      </c>
      <c r="AB45" s="6">
        <v>5000000</v>
      </c>
      <c r="AC45" s="7">
        <v>5000000</v>
      </c>
      <c r="AD45" s="7" t="s">
        <v>11</v>
      </c>
      <c r="AE45" s="7">
        <v>0</v>
      </c>
      <c r="AF45" s="8" t="s">
        <v>11</v>
      </c>
    </row>
    <row r="46" spans="1:32" ht="15" thickBot="1" x14ac:dyDescent="0.35">
      <c r="A46" s="11" t="s">
        <v>39</v>
      </c>
      <c r="B46" s="12" t="s">
        <v>219</v>
      </c>
      <c r="C46" s="6">
        <v>0</v>
      </c>
      <c r="D46" s="7">
        <v>0</v>
      </c>
      <c r="E46" s="7" t="s">
        <v>11</v>
      </c>
      <c r="F46" s="7">
        <v>0</v>
      </c>
      <c r="G46" s="8" t="s">
        <v>11</v>
      </c>
      <c r="H46" s="6">
        <v>0</v>
      </c>
      <c r="I46" s="7">
        <v>0</v>
      </c>
      <c r="J46" s="7" t="s">
        <v>11</v>
      </c>
      <c r="K46" s="7">
        <v>0</v>
      </c>
      <c r="L46" s="8" t="s">
        <v>11</v>
      </c>
      <c r="M46" s="6">
        <v>0</v>
      </c>
      <c r="N46" s="7">
        <v>0</v>
      </c>
      <c r="O46" s="7" t="s">
        <v>11</v>
      </c>
      <c r="P46" s="7">
        <v>0</v>
      </c>
      <c r="Q46" s="8" t="s">
        <v>11</v>
      </c>
      <c r="R46" s="6">
        <v>0</v>
      </c>
      <c r="S46" s="7">
        <v>0</v>
      </c>
      <c r="T46" s="7" t="s">
        <v>11</v>
      </c>
      <c r="U46" s="7">
        <v>0</v>
      </c>
      <c r="V46" s="8" t="s">
        <v>11</v>
      </c>
      <c r="W46" s="6">
        <v>0</v>
      </c>
      <c r="X46" s="7">
        <v>0</v>
      </c>
      <c r="Y46" s="7" t="s">
        <v>11</v>
      </c>
      <c r="Z46" s="7">
        <v>0</v>
      </c>
      <c r="AA46" s="8" t="s">
        <v>11</v>
      </c>
      <c r="AB46" s="6">
        <v>0</v>
      </c>
      <c r="AC46" s="7">
        <v>0</v>
      </c>
      <c r="AD46" s="7" t="s">
        <v>11</v>
      </c>
      <c r="AE46" s="7">
        <v>0</v>
      </c>
      <c r="AF46" s="8" t="s">
        <v>11</v>
      </c>
    </row>
    <row r="47" spans="1:32" ht="27.6" thickTop="1" thickBot="1" x14ac:dyDescent="0.35">
      <c r="A47" s="4" t="s">
        <v>40</v>
      </c>
      <c r="B47" s="5" t="s">
        <v>220</v>
      </c>
      <c r="C47" s="6">
        <v>1385343656.6500001</v>
      </c>
      <c r="D47" s="7">
        <v>139492686.78999999</v>
      </c>
      <c r="E47" s="7" t="s">
        <v>11</v>
      </c>
      <c r="F47" s="7">
        <v>1245850969.8599999</v>
      </c>
      <c r="G47" s="8" t="s">
        <v>11</v>
      </c>
      <c r="H47" s="6">
        <v>1336201934.76</v>
      </c>
      <c r="I47" s="7">
        <v>165408681.59</v>
      </c>
      <c r="J47" s="7" t="s">
        <v>11</v>
      </c>
      <c r="K47" s="7">
        <v>1170793253.1700001</v>
      </c>
      <c r="L47" s="8" t="s">
        <v>11</v>
      </c>
      <c r="M47" s="6">
        <v>1320186185.7</v>
      </c>
      <c r="N47" s="7">
        <v>178460244.75</v>
      </c>
      <c r="O47" s="7" t="s">
        <v>11</v>
      </c>
      <c r="P47" s="7">
        <v>1141725940.95</v>
      </c>
      <c r="Q47" s="8" t="s">
        <v>11</v>
      </c>
      <c r="R47" s="6">
        <v>1481601299.3099999</v>
      </c>
      <c r="S47" s="7">
        <v>281108132.19</v>
      </c>
      <c r="T47" s="7" t="s">
        <v>11</v>
      </c>
      <c r="U47" s="7">
        <v>1200493167.1300001</v>
      </c>
      <c r="V47" s="8" t="s">
        <v>11</v>
      </c>
      <c r="W47" s="6">
        <v>1583941913.1800001</v>
      </c>
      <c r="X47" s="7">
        <v>260273666.09</v>
      </c>
      <c r="Y47" s="7" t="s">
        <v>11</v>
      </c>
      <c r="Z47" s="7">
        <v>1323668247.0799999</v>
      </c>
      <c r="AA47" s="8" t="s">
        <v>11</v>
      </c>
      <c r="AB47" s="6">
        <v>1372787255.04</v>
      </c>
      <c r="AC47" s="7">
        <v>236283206.72999999</v>
      </c>
      <c r="AD47" s="7" t="s">
        <v>11</v>
      </c>
      <c r="AE47" s="7">
        <v>1132013405.3099999</v>
      </c>
      <c r="AF47" s="8" t="s">
        <v>11</v>
      </c>
    </row>
    <row r="48" spans="1:32" ht="15" thickBot="1" x14ac:dyDescent="0.35">
      <c r="A48" s="4" t="s">
        <v>41</v>
      </c>
      <c r="B48" s="16" t="s">
        <v>221</v>
      </c>
      <c r="C48" s="6">
        <v>1385043656.6500001</v>
      </c>
      <c r="D48" s="7">
        <f>C48-F48</f>
        <v>139192686.7900002</v>
      </c>
      <c r="E48" s="7" t="s">
        <v>11</v>
      </c>
      <c r="F48" s="7">
        <v>1245850969.8599999</v>
      </c>
      <c r="G48" s="8" t="s">
        <v>11</v>
      </c>
      <c r="H48" s="6">
        <v>1335901934.76</v>
      </c>
      <c r="I48" s="7">
        <v>165108681.59</v>
      </c>
      <c r="J48" s="7" t="s">
        <v>11</v>
      </c>
      <c r="K48" s="7">
        <v>1170793253.1700001</v>
      </c>
      <c r="L48" s="8" t="s">
        <v>11</v>
      </c>
      <c r="M48" s="6">
        <v>1300661041.3900001</v>
      </c>
      <c r="N48" s="7">
        <v>178160244.75</v>
      </c>
      <c r="O48" s="7" t="s">
        <v>11</v>
      </c>
      <c r="P48" s="7">
        <v>1122500796.6300001</v>
      </c>
      <c r="Q48" s="8" t="s">
        <v>11</v>
      </c>
      <c r="R48" s="6">
        <v>1481401299.3099999</v>
      </c>
      <c r="S48" s="7">
        <v>280908132.19</v>
      </c>
      <c r="T48" s="7" t="s">
        <v>11</v>
      </c>
      <c r="U48" s="7">
        <v>1200493167.1300001</v>
      </c>
      <c r="V48" s="8" t="s">
        <v>11</v>
      </c>
      <c r="W48" s="6">
        <v>1580960361.5599999</v>
      </c>
      <c r="X48" s="7">
        <v>260273666.09</v>
      </c>
      <c r="Y48" s="7" t="s">
        <v>11</v>
      </c>
      <c r="Z48" s="7">
        <v>1320686695.46</v>
      </c>
      <c r="AA48" s="8" t="s">
        <v>11</v>
      </c>
      <c r="AB48" s="6">
        <v>1366559757.04</v>
      </c>
      <c r="AC48" s="7">
        <v>231283206.72999999</v>
      </c>
      <c r="AD48" s="7" t="s">
        <v>11</v>
      </c>
      <c r="AE48" s="7">
        <v>1130785907.3099999</v>
      </c>
      <c r="AF48" s="8" t="s">
        <v>11</v>
      </c>
    </row>
    <row r="49" spans="1:32" ht="15" thickBot="1" x14ac:dyDescent="0.35">
      <c r="A49" s="4" t="s">
        <v>42</v>
      </c>
      <c r="B49" s="16" t="s">
        <v>222</v>
      </c>
      <c r="C49" s="6">
        <v>300000</v>
      </c>
      <c r="D49" s="7">
        <v>300000</v>
      </c>
      <c r="E49" s="7" t="s">
        <v>11</v>
      </c>
      <c r="F49" s="7">
        <v>0</v>
      </c>
      <c r="G49" s="8" t="s">
        <v>11</v>
      </c>
      <c r="H49" s="6">
        <v>300000</v>
      </c>
      <c r="I49" s="7">
        <v>300000</v>
      </c>
      <c r="J49" s="7" t="s">
        <v>11</v>
      </c>
      <c r="K49" s="7">
        <v>0</v>
      </c>
      <c r="L49" s="8" t="s">
        <v>11</v>
      </c>
      <c r="M49" s="6">
        <v>300000</v>
      </c>
      <c r="N49" s="7">
        <v>300000</v>
      </c>
      <c r="O49" s="7" t="s">
        <v>11</v>
      </c>
      <c r="P49" s="7">
        <v>0</v>
      </c>
      <c r="Q49" s="8" t="s">
        <v>11</v>
      </c>
      <c r="R49" s="6">
        <v>200000</v>
      </c>
      <c r="S49" s="7">
        <v>200000</v>
      </c>
      <c r="T49" s="7" t="s">
        <v>11</v>
      </c>
      <c r="U49" s="7">
        <v>0</v>
      </c>
      <c r="V49" s="8" t="s">
        <v>11</v>
      </c>
      <c r="W49" s="6">
        <v>0</v>
      </c>
      <c r="X49" s="7">
        <v>0</v>
      </c>
      <c r="Y49" s="7" t="s">
        <v>11</v>
      </c>
      <c r="Z49" s="7">
        <v>0</v>
      </c>
      <c r="AA49" s="8" t="s">
        <v>11</v>
      </c>
      <c r="AB49" s="6">
        <v>0</v>
      </c>
      <c r="AC49" s="7">
        <v>0</v>
      </c>
      <c r="AD49" s="7" t="s">
        <v>11</v>
      </c>
      <c r="AE49" s="7">
        <v>0</v>
      </c>
      <c r="AF49" s="8" t="s">
        <v>11</v>
      </c>
    </row>
    <row r="50" spans="1:32" ht="15" thickBot="1" x14ac:dyDescent="0.35">
      <c r="A50" s="4" t="s">
        <v>43</v>
      </c>
      <c r="B50" s="16" t="s">
        <v>223</v>
      </c>
      <c r="C50" s="6">
        <v>0</v>
      </c>
      <c r="D50" s="7">
        <v>0</v>
      </c>
      <c r="E50" s="7" t="s">
        <v>11</v>
      </c>
      <c r="F50" s="7">
        <v>0</v>
      </c>
      <c r="G50" s="8" t="s">
        <v>11</v>
      </c>
      <c r="H50" s="6">
        <v>0</v>
      </c>
      <c r="I50" s="7">
        <v>0</v>
      </c>
      <c r="J50" s="7" t="s">
        <v>11</v>
      </c>
      <c r="K50" s="7">
        <v>0</v>
      </c>
      <c r="L50" s="8" t="s">
        <v>11</v>
      </c>
      <c r="M50" s="6">
        <v>19000000</v>
      </c>
      <c r="N50" s="7">
        <v>0</v>
      </c>
      <c r="O50" s="7" t="s">
        <v>11</v>
      </c>
      <c r="P50" s="7">
        <v>19000000</v>
      </c>
      <c r="Q50" s="8" t="s">
        <v>11</v>
      </c>
      <c r="R50" s="6">
        <v>0</v>
      </c>
      <c r="S50" s="7">
        <v>0</v>
      </c>
      <c r="T50" s="7" t="s">
        <v>11</v>
      </c>
      <c r="U50" s="7">
        <v>0</v>
      </c>
      <c r="V50" s="8" t="s">
        <v>11</v>
      </c>
      <c r="W50" s="6">
        <v>0</v>
      </c>
      <c r="X50" s="7">
        <v>0</v>
      </c>
      <c r="Y50" s="7" t="s">
        <v>11</v>
      </c>
      <c r="Z50" s="7">
        <v>0</v>
      </c>
      <c r="AA50" s="8" t="s">
        <v>11</v>
      </c>
      <c r="AB50" s="6">
        <v>5000000</v>
      </c>
      <c r="AC50" s="7">
        <v>5000000</v>
      </c>
      <c r="AD50" s="7" t="s">
        <v>11</v>
      </c>
      <c r="AE50" s="7">
        <v>0</v>
      </c>
      <c r="AF50" s="8" t="s">
        <v>11</v>
      </c>
    </row>
    <row r="51" spans="1:32" ht="15" thickBot="1" x14ac:dyDescent="0.35">
      <c r="A51" s="4" t="s">
        <v>44</v>
      </c>
      <c r="B51" s="16" t="s">
        <v>224</v>
      </c>
      <c r="C51" s="6">
        <v>0</v>
      </c>
      <c r="D51" s="7">
        <v>0</v>
      </c>
      <c r="E51" s="7" t="s">
        <v>11</v>
      </c>
      <c r="F51" s="7">
        <v>0</v>
      </c>
      <c r="G51" s="8" t="s">
        <v>11</v>
      </c>
      <c r="H51" s="6">
        <v>0</v>
      </c>
      <c r="I51" s="7">
        <v>0</v>
      </c>
      <c r="J51" s="7" t="s">
        <v>11</v>
      </c>
      <c r="K51" s="7">
        <v>0</v>
      </c>
      <c r="L51" s="8" t="s">
        <v>11</v>
      </c>
      <c r="M51" s="6">
        <v>225144.32000000001</v>
      </c>
      <c r="N51" s="7">
        <v>0</v>
      </c>
      <c r="O51" s="7" t="s">
        <v>11</v>
      </c>
      <c r="P51" s="7">
        <v>225144.32000000001</v>
      </c>
      <c r="Q51" s="8" t="s">
        <v>11</v>
      </c>
      <c r="R51" s="6">
        <v>0</v>
      </c>
      <c r="S51" s="7">
        <v>0</v>
      </c>
      <c r="T51" s="7" t="s">
        <v>11</v>
      </c>
      <c r="U51" s="7">
        <v>0</v>
      </c>
      <c r="V51" s="8" t="s">
        <v>11</v>
      </c>
      <c r="W51" s="6">
        <v>2981551.64</v>
      </c>
      <c r="X51" s="7">
        <v>0</v>
      </c>
      <c r="Y51" s="7" t="s">
        <v>11</v>
      </c>
      <c r="Z51" s="7">
        <v>2981551.64</v>
      </c>
      <c r="AA51" s="8" t="s">
        <v>11</v>
      </c>
      <c r="AB51" s="6">
        <v>1227498</v>
      </c>
      <c r="AC51" s="7">
        <v>0</v>
      </c>
      <c r="AD51" s="7" t="s">
        <v>11</v>
      </c>
      <c r="AE51" s="7">
        <v>1227498</v>
      </c>
      <c r="AF51" s="8" t="s">
        <v>11</v>
      </c>
    </row>
    <row r="52" spans="1:32" ht="27" thickBot="1" x14ac:dyDescent="0.35">
      <c r="A52" s="4" t="s">
        <v>45</v>
      </c>
      <c r="B52" s="5" t="s">
        <v>225</v>
      </c>
      <c r="C52" s="6">
        <v>1385343656.6500001</v>
      </c>
      <c r="D52" s="7">
        <v>139492686.78999999</v>
      </c>
      <c r="E52" s="7" t="s">
        <v>11</v>
      </c>
      <c r="F52" s="7">
        <v>1245850969.8599999</v>
      </c>
      <c r="G52" s="8" t="s">
        <v>11</v>
      </c>
      <c r="H52" s="6">
        <v>1336201934.76</v>
      </c>
      <c r="I52" s="7">
        <v>165408681.59</v>
      </c>
      <c r="J52" s="7" t="s">
        <v>11</v>
      </c>
      <c r="K52" s="7">
        <v>1170793253.1700001</v>
      </c>
      <c r="L52" s="8" t="s">
        <v>11</v>
      </c>
      <c r="M52" s="6">
        <v>1303767832.4200001</v>
      </c>
      <c r="N52" s="7">
        <v>178460244.75</v>
      </c>
      <c r="O52" s="7" t="s">
        <v>11</v>
      </c>
      <c r="P52" s="7">
        <v>1125307587.6700001</v>
      </c>
      <c r="Q52" s="8" t="s">
        <v>11</v>
      </c>
      <c r="R52" s="6">
        <v>1481601299.3099999</v>
      </c>
      <c r="S52" s="7">
        <v>281108132.19</v>
      </c>
      <c r="T52" s="7" t="s">
        <v>11</v>
      </c>
      <c r="U52" s="7">
        <v>1200493167.1300001</v>
      </c>
      <c r="V52" s="8" t="s">
        <v>11</v>
      </c>
      <c r="W52" s="6">
        <v>1580960361.5599999</v>
      </c>
      <c r="X52" s="7">
        <v>260273666.09</v>
      </c>
      <c r="Y52" s="7" t="s">
        <v>11</v>
      </c>
      <c r="Z52" s="7">
        <v>1320686695.46</v>
      </c>
      <c r="AA52" s="8" t="s">
        <v>11</v>
      </c>
      <c r="AB52" s="6">
        <v>1368206000.4000001</v>
      </c>
      <c r="AC52" s="7">
        <v>232929450.09</v>
      </c>
      <c r="AD52" s="7" t="s">
        <v>11</v>
      </c>
      <c r="AE52" s="7">
        <v>1130785907.3099999</v>
      </c>
      <c r="AF52" s="8" t="s">
        <v>11</v>
      </c>
    </row>
    <row r="53" spans="1:32" ht="15" thickBot="1" x14ac:dyDescent="0.35">
      <c r="A53" s="4" t="s">
        <v>46</v>
      </c>
      <c r="B53" s="16" t="s">
        <v>221</v>
      </c>
      <c r="C53" s="6">
        <v>1385043656.6500001</v>
      </c>
      <c r="D53" s="7">
        <f>C53-F53</f>
        <v>139192686.7900002</v>
      </c>
      <c r="E53" s="7" t="s">
        <v>11</v>
      </c>
      <c r="F53" s="7">
        <v>1245850969.8599999</v>
      </c>
      <c r="G53" s="8" t="s">
        <v>11</v>
      </c>
      <c r="H53" s="6">
        <v>1335901934.76</v>
      </c>
      <c r="I53" s="7">
        <v>165108681.59</v>
      </c>
      <c r="J53" s="7" t="s">
        <v>11</v>
      </c>
      <c r="K53" s="7">
        <v>1170793253.1700001</v>
      </c>
      <c r="L53" s="8" t="s">
        <v>11</v>
      </c>
      <c r="M53" s="6">
        <v>1300661041.3900001</v>
      </c>
      <c r="N53" s="7">
        <v>178160244.75</v>
      </c>
      <c r="O53" s="7" t="s">
        <v>11</v>
      </c>
      <c r="P53" s="7">
        <v>1122500796.6300001</v>
      </c>
      <c r="Q53" s="8" t="s">
        <v>11</v>
      </c>
      <c r="R53" s="6">
        <v>1481401299.3099999</v>
      </c>
      <c r="S53" s="7">
        <v>280908132.19</v>
      </c>
      <c r="T53" s="7" t="s">
        <v>11</v>
      </c>
      <c r="U53" s="7">
        <v>1200493167.1300001</v>
      </c>
      <c r="V53" s="8" t="s">
        <v>11</v>
      </c>
      <c r="W53" s="6">
        <v>1580960361.5599999</v>
      </c>
      <c r="X53" s="7">
        <v>260273666.09</v>
      </c>
      <c r="Y53" s="7" t="s">
        <v>11</v>
      </c>
      <c r="Z53" s="7">
        <v>1320686695.46</v>
      </c>
      <c r="AA53" s="8" t="s">
        <v>11</v>
      </c>
      <c r="AB53" s="6">
        <v>1366559757.04</v>
      </c>
      <c r="AC53" s="7">
        <v>231283206.72999999</v>
      </c>
      <c r="AD53" s="7" t="s">
        <v>11</v>
      </c>
      <c r="AE53" s="7">
        <v>1130785907.3099999</v>
      </c>
      <c r="AF53" s="8" t="s">
        <v>11</v>
      </c>
    </row>
    <row r="54" spans="1:32" ht="15" thickBot="1" x14ac:dyDescent="0.35">
      <c r="A54" s="4" t="s">
        <v>47</v>
      </c>
      <c r="B54" s="16" t="s">
        <v>222</v>
      </c>
      <c r="C54" s="6">
        <v>300000</v>
      </c>
      <c r="D54" s="7">
        <v>300000</v>
      </c>
      <c r="E54" s="7" t="s">
        <v>11</v>
      </c>
      <c r="F54" s="7">
        <v>0</v>
      </c>
      <c r="G54" s="8" t="s">
        <v>11</v>
      </c>
      <c r="H54" s="6">
        <v>300000</v>
      </c>
      <c r="I54" s="7">
        <v>300000</v>
      </c>
      <c r="J54" s="7" t="s">
        <v>11</v>
      </c>
      <c r="K54" s="7">
        <v>0</v>
      </c>
      <c r="L54" s="8" t="s">
        <v>11</v>
      </c>
      <c r="M54" s="6">
        <v>300000</v>
      </c>
      <c r="N54" s="7">
        <v>300000</v>
      </c>
      <c r="O54" s="7" t="s">
        <v>11</v>
      </c>
      <c r="P54" s="7">
        <v>0</v>
      </c>
      <c r="Q54" s="8" t="s">
        <v>11</v>
      </c>
      <c r="R54" s="6">
        <v>200000</v>
      </c>
      <c r="S54" s="7">
        <v>200000</v>
      </c>
      <c r="T54" s="7" t="s">
        <v>11</v>
      </c>
      <c r="U54" s="7">
        <v>0</v>
      </c>
      <c r="V54" s="8" t="s">
        <v>11</v>
      </c>
      <c r="W54" s="6">
        <v>0</v>
      </c>
      <c r="X54" s="7">
        <v>0</v>
      </c>
      <c r="Y54" s="7" t="s">
        <v>11</v>
      </c>
      <c r="Z54" s="7">
        <v>0</v>
      </c>
      <c r="AA54" s="8" t="s">
        <v>11</v>
      </c>
      <c r="AB54" s="6">
        <v>0</v>
      </c>
      <c r="AC54" s="7">
        <v>0</v>
      </c>
      <c r="AD54" s="7" t="s">
        <v>11</v>
      </c>
      <c r="AE54" s="7">
        <v>0</v>
      </c>
      <c r="AF54" s="8" t="s">
        <v>11</v>
      </c>
    </row>
    <row r="55" spans="1:32" ht="15" thickBot="1" x14ac:dyDescent="0.35">
      <c r="A55" s="11" t="s">
        <v>48</v>
      </c>
      <c r="B55" s="17" t="s">
        <v>223</v>
      </c>
      <c r="C55" s="6">
        <v>0</v>
      </c>
      <c r="D55" s="7">
        <v>0</v>
      </c>
      <c r="E55" s="7" t="s">
        <v>11</v>
      </c>
      <c r="F55" s="7">
        <v>0</v>
      </c>
      <c r="G55" s="8" t="s">
        <v>11</v>
      </c>
      <c r="H55" s="6">
        <v>0</v>
      </c>
      <c r="I55" s="7">
        <v>0</v>
      </c>
      <c r="J55" s="7" t="s">
        <v>11</v>
      </c>
      <c r="K55" s="7">
        <v>0</v>
      </c>
      <c r="L55" s="8" t="s">
        <v>11</v>
      </c>
      <c r="M55" s="6">
        <v>2806791.03</v>
      </c>
      <c r="N55" s="7">
        <v>0</v>
      </c>
      <c r="O55" s="7" t="s">
        <v>11</v>
      </c>
      <c r="P55" s="7">
        <v>2806791.03</v>
      </c>
      <c r="Q55" s="8" t="s">
        <v>11</v>
      </c>
      <c r="R55" s="6">
        <v>0</v>
      </c>
      <c r="S55" s="7">
        <v>0</v>
      </c>
      <c r="T55" s="7" t="s">
        <v>11</v>
      </c>
      <c r="U55" s="7">
        <v>0</v>
      </c>
      <c r="V55" s="8" t="s">
        <v>11</v>
      </c>
      <c r="W55" s="6">
        <v>0</v>
      </c>
      <c r="X55" s="7">
        <v>0</v>
      </c>
      <c r="Y55" s="7" t="s">
        <v>11</v>
      </c>
      <c r="Z55" s="7">
        <v>0</v>
      </c>
      <c r="AA55" s="8" t="s">
        <v>11</v>
      </c>
      <c r="AB55" s="6">
        <v>1646243.36</v>
      </c>
      <c r="AC55" s="7">
        <v>1646243.36</v>
      </c>
      <c r="AD55" s="7" t="s">
        <v>11</v>
      </c>
      <c r="AE55" s="7">
        <v>0</v>
      </c>
      <c r="AF55" s="8" t="s">
        <v>11</v>
      </c>
    </row>
    <row r="56" spans="1:32" ht="15.6" thickTop="1" thickBot="1" x14ac:dyDescent="0.35">
      <c r="A56" s="92" t="s">
        <v>226</v>
      </c>
      <c r="B56" s="93"/>
      <c r="C56" s="93"/>
      <c r="D56" s="93"/>
      <c r="E56" s="93"/>
      <c r="F56" s="93"/>
      <c r="G56" s="93"/>
      <c r="H56" s="32"/>
      <c r="I56" s="33"/>
      <c r="J56" s="33"/>
      <c r="K56" s="33"/>
      <c r="L56" s="34"/>
      <c r="M56" s="32"/>
      <c r="N56" s="33"/>
      <c r="O56" s="33"/>
      <c r="P56" s="33"/>
      <c r="Q56" s="34"/>
      <c r="R56" s="32"/>
      <c r="S56" s="33"/>
      <c r="T56" s="33"/>
      <c r="U56" s="33"/>
      <c r="V56" s="34"/>
      <c r="W56" s="32"/>
      <c r="X56" s="33"/>
      <c r="Y56" s="33"/>
      <c r="Z56" s="33"/>
      <c r="AA56" s="34"/>
      <c r="AB56" s="32"/>
      <c r="AC56" s="33"/>
      <c r="AD56" s="33"/>
      <c r="AE56" s="33"/>
      <c r="AF56" s="34"/>
    </row>
    <row r="57" spans="1:32" ht="41.25" customHeight="1" thickTop="1" thickBot="1" x14ac:dyDescent="0.35">
      <c r="A57" s="11" t="s">
        <v>49</v>
      </c>
      <c r="B57" s="12" t="s">
        <v>227</v>
      </c>
      <c r="C57" s="6">
        <v>243921006.44</v>
      </c>
      <c r="D57" s="7">
        <v>23613040.77</v>
      </c>
      <c r="E57" s="7" t="s">
        <v>11</v>
      </c>
      <c r="F57" s="7">
        <v>220307965.66999999</v>
      </c>
      <c r="G57" s="8" t="s">
        <v>11</v>
      </c>
      <c r="H57" s="6">
        <v>257571454.25999999</v>
      </c>
      <c r="I57" s="7">
        <v>28641710.640000001</v>
      </c>
      <c r="J57" s="7" t="s">
        <v>11</v>
      </c>
      <c r="K57" s="7">
        <v>228929743.62</v>
      </c>
      <c r="L57" s="8" t="s">
        <v>11</v>
      </c>
      <c r="M57" s="6">
        <v>273056177.91000003</v>
      </c>
      <c r="N57" s="7">
        <v>32606332.73</v>
      </c>
      <c r="O57" s="7" t="s">
        <v>11</v>
      </c>
      <c r="P57" s="7">
        <v>240449845.18000001</v>
      </c>
      <c r="Q57" s="8" t="s">
        <v>11</v>
      </c>
      <c r="R57" s="6">
        <v>282612543.67000002</v>
      </c>
      <c r="S57" s="7">
        <v>32360843.109999999</v>
      </c>
      <c r="T57" s="7" t="s">
        <v>11</v>
      </c>
      <c r="U57" s="7">
        <v>250251700.56</v>
      </c>
      <c r="V57" s="8" t="s">
        <v>11</v>
      </c>
      <c r="W57" s="6">
        <v>299358135.01999998</v>
      </c>
      <c r="X57" s="7">
        <v>38213770.079999998</v>
      </c>
      <c r="Y57" s="7" t="s">
        <v>11</v>
      </c>
      <c r="Z57" s="7">
        <v>261144364.94</v>
      </c>
      <c r="AA57" s="8" t="s">
        <v>11</v>
      </c>
      <c r="AB57" s="6">
        <v>255471619.90000001</v>
      </c>
      <c r="AC57" s="7">
        <v>32952548.57</v>
      </c>
      <c r="AD57" s="7" t="s">
        <v>11</v>
      </c>
      <c r="AE57" s="7">
        <v>218819071.34</v>
      </c>
      <c r="AF57" s="8" t="s">
        <v>11</v>
      </c>
    </row>
    <row r="58" spans="1:32" ht="16.5" customHeight="1" thickTop="1" thickBot="1" x14ac:dyDescent="0.35">
      <c r="A58" s="11" t="s">
        <v>50</v>
      </c>
      <c r="B58" s="12" t="s">
        <v>228</v>
      </c>
      <c r="C58" s="6">
        <v>613650775.76999998</v>
      </c>
      <c r="D58" s="79" t="s">
        <v>188</v>
      </c>
      <c r="E58" s="80"/>
      <c r="F58" s="80"/>
      <c r="G58" s="81"/>
      <c r="H58" s="6">
        <v>680157423.39999998</v>
      </c>
      <c r="I58" s="79" t="s">
        <v>188</v>
      </c>
      <c r="J58" s="80"/>
      <c r="K58" s="80"/>
      <c r="L58" s="81"/>
      <c r="M58" s="6">
        <v>707177895.66999996</v>
      </c>
      <c r="N58" s="79" t="s">
        <v>188</v>
      </c>
      <c r="O58" s="80"/>
      <c r="P58" s="80"/>
      <c r="Q58" s="81"/>
      <c r="R58" s="6">
        <v>779129132.57000005</v>
      </c>
      <c r="S58" s="79"/>
      <c r="T58" s="80"/>
      <c r="U58" s="80"/>
      <c r="V58" s="81"/>
      <c r="W58" s="6">
        <v>818359536.58000004</v>
      </c>
      <c r="X58" s="79"/>
      <c r="Y58" s="80"/>
      <c r="Z58" s="80"/>
      <c r="AA58" s="81"/>
      <c r="AB58" s="6">
        <v>676904140.41999996</v>
      </c>
      <c r="AC58" s="79"/>
      <c r="AD58" s="80"/>
      <c r="AE58" s="80"/>
      <c r="AF58" s="81"/>
    </row>
    <row r="59" spans="1:32" ht="73.2" thickTop="1" thickBot="1" x14ac:dyDescent="0.35">
      <c r="A59" s="4" t="s">
        <v>51</v>
      </c>
      <c r="B59" s="18" t="s">
        <v>229</v>
      </c>
      <c r="C59" s="19">
        <v>0.74039999999999995</v>
      </c>
      <c r="D59" s="79" t="s">
        <v>188</v>
      </c>
      <c r="E59" s="80"/>
      <c r="F59" s="80"/>
      <c r="G59" s="81"/>
      <c r="H59" s="19">
        <v>0.69420000000000004</v>
      </c>
      <c r="I59" s="79" t="s">
        <v>188</v>
      </c>
      <c r="J59" s="80"/>
      <c r="K59" s="80"/>
      <c r="L59" s="81"/>
      <c r="M59" s="19">
        <v>0.64139999999999997</v>
      </c>
      <c r="N59" s="79" t="s">
        <v>188</v>
      </c>
      <c r="O59" s="80"/>
      <c r="P59" s="80"/>
      <c r="Q59" s="81"/>
      <c r="R59" s="19">
        <v>0.63890000000000002</v>
      </c>
      <c r="S59" s="79"/>
      <c r="T59" s="80"/>
      <c r="U59" s="80"/>
      <c r="V59" s="81"/>
      <c r="W59" s="19">
        <v>0.65639999999999998</v>
      </c>
      <c r="X59" s="79"/>
      <c r="Y59" s="80"/>
      <c r="Z59" s="80"/>
      <c r="AA59" s="81"/>
      <c r="AB59" s="19">
        <v>0.6603</v>
      </c>
      <c r="AC59" s="79"/>
      <c r="AD59" s="80"/>
      <c r="AE59" s="80"/>
      <c r="AF59" s="81"/>
    </row>
    <row r="60" spans="1:32" ht="15.75" customHeight="1" thickBot="1" x14ac:dyDescent="0.35">
      <c r="A60" s="4" t="s">
        <v>52</v>
      </c>
      <c r="B60" s="16" t="s">
        <v>230</v>
      </c>
      <c r="C60" s="19">
        <v>0.39560000000000001</v>
      </c>
      <c r="D60" s="79" t="s">
        <v>188</v>
      </c>
      <c r="E60" s="80"/>
      <c r="F60" s="80"/>
      <c r="G60" s="81"/>
      <c r="H60" s="19">
        <v>0.52527369061719487</v>
      </c>
      <c r="I60" s="79" t="s">
        <v>188</v>
      </c>
      <c r="J60" s="80"/>
      <c r="K60" s="80"/>
      <c r="L60" s="81"/>
      <c r="M60" s="19">
        <v>0.28360000000000002</v>
      </c>
      <c r="N60" s="79" t="s">
        <v>188</v>
      </c>
      <c r="O60" s="80"/>
      <c r="P60" s="80"/>
      <c r="Q60" s="81"/>
      <c r="R60" s="19">
        <v>0.30449999999999999</v>
      </c>
      <c r="S60" s="79"/>
      <c r="T60" s="80"/>
      <c r="U60" s="80"/>
      <c r="V60" s="81"/>
      <c r="W60" s="19">
        <v>0.2964</v>
      </c>
      <c r="X60" s="79"/>
      <c r="Y60" s="80"/>
      <c r="Z60" s="80"/>
      <c r="AA60" s="81"/>
      <c r="AB60" s="19">
        <v>0.31159999999999999</v>
      </c>
      <c r="AC60" s="79"/>
      <c r="AD60" s="80"/>
      <c r="AE60" s="80"/>
      <c r="AF60" s="81"/>
    </row>
    <row r="61" spans="1:32" ht="15.75" customHeight="1" thickBot="1" x14ac:dyDescent="0.35">
      <c r="A61" s="4" t="s">
        <v>53</v>
      </c>
      <c r="B61" s="20" t="s">
        <v>231</v>
      </c>
      <c r="C61" s="19">
        <v>8.3900000000000002E-2</v>
      </c>
      <c r="D61" s="79" t="s">
        <v>188</v>
      </c>
      <c r="E61" s="80"/>
      <c r="F61" s="80"/>
      <c r="G61" s="81"/>
      <c r="H61" s="19">
        <v>9.8905795402070756E-2</v>
      </c>
      <c r="I61" s="79" t="s">
        <v>188</v>
      </c>
      <c r="J61" s="80"/>
      <c r="K61" s="80"/>
      <c r="L61" s="81"/>
      <c r="M61" s="19">
        <v>0.1181</v>
      </c>
      <c r="N61" s="79" t="s">
        <v>188</v>
      </c>
      <c r="O61" s="80"/>
      <c r="P61" s="80"/>
      <c r="Q61" s="81"/>
      <c r="R61" s="19">
        <v>8.3099999999999993E-2</v>
      </c>
      <c r="S61" s="79"/>
      <c r="T61" s="80"/>
      <c r="U61" s="80"/>
      <c r="V61" s="81"/>
      <c r="W61" s="19">
        <v>7.1999999999999995E-2</v>
      </c>
      <c r="X61" s="79"/>
      <c r="Y61" s="80"/>
      <c r="Z61" s="80"/>
      <c r="AA61" s="81"/>
      <c r="AB61" s="19">
        <v>8.1299999999999997E-2</v>
      </c>
      <c r="AC61" s="79"/>
      <c r="AD61" s="80"/>
      <c r="AE61" s="80"/>
      <c r="AF61" s="81"/>
    </row>
    <row r="62" spans="1:32" ht="15.75" customHeight="1" thickBot="1" x14ac:dyDescent="0.35">
      <c r="A62" s="4" t="s">
        <v>54</v>
      </c>
      <c r="B62" s="20" t="s">
        <v>232</v>
      </c>
      <c r="C62" s="19">
        <v>0.16120000000000001</v>
      </c>
      <c r="D62" s="79" t="s">
        <v>188</v>
      </c>
      <c r="E62" s="80"/>
      <c r="F62" s="80"/>
      <c r="G62" s="81"/>
      <c r="H62" s="19">
        <v>0.17471954971240855</v>
      </c>
      <c r="I62" s="79" t="s">
        <v>188</v>
      </c>
      <c r="J62" s="80"/>
      <c r="K62" s="80"/>
      <c r="L62" s="81"/>
      <c r="M62" s="19">
        <v>0.1167</v>
      </c>
      <c r="N62" s="79" t="s">
        <v>188</v>
      </c>
      <c r="O62" s="80"/>
      <c r="P62" s="80"/>
      <c r="Q62" s="81"/>
      <c r="R62" s="19">
        <v>0.17519999999999999</v>
      </c>
      <c r="S62" s="79"/>
      <c r="T62" s="80"/>
      <c r="U62" s="80"/>
      <c r="V62" s="81"/>
      <c r="W62" s="19">
        <v>0.1429</v>
      </c>
      <c r="X62" s="79"/>
      <c r="Y62" s="80"/>
      <c r="Z62" s="80"/>
      <c r="AA62" s="81"/>
      <c r="AB62" s="19">
        <v>0.1966</v>
      </c>
      <c r="AC62" s="79"/>
      <c r="AD62" s="80"/>
      <c r="AE62" s="80"/>
      <c r="AF62" s="81"/>
    </row>
    <row r="63" spans="1:32" ht="15.75" customHeight="1" thickBot="1" x14ac:dyDescent="0.35">
      <c r="A63" s="4" t="s">
        <v>55</v>
      </c>
      <c r="B63" s="20" t="s">
        <v>233</v>
      </c>
      <c r="C63" s="19">
        <v>8.8300000000000003E-2</v>
      </c>
      <c r="D63" s="79" t="s">
        <v>188</v>
      </c>
      <c r="E63" s="80"/>
      <c r="F63" s="80"/>
      <c r="G63" s="81"/>
      <c r="H63" s="19">
        <v>7.3996235266260563E-2</v>
      </c>
      <c r="I63" s="79" t="s">
        <v>188</v>
      </c>
      <c r="J63" s="80"/>
      <c r="K63" s="80"/>
      <c r="L63" s="81"/>
      <c r="M63" s="19">
        <v>7.3899999999999993E-2</v>
      </c>
      <c r="N63" s="79" t="s">
        <v>188</v>
      </c>
      <c r="O63" s="80"/>
      <c r="P63" s="80"/>
      <c r="Q63" s="81"/>
      <c r="R63" s="19">
        <v>6.9599999999999995E-2</v>
      </c>
      <c r="S63" s="79"/>
      <c r="T63" s="80"/>
      <c r="U63" s="80"/>
      <c r="V63" s="81"/>
      <c r="W63" s="19">
        <v>6.1800000000000001E-2</v>
      </c>
      <c r="X63" s="79"/>
      <c r="Y63" s="80"/>
      <c r="Z63" s="80"/>
      <c r="AA63" s="81"/>
      <c r="AB63" s="19">
        <v>6.5199999999999994E-2</v>
      </c>
      <c r="AC63" s="79"/>
      <c r="AD63" s="80"/>
      <c r="AE63" s="80"/>
      <c r="AF63" s="81"/>
    </row>
    <row r="64" spans="1:32" ht="15.75" customHeight="1" thickBot="1" x14ac:dyDescent="0.35">
      <c r="A64" s="4" t="s">
        <v>56</v>
      </c>
      <c r="B64" s="20" t="s">
        <v>234</v>
      </c>
      <c r="C64" s="19">
        <v>0.2581</v>
      </c>
      <c r="D64" s="79" t="s">
        <v>188</v>
      </c>
      <c r="E64" s="80"/>
      <c r="F64" s="80"/>
      <c r="G64" s="81"/>
      <c r="H64" s="19">
        <v>0.23478327596828519</v>
      </c>
      <c r="I64" s="79" t="s">
        <v>188</v>
      </c>
      <c r="J64" s="80"/>
      <c r="K64" s="80"/>
      <c r="L64" s="81"/>
      <c r="M64" s="19">
        <v>0.2266</v>
      </c>
      <c r="N64" s="79" t="s">
        <v>188</v>
      </c>
      <c r="O64" s="80"/>
      <c r="P64" s="80"/>
      <c r="Q64" s="81"/>
      <c r="R64" s="19">
        <v>0.2797</v>
      </c>
      <c r="S64" s="79"/>
      <c r="T64" s="80"/>
      <c r="U64" s="80"/>
      <c r="V64" s="81"/>
      <c r="W64" s="19">
        <v>0.31080000000000002</v>
      </c>
      <c r="X64" s="79"/>
      <c r="Y64" s="80"/>
      <c r="Z64" s="80"/>
      <c r="AA64" s="81"/>
      <c r="AB64" s="19">
        <v>0.31430000000000002</v>
      </c>
      <c r="AC64" s="79"/>
      <c r="AD64" s="80"/>
      <c r="AE64" s="80"/>
      <c r="AF64" s="81"/>
    </row>
    <row r="65" spans="1:32" ht="15.75" customHeight="1" thickBot="1" x14ac:dyDescent="0.35">
      <c r="A65" s="4" t="s">
        <v>57</v>
      </c>
      <c r="B65" s="20" t="s">
        <v>235</v>
      </c>
      <c r="C65" s="19">
        <v>0.1119</v>
      </c>
      <c r="D65" s="79" t="s">
        <v>188</v>
      </c>
      <c r="E65" s="80"/>
      <c r="F65" s="80"/>
      <c r="G65" s="81"/>
      <c r="H65" s="19">
        <v>0.10775008197903617</v>
      </c>
      <c r="I65" s="79" t="s">
        <v>188</v>
      </c>
      <c r="J65" s="80"/>
      <c r="K65" s="80"/>
      <c r="L65" s="81"/>
      <c r="M65" s="19">
        <v>4.8899999999999999E-2</v>
      </c>
      <c r="N65" s="79" t="s">
        <v>188</v>
      </c>
      <c r="O65" s="80"/>
      <c r="P65" s="80"/>
      <c r="Q65" s="81"/>
      <c r="R65" s="19">
        <v>5.7099999999999998E-2</v>
      </c>
      <c r="S65" s="79"/>
      <c r="T65" s="80"/>
      <c r="U65" s="80"/>
      <c r="V65" s="81"/>
      <c r="W65" s="19">
        <v>5.0500000000000003E-2</v>
      </c>
      <c r="X65" s="79"/>
      <c r="Y65" s="80"/>
      <c r="Z65" s="80"/>
      <c r="AA65" s="81"/>
      <c r="AB65" s="19">
        <v>7.1599999999999997E-2</v>
      </c>
      <c r="AC65" s="79"/>
      <c r="AD65" s="80"/>
      <c r="AE65" s="80"/>
      <c r="AF65" s="81"/>
    </row>
    <row r="66" spans="1:32" ht="15.75" customHeight="1" thickBot="1" x14ac:dyDescent="0.35">
      <c r="A66" s="4" t="s">
        <v>58</v>
      </c>
      <c r="B66" s="20" t="s">
        <v>236</v>
      </c>
      <c r="C66" s="19">
        <v>4.5199999999999997E-2</v>
      </c>
      <c r="D66" s="79" t="s">
        <v>188</v>
      </c>
      <c r="E66" s="80"/>
      <c r="F66" s="80"/>
      <c r="G66" s="81"/>
      <c r="H66" s="19">
        <v>4.3780182227736893E-2</v>
      </c>
      <c r="I66" s="79" t="s">
        <v>188</v>
      </c>
      <c r="J66" s="80"/>
      <c r="K66" s="80"/>
      <c r="L66" s="81"/>
      <c r="M66" s="19">
        <v>2.9399999999999999E-2</v>
      </c>
      <c r="N66" s="79" t="s">
        <v>188</v>
      </c>
      <c r="O66" s="80"/>
      <c r="P66" s="80"/>
      <c r="Q66" s="81"/>
      <c r="R66" s="19">
        <v>3.1399999999999997E-2</v>
      </c>
      <c r="S66" s="79"/>
      <c r="T66" s="80"/>
      <c r="U66" s="80"/>
      <c r="V66" s="81"/>
      <c r="W66" s="19">
        <v>3.7999999999999999E-2</v>
      </c>
      <c r="X66" s="79"/>
      <c r="Y66" s="80"/>
      <c r="Z66" s="80"/>
      <c r="AA66" s="81"/>
      <c r="AB66" s="19">
        <v>2.64E-2</v>
      </c>
      <c r="AC66" s="79"/>
      <c r="AD66" s="80"/>
      <c r="AE66" s="80"/>
      <c r="AF66" s="81"/>
    </row>
    <row r="67" spans="1:32" ht="15.75" customHeight="1" thickBot="1" x14ac:dyDescent="0.35">
      <c r="A67" s="4" t="s">
        <v>59</v>
      </c>
      <c r="B67" s="16" t="s">
        <v>237</v>
      </c>
      <c r="C67" s="19">
        <v>0.1152</v>
      </c>
      <c r="D67" s="79" t="s">
        <v>188</v>
      </c>
      <c r="E67" s="80"/>
      <c r="F67" s="80"/>
      <c r="G67" s="81"/>
      <c r="H67" s="19">
        <v>0.1118956411437147</v>
      </c>
      <c r="I67" s="79" t="s">
        <v>188</v>
      </c>
      <c r="J67" s="80"/>
      <c r="K67" s="80"/>
      <c r="L67" s="81"/>
      <c r="M67" s="19">
        <v>6.13E-2</v>
      </c>
      <c r="N67" s="79" t="s">
        <v>188</v>
      </c>
      <c r="O67" s="80"/>
      <c r="P67" s="80"/>
      <c r="Q67" s="81"/>
      <c r="R67" s="19">
        <v>5.9499999999999997E-2</v>
      </c>
      <c r="S67" s="79"/>
      <c r="T67" s="80"/>
      <c r="U67" s="80"/>
      <c r="V67" s="81"/>
      <c r="W67" s="19">
        <v>5.7200000000000001E-2</v>
      </c>
      <c r="X67" s="79"/>
      <c r="Y67" s="80"/>
      <c r="Z67" s="80"/>
      <c r="AA67" s="81"/>
      <c r="AB67" s="19">
        <v>4.8899999999999999E-2</v>
      </c>
      <c r="AC67" s="79"/>
      <c r="AD67" s="80"/>
      <c r="AE67" s="80"/>
      <c r="AF67" s="81"/>
    </row>
    <row r="68" spans="1:32" ht="15.75" customHeight="1" thickBot="1" x14ac:dyDescent="0.35">
      <c r="A68" s="4" t="s">
        <v>60</v>
      </c>
      <c r="B68" s="16" t="s">
        <v>238</v>
      </c>
      <c r="C68" s="19">
        <v>0.35089999999999999</v>
      </c>
      <c r="D68" s="79" t="s">
        <v>188</v>
      </c>
      <c r="E68" s="80"/>
      <c r="F68" s="80"/>
      <c r="G68" s="81"/>
      <c r="H68" s="19">
        <v>0.47041909037848206</v>
      </c>
      <c r="I68" s="79" t="s">
        <v>188</v>
      </c>
      <c r="J68" s="80"/>
      <c r="K68" s="80"/>
      <c r="L68" s="81"/>
      <c r="M68" s="19">
        <v>0.37780000000000002</v>
      </c>
      <c r="N68" s="79" t="s">
        <v>188</v>
      </c>
      <c r="O68" s="80"/>
      <c r="P68" s="80"/>
      <c r="Q68" s="81"/>
      <c r="R68" s="19">
        <v>0.3775</v>
      </c>
      <c r="S68" s="79"/>
      <c r="T68" s="80"/>
      <c r="U68" s="80"/>
      <c r="V68" s="81"/>
      <c r="W68" s="19">
        <v>0.42030000000000001</v>
      </c>
      <c r="X68" s="79"/>
      <c r="Y68" s="80"/>
      <c r="Z68" s="80"/>
      <c r="AA68" s="81"/>
      <c r="AB68" s="19">
        <v>0.3992</v>
      </c>
      <c r="AC68" s="79"/>
      <c r="AD68" s="80"/>
      <c r="AE68" s="80"/>
      <c r="AF68" s="81"/>
    </row>
    <row r="69" spans="1:32" ht="15.75" customHeight="1" thickBot="1" x14ac:dyDescent="0.35">
      <c r="A69" s="4" t="s">
        <v>61</v>
      </c>
      <c r="B69" s="20" t="s">
        <v>239</v>
      </c>
      <c r="C69" s="19">
        <v>4.87E-2</v>
      </c>
      <c r="D69" s="79" t="s">
        <v>188</v>
      </c>
      <c r="E69" s="80"/>
      <c r="F69" s="80"/>
      <c r="G69" s="81"/>
      <c r="H69" s="19">
        <v>5.2180783299526946E-2</v>
      </c>
      <c r="I69" s="79" t="s">
        <v>188</v>
      </c>
      <c r="J69" s="80"/>
      <c r="K69" s="80"/>
      <c r="L69" s="81"/>
      <c r="M69" s="19">
        <v>5.6300000000000003E-2</v>
      </c>
      <c r="N69" s="79" t="s">
        <v>188</v>
      </c>
      <c r="O69" s="80"/>
      <c r="P69" s="80"/>
      <c r="Q69" s="81"/>
      <c r="R69" s="19">
        <v>5.2400000000000002E-2</v>
      </c>
      <c r="S69" s="79"/>
      <c r="T69" s="80"/>
      <c r="U69" s="80"/>
      <c r="V69" s="81"/>
      <c r="W69" s="19">
        <v>5.9299999999999999E-2</v>
      </c>
      <c r="X69" s="79"/>
      <c r="Y69" s="80"/>
      <c r="Z69" s="80"/>
      <c r="AA69" s="81"/>
      <c r="AB69" s="19">
        <v>6.1499999999999999E-2</v>
      </c>
      <c r="AC69" s="79"/>
      <c r="AD69" s="80"/>
      <c r="AE69" s="80"/>
      <c r="AF69" s="81"/>
    </row>
    <row r="70" spans="1:32" ht="15.75" customHeight="1" thickBot="1" x14ac:dyDescent="0.35">
      <c r="A70" s="4" t="s">
        <v>62</v>
      </c>
      <c r="B70" s="20" t="s">
        <v>240</v>
      </c>
      <c r="C70" s="19">
        <v>6.1000000000000004E-3</v>
      </c>
      <c r="D70" s="79" t="s">
        <v>188</v>
      </c>
      <c r="E70" s="80"/>
      <c r="F70" s="80"/>
      <c r="G70" s="81"/>
      <c r="H70" s="19">
        <v>6.4462270485600654E-3</v>
      </c>
      <c r="I70" s="79" t="s">
        <v>188</v>
      </c>
      <c r="J70" s="80"/>
      <c r="K70" s="80"/>
      <c r="L70" s="81"/>
      <c r="M70" s="19">
        <v>6.8999999999999999E-3</v>
      </c>
      <c r="N70" s="79" t="s">
        <v>188</v>
      </c>
      <c r="O70" s="80"/>
      <c r="P70" s="80"/>
      <c r="Q70" s="81"/>
      <c r="R70" s="19">
        <v>8.8000000000000005E-3</v>
      </c>
      <c r="S70" s="79"/>
      <c r="T70" s="80"/>
      <c r="U70" s="80"/>
      <c r="V70" s="81"/>
      <c r="W70" s="19">
        <v>8.8999999999999999E-3</v>
      </c>
      <c r="X70" s="79"/>
      <c r="Y70" s="80"/>
      <c r="Z70" s="80"/>
      <c r="AA70" s="81"/>
      <c r="AB70" s="19">
        <v>8.0000000000000002E-3</v>
      </c>
      <c r="AC70" s="79"/>
      <c r="AD70" s="80"/>
      <c r="AE70" s="80"/>
      <c r="AF70" s="81"/>
    </row>
    <row r="71" spans="1:32" ht="15.75" customHeight="1" thickBot="1" x14ac:dyDescent="0.35">
      <c r="A71" s="4" t="s">
        <v>63</v>
      </c>
      <c r="B71" s="20" t="s">
        <v>241</v>
      </c>
      <c r="C71" s="19">
        <v>8.4000000000000005E-2</v>
      </c>
      <c r="D71" s="79" t="s">
        <v>188</v>
      </c>
      <c r="E71" s="80"/>
      <c r="F71" s="80"/>
      <c r="G71" s="81"/>
      <c r="H71" s="19">
        <v>6.7584292280768482E-2</v>
      </c>
      <c r="I71" s="79" t="s">
        <v>188</v>
      </c>
      <c r="J71" s="80"/>
      <c r="K71" s="80"/>
      <c r="L71" s="81"/>
      <c r="M71" s="19">
        <v>5.8700000000000002E-2</v>
      </c>
      <c r="N71" s="79" t="s">
        <v>188</v>
      </c>
      <c r="O71" s="80"/>
      <c r="P71" s="80"/>
      <c r="Q71" s="81"/>
      <c r="R71" s="19">
        <v>4.41E-2</v>
      </c>
      <c r="S71" s="79"/>
      <c r="T71" s="80"/>
      <c r="U71" s="80"/>
      <c r="V71" s="81"/>
      <c r="W71" s="19">
        <v>4.6199999999999998E-2</v>
      </c>
      <c r="X71" s="79"/>
      <c r="Y71" s="80"/>
      <c r="Z71" s="80"/>
      <c r="AA71" s="81"/>
      <c r="AB71" s="19">
        <v>5.2699999999999997E-2</v>
      </c>
      <c r="AC71" s="79"/>
      <c r="AD71" s="80"/>
      <c r="AE71" s="80"/>
      <c r="AF71" s="81"/>
    </row>
    <row r="72" spans="1:32" ht="15.75" customHeight="1" thickBot="1" x14ac:dyDescent="0.35">
      <c r="A72" s="4" t="s">
        <v>64</v>
      </c>
      <c r="B72" s="20" t="s">
        <v>242</v>
      </c>
      <c r="C72" s="19">
        <v>0.28129999999999999</v>
      </c>
      <c r="D72" s="79" t="s">
        <v>188</v>
      </c>
      <c r="E72" s="80"/>
      <c r="F72" s="80"/>
      <c r="G72" s="81"/>
      <c r="H72" s="19">
        <v>0.34112864282236688</v>
      </c>
      <c r="I72" s="79" t="s">
        <v>188</v>
      </c>
      <c r="J72" s="80"/>
      <c r="K72" s="80"/>
      <c r="L72" s="81"/>
      <c r="M72" s="19">
        <v>0.33660000000000001</v>
      </c>
      <c r="N72" s="79" t="s">
        <v>188</v>
      </c>
      <c r="O72" s="80"/>
      <c r="P72" s="80"/>
      <c r="Q72" s="81"/>
      <c r="R72" s="19">
        <v>0.3397</v>
      </c>
      <c r="S72" s="79"/>
      <c r="T72" s="80"/>
      <c r="U72" s="80"/>
      <c r="V72" s="81"/>
      <c r="W72" s="19">
        <v>0.37790000000000001</v>
      </c>
      <c r="X72" s="79"/>
      <c r="Y72" s="80"/>
      <c r="Z72" s="80"/>
      <c r="AA72" s="81"/>
      <c r="AB72" s="19">
        <v>0.34320000000000001</v>
      </c>
      <c r="AC72" s="79"/>
      <c r="AD72" s="80"/>
      <c r="AE72" s="80"/>
      <c r="AF72" s="81"/>
    </row>
    <row r="73" spans="1:32" ht="15.75" customHeight="1" thickBot="1" x14ac:dyDescent="0.35">
      <c r="A73" s="4" t="s">
        <v>65</v>
      </c>
      <c r="B73" s="20" t="s">
        <v>243</v>
      </c>
      <c r="C73" s="19">
        <v>0.1331</v>
      </c>
      <c r="D73" s="79" t="s">
        <v>188</v>
      </c>
      <c r="E73" s="80"/>
      <c r="F73" s="80"/>
      <c r="G73" s="81"/>
      <c r="H73" s="19">
        <v>0.13193147518913048</v>
      </c>
      <c r="I73" s="79" t="s">
        <v>188</v>
      </c>
      <c r="J73" s="80"/>
      <c r="K73" s="80"/>
      <c r="L73" s="81"/>
      <c r="M73" s="19">
        <v>0.1244</v>
      </c>
      <c r="N73" s="79" t="s">
        <v>188</v>
      </c>
      <c r="O73" s="80"/>
      <c r="P73" s="80"/>
      <c r="Q73" s="81"/>
      <c r="R73" s="19">
        <v>0.1105</v>
      </c>
      <c r="S73" s="79"/>
      <c r="T73" s="80"/>
      <c r="U73" s="80"/>
      <c r="V73" s="81"/>
      <c r="W73" s="19">
        <v>0.12180000000000001</v>
      </c>
      <c r="X73" s="79"/>
      <c r="Y73" s="80"/>
      <c r="Z73" s="80"/>
      <c r="AA73" s="81"/>
      <c r="AB73" s="19">
        <v>0.14119999999999999</v>
      </c>
      <c r="AC73" s="79"/>
      <c r="AD73" s="80"/>
      <c r="AE73" s="80"/>
      <c r="AF73" s="81"/>
    </row>
    <row r="74" spans="1:32" ht="15.75" customHeight="1" thickBot="1" x14ac:dyDescent="0.35">
      <c r="A74" s="4" t="s">
        <v>66</v>
      </c>
      <c r="B74" s="20" t="s">
        <v>244</v>
      </c>
      <c r="C74" s="19">
        <v>1.6999999999999999E-3</v>
      </c>
      <c r="D74" s="79" t="s">
        <v>188</v>
      </c>
      <c r="E74" s="80"/>
      <c r="F74" s="80"/>
      <c r="G74" s="81"/>
      <c r="H74" s="19">
        <v>1.5418738426137128E-3</v>
      </c>
      <c r="I74" s="79" t="s">
        <v>188</v>
      </c>
      <c r="J74" s="80"/>
      <c r="K74" s="80"/>
      <c r="L74" s="81"/>
      <c r="M74" s="19">
        <v>2.2000000000000001E-3</v>
      </c>
      <c r="N74" s="79" t="s">
        <v>188</v>
      </c>
      <c r="O74" s="80"/>
      <c r="P74" s="80"/>
      <c r="Q74" s="81"/>
      <c r="R74" s="19">
        <v>2.5000000000000001E-3</v>
      </c>
      <c r="S74" s="79"/>
      <c r="T74" s="80"/>
      <c r="U74" s="80"/>
      <c r="V74" s="81"/>
      <c r="W74" s="19">
        <v>2.5999999999999999E-3</v>
      </c>
      <c r="X74" s="79"/>
      <c r="Y74" s="80"/>
      <c r="Z74" s="80"/>
      <c r="AA74" s="81"/>
      <c r="AB74" s="19">
        <v>3.0000000000000001E-3</v>
      </c>
      <c r="AC74" s="79"/>
      <c r="AD74" s="80"/>
      <c r="AE74" s="80"/>
      <c r="AF74" s="81"/>
    </row>
    <row r="75" spans="1:32" ht="15.75" customHeight="1" thickBot="1" x14ac:dyDescent="0.35">
      <c r="A75" s="4" t="s">
        <v>67</v>
      </c>
      <c r="B75" s="20" t="s">
        <v>245</v>
      </c>
      <c r="C75" s="19">
        <v>3.7199999999999997E-2</v>
      </c>
      <c r="D75" s="79" t="s">
        <v>188</v>
      </c>
      <c r="E75" s="80"/>
      <c r="F75" s="80"/>
      <c r="G75" s="81"/>
      <c r="H75" s="19">
        <v>3.7615231385858025E-2</v>
      </c>
      <c r="I75" s="79" t="s">
        <v>188</v>
      </c>
      <c r="J75" s="80"/>
      <c r="K75" s="80"/>
      <c r="L75" s="81"/>
      <c r="M75" s="19">
        <v>3.9800000000000002E-2</v>
      </c>
      <c r="N75" s="79" t="s">
        <v>188</v>
      </c>
      <c r="O75" s="80"/>
      <c r="P75" s="80"/>
      <c r="Q75" s="81"/>
      <c r="R75" s="19">
        <v>3.7699999999999997E-2</v>
      </c>
      <c r="S75" s="79"/>
      <c r="T75" s="80"/>
      <c r="U75" s="80"/>
      <c r="V75" s="81"/>
      <c r="W75" s="19">
        <v>3.8600000000000002E-2</v>
      </c>
      <c r="X75" s="79"/>
      <c r="Y75" s="80"/>
      <c r="Z75" s="80"/>
      <c r="AA75" s="81"/>
      <c r="AB75" s="19">
        <v>2.76E-2</v>
      </c>
      <c r="AC75" s="79"/>
      <c r="AD75" s="80"/>
      <c r="AE75" s="80"/>
      <c r="AF75" s="81"/>
    </row>
    <row r="76" spans="1:32" ht="15.75" customHeight="1" thickBot="1" x14ac:dyDescent="0.35">
      <c r="A76" s="4" t="s">
        <v>68</v>
      </c>
      <c r="B76" s="16" t="s">
        <v>246</v>
      </c>
      <c r="C76" s="19">
        <v>0.1326</v>
      </c>
      <c r="D76" s="79" t="s">
        <v>188</v>
      </c>
      <c r="E76" s="80"/>
      <c r="F76" s="80"/>
      <c r="G76" s="81"/>
      <c r="H76" s="19">
        <v>0.1381</v>
      </c>
      <c r="I76" s="79" t="s">
        <v>188</v>
      </c>
      <c r="J76" s="80"/>
      <c r="K76" s="80"/>
      <c r="L76" s="81"/>
      <c r="M76" s="19">
        <v>0.1769</v>
      </c>
      <c r="N76" s="79" t="s">
        <v>188</v>
      </c>
      <c r="O76" s="80"/>
      <c r="P76" s="80"/>
      <c r="Q76" s="81"/>
      <c r="R76" s="19">
        <v>0.1774</v>
      </c>
      <c r="S76" s="79"/>
      <c r="T76" s="80"/>
      <c r="U76" s="80"/>
      <c r="V76" s="81"/>
      <c r="W76" s="19">
        <v>0.18540000000000001</v>
      </c>
      <c r="X76" s="79"/>
      <c r="Y76" s="80"/>
      <c r="Z76" s="80"/>
      <c r="AA76" s="81"/>
      <c r="AB76" s="19">
        <v>0.18160000000000001</v>
      </c>
      <c r="AC76" s="79"/>
      <c r="AD76" s="80"/>
      <c r="AE76" s="80"/>
      <c r="AF76" s="81"/>
    </row>
    <row r="77" spans="1:32" ht="15.75" customHeight="1" thickBot="1" x14ac:dyDescent="0.35">
      <c r="A77" s="4" t="s">
        <v>69</v>
      </c>
      <c r="B77" s="20" t="s">
        <v>247</v>
      </c>
      <c r="C77" s="19">
        <v>9.3700000000000006E-2</v>
      </c>
      <c r="D77" s="79" t="s">
        <v>188</v>
      </c>
      <c r="E77" s="80"/>
      <c r="F77" s="80"/>
      <c r="G77" s="81"/>
      <c r="H77" s="19">
        <v>0.11195920955966149</v>
      </c>
      <c r="I77" s="79" t="s">
        <v>188</v>
      </c>
      <c r="J77" s="80"/>
      <c r="K77" s="80"/>
      <c r="L77" s="81"/>
      <c r="M77" s="19">
        <v>0.128</v>
      </c>
      <c r="N77" s="79" t="s">
        <v>188</v>
      </c>
      <c r="O77" s="80"/>
      <c r="P77" s="80"/>
      <c r="Q77" s="81"/>
      <c r="R77" s="19">
        <v>0.16669999999999999</v>
      </c>
      <c r="S77" s="79"/>
      <c r="T77" s="80"/>
      <c r="U77" s="80"/>
      <c r="V77" s="81"/>
      <c r="W77" s="19">
        <v>0.19939999999999999</v>
      </c>
      <c r="X77" s="79"/>
      <c r="Y77" s="80"/>
      <c r="Z77" s="80"/>
      <c r="AA77" s="81"/>
      <c r="AB77" s="19">
        <v>0.20419999999999999</v>
      </c>
      <c r="AC77" s="79"/>
      <c r="AD77" s="80"/>
      <c r="AE77" s="80"/>
      <c r="AF77" s="81"/>
    </row>
    <row r="78" spans="1:32" ht="15.75" customHeight="1" thickBot="1" x14ac:dyDescent="0.35">
      <c r="A78" s="4" t="s">
        <v>70</v>
      </c>
      <c r="B78" s="20" t="s">
        <v>248</v>
      </c>
      <c r="C78" s="19">
        <v>3.5400000000000001E-2</v>
      </c>
      <c r="D78" s="79" t="s">
        <v>188</v>
      </c>
      <c r="E78" s="80"/>
      <c r="F78" s="80"/>
      <c r="G78" s="81"/>
      <c r="H78" s="19">
        <v>3.8751282972470748E-2</v>
      </c>
      <c r="I78" s="79" t="s">
        <v>188</v>
      </c>
      <c r="J78" s="80"/>
      <c r="K78" s="80"/>
      <c r="L78" s="81"/>
      <c r="M78" s="19">
        <v>6.7299999999999999E-2</v>
      </c>
      <c r="N78" s="79" t="s">
        <v>188</v>
      </c>
      <c r="O78" s="80"/>
      <c r="P78" s="80"/>
      <c r="Q78" s="81"/>
      <c r="R78" s="19">
        <v>6.4000000000000001E-2</v>
      </c>
      <c r="S78" s="79"/>
      <c r="T78" s="80"/>
      <c r="U78" s="80"/>
      <c r="V78" s="81"/>
      <c r="W78" s="19">
        <v>5.6899999999999999E-2</v>
      </c>
      <c r="X78" s="79"/>
      <c r="Y78" s="80"/>
      <c r="Z78" s="80"/>
      <c r="AA78" s="81"/>
      <c r="AB78" s="19">
        <v>6.0199999999999997E-2</v>
      </c>
      <c r="AC78" s="79"/>
      <c r="AD78" s="80"/>
      <c r="AE78" s="80"/>
      <c r="AF78" s="81"/>
    </row>
    <row r="79" spans="1:32" ht="15.75" customHeight="1" thickBot="1" x14ac:dyDescent="0.35">
      <c r="A79" s="4" t="s">
        <v>71</v>
      </c>
      <c r="B79" s="20" t="s">
        <v>249</v>
      </c>
      <c r="C79" s="19">
        <v>7.6E-3</v>
      </c>
      <c r="D79" s="79" t="s">
        <v>188</v>
      </c>
      <c r="E79" s="80"/>
      <c r="F79" s="80"/>
      <c r="G79" s="81"/>
      <c r="H79" s="19">
        <v>7.8895466187453214E-3</v>
      </c>
      <c r="I79" s="79" t="s">
        <v>188</v>
      </c>
      <c r="J79" s="80"/>
      <c r="K79" s="80"/>
      <c r="L79" s="81"/>
      <c r="M79" s="19">
        <v>8.6999999999999994E-3</v>
      </c>
      <c r="N79" s="79" t="s">
        <v>188</v>
      </c>
      <c r="O79" s="80"/>
      <c r="P79" s="80"/>
      <c r="Q79" s="81"/>
      <c r="R79" s="19">
        <v>0.01</v>
      </c>
      <c r="S79" s="79"/>
      <c r="T79" s="80"/>
      <c r="U79" s="80"/>
      <c r="V79" s="81"/>
      <c r="W79" s="19">
        <v>1.1599999999999999E-2</v>
      </c>
      <c r="X79" s="79"/>
      <c r="Y79" s="80"/>
      <c r="Z79" s="80"/>
      <c r="AA79" s="81"/>
      <c r="AB79" s="19">
        <v>1.4200000000000001E-2</v>
      </c>
      <c r="AC79" s="79"/>
      <c r="AD79" s="80"/>
      <c r="AE79" s="80"/>
      <c r="AF79" s="81"/>
    </row>
    <row r="80" spans="1:32" ht="15.75" customHeight="1" thickBot="1" x14ac:dyDescent="0.35">
      <c r="A80" s="4" t="s">
        <v>72</v>
      </c>
      <c r="B80" s="16" t="s">
        <v>250</v>
      </c>
      <c r="C80" s="19">
        <v>0.28160000000000002</v>
      </c>
      <c r="D80" s="79" t="s">
        <v>188</v>
      </c>
      <c r="E80" s="80"/>
      <c r="F80" s="80"/>
      <c r="G80" s="81"/>
      <c r="H80" s="19">
        <v>0.21291998995772488</v>
      </c>
      <c r="I80" s="79" t="s">
        <v>188</v>
      </c>
      <c r="J80" s="80"/>
      <c r="K80" s="80"/>
      <c r="L80" s="81"/>
      <c r="M80" s="19">
        <v>0.2147</v>
      </c>
      <c r="N80" s="79" t="s">
        <v>188</v>
      </c>
      <c r="O80" s="80"/>
      <c r="P80" s="80"/>
      <c r="Q80" s="81"/>
      <c r="R80" s="19">
        <v>0.20660000000000001</v>
      </c>
      <c r="S80" s="79"/>
      <c r="T80" s="80"/>
      <c r="U80" s="80"/>
      <c r="V80" s="81"/>
      <c r="W80" s="19">
        <v>0.19889999999999999</v>
      </c>
      <c r="X80" s="79"/>
      <c r="Y80" s="80"/>
      <c r="Z80" s="80"/>
      <c r="AA80" s="81"/>
      <c r="AB80" s="19">
        <v>0.21879999999999999</v>
      </c>
      <c r="AC80" s="79"/>
      <c r="AD80" s="80"/>
      <c r="AE80" s="80"/>
      <c r="AF80" s="81"/>
    </row>
    <row r="81" spans="1:32" ht="15.75" customHeight="1" thickBot="1" x14ac:dyDescent="0.35">
      <c r="A81" s="4" t="s">
        <v>73</v>
      </c>
      <c r="B81" s="20" t="s">
        <v>251</v>
      </c>
      <c r="C81" s="19">
        <v>0.246</v>
      </c>
      <c r="D81" s="79" t="s">
        <v>188</v>
      </c>
      <c r="E81" s="80"/>
      <c r="F81" s="80"/>
      <c r="G81" s="81"/>
      <c r="H81" s="19">
        <v>0.18777446030297934</v>
      </c>
      <c r="I81" s="79" t="s">
        <v>188</v>
      </c>
      <c r="J81" s="80"/>
      <c r="K81" s="80"/>
      <c r="L81" s="81"/>
      <c r="M81" s="19">
        <v>0.19719999999999999</v>
      </c>
      <c r="N81" s="79" t="s">
        <v>188</v>
      </c>
      <c r="O81" s="80"/>
      <c r="P81" s="80"/>
      <c r="Q81" s="81"/>
      <c r="R81" s="19">
        <v>0.1883</v>
      </c>
      <c r="S81" s="79"/>
      <c r="T81" s="80"/>
      <c r="U81" s="80"/>
      <c r="V81" s="81"/>
      <c r="W81" s="19">
        <v>0.18329999999999999</v>
      </c>
      <c r="X81" s="79"/>
      <c r="Y81" s="80"/>
      <c r="Z81" s="80"/>
      <c r="AA81" s="81"/>
      <c r="AB81" s="19">
        <v>0.20300000000000001</v>
      </c>
      <c r="AC81" s="79"/>
      <c r="AD81" s="80"/>
      <c r="AE81" s="80"/>
      <c r="AF81" s="81"/>
    </row>
    <row r="82" spans="1:32" ht="15.75" customHeight="1" thickBot="1" x14ac:dyDescent="0.35">
      <c r="A82" s="4" t="s">
        <v>74</v>
      </c>
      <c r="B82" s="20" t="s">
        <v>252</v>
      </c>
      <c r="C82" s="19">
        <v>4.3799999999999999E-2</v>
      </c>
      <c r="D82" s="79" t="s">
        <v>188</v>
      </c>
      <c r="E82" s="80"/>
      <c r="F82" s="80"/>
      <c r="G82" s="81"/>
      <c r="H82" s="19">
        <v>2.9116939282971296E-3</v>
      </c>
      <c r="I82" s="79" t="s">
        <v>188</v>
      </c>
      <c r="J82" s="80"/>
      <c r="K82" s="80"/>
      <c r="L82" s="81"/>
      <c r="M82" s="19">
        <v>4.3E-3</v>
      </c>
      <c r="N82" s="79" t="s">
        <v>188</v>
      </c>
      <c r="O82" s="80"/>
      <c r="P82" s="80"/>
      <c r="Q82" s="81"/>
      <c r="R82" s="19">
        <v>5.1000000000000004E-3</v>
      </c>
      <c r="S82" s="79"/>
      <c r="T82" s="80"/>
      <c r="U82" s="80"/>
      <c r="V82" s="81"/>
      <c r="W82" s="19">
        <v>5.7999999999999996E-3</v>
      </c>
      <c r="X82" s="79"/>
      <c r="Y82" s="80"/>
      <c r="Z82" s="80"/>
      <c r="AA82" s="81"/>
      <c r="AB82" s="19">
        <v>7.1000000000000004E-3</v>
      </c>
      <c r="AC82" s="79"/>
      <c r="AD82" s="80"/>
      <c r="AE82" s="80"/>
      <c r="AF82" s="81"/>
    </row>
    <row r="83" spans="1:32" ht="15.75" customHeight="1" thickBot="1" x14ac:dyDescent="0.35">
      <c r="A83" s="4" t="s">
        <v>75</v>
      </c>
      <c r="B83" s="20" t="s">
        <v>253</v>
      </c>
      <c r="C83" s="19">
        <v>7.4999999999999997E-2</v>
      </c>
      <c r="D83" s="79" t="s">
        <v>188</v>
      </c>
      <c r="E83" s="80"/>
      <c r="F83" s="80"/>
      <c r="G83" s="81"/>
      <c r="H83" s="19">
        <v>6.1114154635278216E-2</v>
      </c>
      <c r="I83" s="79" t="s">
        <v>188</v>
      </c>
      <c r="J83" s="80"/>
      <c r="K83" s="80"/>
      <c r="L83" s="81"/>
      <c r="M83" s="19">
        <v>4.4999999999999998E-2</v>
      </c>
      <c r="N83" s="79" t="s">
        <v>188</v>
      </c>
      <c r="O83" s="80"/>
      <c r="P83" s="80"/>
      <c r="Q83" s="81"/>
      <c r="R83" s="19">
        <v>4.9000000000000002E-2</v>
      </c>
      <c r="S83" s="79"/>
      <c r="T83" s="80"/>
      <c r="U83" s="80"/>
      <c r="V83" s="81"/>
      <c r="W83" s="19">
        <v>4.2599999999999999E-2</v>
      </c>
      <c r="X83" s="79"/>
      <c r="Y83" s="80"/>
      <c r="Z83" s="80"/>
      <c r="AA83" s="81"/>
      <c r="AB83" s="19">
        <v>4.4400000000000002E-2</v>
      </c>
      <c r="AC83" s="79"/>
      <c r="AD83" s="80"/>
      <c r="AE83" s="80"/>
      <c r="AF83" s="81"/>
    </row>
    <row r="84" spans="1:32" ht="15.75" customHeight="1" thickBot="1" x14ac:dyDescent="0.35">
      <c r="A84" s="4" t="s">
        <v>76</v>
      </c>
      <c r="B84" s="16" t="s">
        <v>254</v>
      </c>
      <c r="C84" s="19">
        <v>1.8E-3</v>
      </c>
      <c r="D84" s="79" t="s">
        <v>188</v>
      </c>
      <c r="E84" s="80"/>
      <c r="F84" s="80"/>
      <c r="G84" s="81"/>
      <c r="H84" s="19">
        <v>1.8E-3</v>
      </c>
      <c r="I84" s="79" t="s">
        <v>188</v>
      </c>
      <c r="J84" s="80"/>
      <c r="K84" s="80"/>
      <c r="L84" s="81"/>
      <c r="M84" s="19">
        <v>0</v>
      </c>
      <c r="N84" s="79" t="s">
        <v>188</v>
      </c>
      <c r="O84" s="80"/>
      <c r="P84" s="80"/>
      <c r="Q84" s="81"/>
      <c r="R84" s="19">
        <v>0</v>
      </c>
      <c r="S84" s="79"/>
      <c r="T84" s="80"/>
      <c r="U84" s="80"/>
      <c r="V84" s="81"/>
      <c r="W84" s="19">
        <v>0</v>
      </c>
      <c r="X84" s="79"/>
      <c r="Y84" s="80"/>
      <c r="Z84" s="80"/>
      <c r="AA84" s="81"/>
      <c r="AB84" s="19">
        <v>0</v>
      </c>
      <c r="AC84" s="79"/>
      <c r="AD84" s="80"/>
      <c r="AE84" s="80"/>
      <c r="AF84" s="81"/>
    </row>
    <row r="85" spans="1:32" ht="15.75" customHeight="1" thickBot="1" x14ac:dyDescent="0.35">
      <c r="A85" s="4" t="s">
        <v>77</v>
      </c>
      <c r="B85" s="17" t="s">
        <v>255</v>
      </c>
      <c r="C85" s="19">
        <v>7.4899999999999994E-2</v>
      </c>
      <c r="D85" s="79" t="s">
        <v>188</v>
      </c>
      <c r="E85" s="80"/>
      <c r="F85" s="80"/>
      <c r="G85" s="81"/>
      <c r="H85" s="19">
        <v>7.2599999999999998E-2</v>
      </c>
      <c r="I85" s="79" t="s">
        <v>188</v>
      </c>
      <c r="J85" s="80"/>
      <c r="K85" s="80"/>
      <c r="L85" s="81"/>
      <c r="M85" s="19">
        <v>6.1199999999999997E-2</v>
      </c>
      <c r="N85" s="79" t="s">
        <v>188</v>
      </c>
      <c r="O85" s="80"/>
      <c r="P85" s="80"/>
      <c r="Q85" s="81"/>
      <c r="R85" s="19">
        <v>5.79E-2</v>
      </c>
      <c r="S85" s="79"/>
      <c r="T85" s="80"/>
      <c r="U85" s="80"/>
      <c r="V85" s="81"/>
      <c r="W85" s="19">
        <v>5.1900000000000002E-2</v>
      </c>
      <c r="X85" s="79"/>
      <c r="Y85" s="80"/>
      <c r="Z85" s="80"/>
      <c r="AA85" s="81"/>
      <c r="AB85" s="19">
        <v>5.0700000000000002E-2</v>
      </c>
      <c r="AC85" s="79"/>
      <c r="AD85" s="80"/>
      <c r="AE85" s="80"/>
      <c r="AF85" s="81"/>
    </row>
    <row r="86" spans="1:32" ht="145.80000000000001" thickBot="1" x14ac:dyDescent="0.35">
      <c r="A86" s="4" t="s">
        <v>78</v>
      </c>
      <c r="B86" s="17" t="s">
        <v>256</v>
      </c>
      <c r="C86" s="6" t="s">
        <v>11</v>
      </c>
      <c r="D86" s="79" t="s">
        <v>188</v>
      </c>
      <c r="E86" s="80"/>
      <c r="F86" s="80"/>
      <c r="G86" s="81"/>
      <c r="H86" s="6" t="s">
        <v>11</v>
      </c>
      <c r="I86" s="79" t="s">
        <v>188</v>
      </c>
      <c r="J86" s="80"/>
      <c r="K86" s="80"/>
      <c r="L86" s="81"/>
      <c r="M86" s="6" t="s">
        <v>11</v>
      </c>
      <c r="N86" s="79" t="s">
        <v>188</v>
      </c>
      <c r="O86" s="80"/>
      <c r="P86" s="80"/>
      <c r="Q86" s="81"/>
      <c r="R86" s="6" t="s">
        <v>11</v>
      </c>
      <c r="S86" s="79"/>
      <c r="T86" s="80"/>
      <c r="U86" s="80"/>
      <c r="V86" s="81"/>
      <c r="W86" s="6" t="s">
        <v>11</v>
      </c>
      <c r="X86" s="79"/>
      <c r="Y86" s="80"/>
      <c r="Z86" s="80"/>
      <c r="AA86" s="81"/>
      <c r="AB86" s="6" t="s">
        <v>11</v>
      </c>
      <c r="AC86" s="79"/>
      <c r="AD86" s="80"/>
      <c r="AE86" s="80"/>
      <c r="AF86" s="81"/>
    </row>
    <row r="87" spans="1:32" ht="15.75" customHeight="1" thickBot="1" x14ac:dyDescent="0.35">
      <c r="A87" s="4" t="s">
        <v>79</v>
      </c>
      <c r="B87" s="16" t="s">
        <v>257</v>
      </c>
      <c r="C87" s="6" t="s">
        <v>11</v>
      </c>
      <c r="D87" s="79" t="s">
        <v>188</v>
      </c>
      <c r="E87" s="80"/>
      <c r="F87" s="80"/>
      <c r="G87" s="81"/>
      <c r="H87" s="6" t="s">
        <v>11</v>
      </c>
      <c r="I87" s="79" t="s">
        <v>188</v>
      </c>
      <c r="J87" s="80"/>
      <c r="K87" s="80"/>
      <c r="L87" s="81"/>
      <c r="M87" s="6" t="s">
        <v>11</v>
      </c>
      <c r="N87" s="79" t="s">
        <v>188</v>
      </c>
      <c r="O87" s="80"/>
      <c r="P87" s="80"/>
      <c r="Q87" s="81"/>
      <c r="R87" s="6" t="s">
        <v>11</v>
      </c>
      <c r="S87" s="79"/>
      <c r="T87" s="80"/>
      <c r="U87" s="80"/>
      <c r="V87" s="81"/>
      <c r="W87" s="6" t="s">
        <v>11</v>
      </c>
      <c r="X87" s="79"/>
      <c r="Y87" s="80"/>
      <c r="Z87" s="80"/>
      <c r="AA87" s="81"/>
      <c r="AB87" s="6" t="s">
        <v>11</v>
      </c>
      <c r="AC87" s="79"/>
      <c r="AD87" s="80"/>
      <c r="AE87" s="80"/>
      <c r="AF87" s="81"/>
    </row>
    <row r="88" spans="1:32" ht="15.75" customHeight="1" thickBot="1" x14ac:dyDescent="0.35">
      <c r="A88" s="4" t="s">
        <v>80</v>
      </c>
      <c r="B88" s="16" t="s">
        <v>258</v>
      </c>
      <c r="C88" s="6" t="s">
        <v>11</v>
      </c>
      <c r="D88" s="79" t="s">
        <v>188</v>
      </c>
      <c r="E88" s="80"/>
      <c r="F88" s="80"/>
      <c r="G88" s="81"/>
      <c r="H88" s="6" t="s">
        <v>11</v>
      </c>
      <c r="I88" s="79" t="s">
        <v>188</v>
      </c>
      <c r="J88" s="80"/>
      <c r="K88" s="80"/>
      <c r="L88" s="81"/>
      <c r="M88" s="6" t="s">
        <v>11</v>
      </c>
      <c r="N88" s="79" t="s">
        <v>188</v>
      </c>
      <c r="O88" s="80"/>
      <c r="P88" s="80"/>
      <c r="Q88" s="81"/>
      <c r="R88" s="6" t="s">
        <v>11</v>
      </c>
      <c r="S88" s="79"/>
      <c r="T88" s="80"/>
      <c r="U88" s="80"/>
      <c r="V88" s="81"/>
      <c r="W88" s="6" t="s">
        <v>11</v>
      </c>
      <c r="X88" s="79"/>
      <c r="Y88" s="80"/>
      <c r="Z88" s="80"/>
      <c r="AA88" s="81"/>
      <c r="AB88" s="6" t="s">
        <v>11</v>
      </c>
      <c r="AC88" s="79"/>
      <c r="AD88" s="80"/>
      <c r="AE88" s="80"/>
      <c r="AF88" s="81"/>
    </row>
    <row r="89" spans="1:32" ht="15.75" customHeight="1" thickBot="1" x14ac:dyDescent="0.35">
      <c r="A89" s="11" t="s">
        <v>81</v>
      </c>
      <c r="B89" s="17" t="s">
        <v>237</v>
      </c>
      <c r="C89" s="6" t="s">
        <v>11</v>
      </c>
      <c r="D89" s="79" t="s">
        <v>188</v>
      </c>
      <c r="E89" s="80"/>
      <c r="F89" s="80"/>
      <c r="G89" s="81"/>
      <c r="H89" s="6" t="s">
        <v>11</v>
      </c>
      <c r="I89" s="79" t="s">
        <v>188</v>
      </c>
      <c r="J89" s="80"/>
      <c r="K89" s="80"/>
      <c r="L89" s="81"/>
      <c r="M89" s="6" t="s">
        <v>11</v>
      </c>
      <c r="N89" s="79" t="s">
        <v>188</v>
      </c>
      <c r="O89" s="80"/>
      <c r="P89" s="80"/>
      <c r="Q89" s="81"/>
      <c r="R89" s="6" t="s">
        <v>11</v>
      </c>
      <c r="S89" s="79"/>
      <c r="T89" s="80"/>
      <c r="U89" s="80"/>
      <c r="V89" s="81"/>
      <c r="W89" s="6" t="s">
        <v>11</v>
      </c>
      <c r="X89" s="79"/>
      <c r="Y89" s="80"/>
      <c r="Z89" s="80"/>
      <c r="AA89" s="81"/>
      <c r="AB89" s="6" t="s">
        <v>11</v>
      </c>
      <c r="AC89" s="79"/>
      <c r="AD89" s="80"/>
      <c r="AE89" s="80"/>
      <c r="AF89" s="81"/>
    </row>
    <row r="90" spans="1:32" ht="16.5" customHeight="1" thickTop="1" thickBot="1" x14ac:dyDescent="0.35">
      <c r="A90" s="88" t="s">
        <v>259</v>
      </c>
      <c r="B90" s="89"/>
      <c r="C90" s="89"/>
      <c r="D90" s="89"/>
      <c r="E90" s="89"/>
      <c r="F90" s="89"/>
      <c r="G90" s="89"/>
      <c r="H90" s="32"/>
      <c r="I90" s="33"/>
      <c r="J90" s="33"/>
      <c r="K90" s="33"/>
      <c r="L90" s="34"/>
      <c r="M90" s="33"/>
      <c r="N90" s="33"/>
      <c r="O90" s="33"/>
      <c r="P90" s="33"/>
      <c r="Q90" s="34"/>
      <c r="R90" s="33"/>
      <c r="S90" s="33"/>
      <c r="T90" s="33"/>
      <c r="U90" s="33"/>
      <c r="V90" s="33"/>
      <c r="W90" s="33"/>
      <c r="X90" s="33"/>
      <c r="Y90" s="33"/>
      <c r="Z90" s="33"/>
      <c r="AA90" s="33"/>
      <c r="AB90" s="33"/>
      <c r="AC90" s="33"/>
      <c r="AD90" s="33"/>
      <c r="AE90" s="33"/>
      <c r="AF90" s="33"/>
    </row>
    <row r="91" spans="1:32" ht="66.599999999999994" thickBot="1" x14ac:dyDescent="0.35">
      <c r="A91" s="4" t="s">
        <v>82</v>
      </c>
      <c r="B91" s="5" t="s">
        <v>260</v>
      </c>
      <c r="C91" s="19">
        <v>0.2596</v>
      </c>
      <c r="D91" s="79" t="s">
        <v>188</v>
      </c>
      <c r="E91" s="80"/>
      <c r="F91" s="80"/>
      <c r="G91" s="81"/>
      <c r="H91" s="19">
        <v>0.30583492214223185</v>
      </c>
      <c r="I91" s="79" t="s">
        <v>188</v>
      </c>
      <c r="J91" s="80"/>
      <c r="K91" s="80"/>
      <c r="L91" s="81"/>
      <c r="M91" s="19">
        <v>0.35859999999999997</v>
      </c>
      <c r="N91" s="79" t="s">
        <v>188</v>
      </c>
      <c r="O91" s="80"/>
      <c r="P91" s="80"/>
      <c r="Q91" s="81"/>
      <c r="R91" s="19">
        <v>0.36109999999999998</v>
      </c>
      <c r="S91" s="76"/>
      <c r="T91" s="77"/>
      <c r="U91" s="77"/>
      <c r="V91" s="78"/>
      <c r="W91" s="19">
        <v>0.34360000000000002</v>
      </c>
      <c r="X91" s="76"/>
      <c r="Y91" s="77"/>
      <c r="Z91" s="77"/>
      <c r="AA91" s="78"/>
      <c r="AB91" s="19">
        <v>0.3397</v>
      </c>
      <c r="AC91" s="76"/>
      <c r="AD91" s="77"/>
      <c r="AE91" s="77"/>
      <c r="AF91" s="78"/>
    </row>
    <row r="92" spans="1:32" ht="93" thickBot="1" x14ac:dyDescent="0.35">
      <c r="A92" s="11" t="s">
        <v>83</v>
      </c>
      <c r="B92" s="17" t="s">
        <v>261</v>
      </c>
      <c r="C92" s="6" t="s">
        <v>11</v>
      </c>
      <c r="D92" s="79" t="s">
        <v>188</v>
      </c>
      <c r="E92" s="80"/>
      <c r="F92" s="80"/>
      <c r="G92" s="81"/>
      <c r="H92" s="6" t="s">
        <v>11</v>
      </c>
      <c r="I92" s="79" t="s">
        <v>188</v>
      </c>
      <c r="J92" s="80"/>
      <c r="K92" s="80"/>
      <c r="L92" s="81"/>
      <c r="M92" s="6" t="s">
        <v>11</v>
      </c>
      <c r="N92" s="79" t="s">
        <v>188</v>
      </c>
      <c r="O92" s="80"/>
      <c r="P92" s="80"/>
      <c r="Q92" s="81"/>
      <c r="R92" s="6" t="s">
        <v>11</v>
      </c>
      <c r="S92" s="76"/>
      <c r="T92" s="77"/>
      <c r="U92" s="77"/>
      <c r="V92" s="78"/>
      <c r="W92" s="6" t="s">
        <v>11</v>
      </c>
      <c r="X92" s="76"/>
      <c r="Y92" s="77"/>
      <c r="Z92" s="77"/>
      <c r="AA92" s="78"/>
      <c r="AB92" s="6" t="s">
        <v>11</v>
      </c>
      <c r="AC92" s="76"/>
      <c r="AD92" s="77"/>
      <c r="AE92" s="77"/>
      <c r="AF92" s="78"/>
    </row>
    <row r="93" spans="1:32" ht="40.799999999999997" thickTop="1" thickBot="1" x14ac:dyDescent="0.35">
      <c r="A93" s="4" t="s">
        <v>84</v>
      </c>
      <c r="B93" s="5" t="s">
        <v>262</v>
      </c>
      <c r="C93" s="6" t="s">
        <v>11</v>
      </c>
      <c r="D93" s="79" t="s">
        <v>188</v>
      </c>
      <c r="E93" s="80"/>
      <c r="F93" s="80"/>
      <c r="G93" s="81"/>
      <c r="H93" s="6" t="s">
        <v>11</v>
      </c>
      <c r="I93" s="79" t="s">
        <v>188</v>
      </c>
      <c r="J93" s="80"/>
      <c r="K93" s="80"/>
      <c r="L93" s="81"/>
      <c r="M93" s="6" t="s">
        <v>11</v>
      </c>
      <c r="N93" s="79" t="s">
        <v>188</v>
      </c>
      <c r="O93" s="80"/>
      <c r="P93" s="80"/>
      <c r="Q93" s="81"/>
      <c r="R93" s="6" t="s">
        <v>11</v>
      </c>
      <c r="S93" s="76"/>
      <c r="T93" s="77"/>
      <c r="U93" s="77"/>
      <c r="V93" s="78"/>
      <c r="W93" s="6" t="s">
        <v>11</v>
      </c>
      <c r="X93" s="76"/>
      <c r="Y93" s="77"/>
      <c r="Z93" s="77"/>
      <c r="AA93" s="78"/>
      <c r="AB93" s="6" t="s">
        <v>11</v>
      </c>
      <c r="AC93" s="76"/>
      <c r="AD93" s="77"/>
      <c r="AE93" s="77"/>
      <c r="AF93" s="78"/>
    </row>
    <row r="94" spans="1:32" ht="40.200000000000003" thickBot="1" x14ac:dyDescent="0.35">
      <c r="A94" s="4" t="s">
        <v>85</v>
      </c>
      <c r="B94" s="5" t="s">
        <v>263</v>
      </c>
      <c r="C94" s="13">
        <v>2</v>
      </c>
      <c r="D94" s="79" t="s">
        <v>188</v>
      </c>
      <c r="E94" s="80"/>
      <c r="F94" s="80"/>
      <c r="G94" s="81"/>
      <c r="H94" s="13">
        <v>3</v>
      </c>
      <c r="I94" s="79" t="s">
        <v>188</v>
      </c>
      <c r="J94" s="80"/>
      <c r="K94" s="80"/>
      <c r="L94" s="81"/>
      <c r="M94" s="13">
        <v>3</v>
      </c>
      <c r="N94" s="79" t="s">
        <v>188</v>
      </c>
      <c r="O94" s="80"/>
      <c r="P94" s="80"/>
      <c r="Q94" s="81"/>
      <c r="R94" s="6" t="s">
        <v>11</v>
      </c>
      <c r="S94" s="76"/>
      <c r="T94" s="77"/>
      <c r="U94" s="77"/>
      <c r="V94" s="78"/>
      <c r="W94" s="6" t="s">
        <v>11</v>
      </c>
      <c r="X94" s="76"/>
      <c r="Y94" s="77"/>
      <c r="Z94" s="77"/>
      <c r="AA94" s="78"/>
      <c r="AB94" s="6" t="s">
        <v>11</v>
      </c>
      <c r="AC94" s="76"/>
      <c r="AD94" s="77"/>
      <c r="AE94" s="77"/>
      <c r="AF94" s="78"/>
    </row>
    <row r="95" spans="1:32" ht="53.4" thickBot="1" x14ac:dyDescent="0.35">
      <c r="A95" s="4" t="s">
        <v>86</v>
      </c>
      <c r="B95" s="5" t="s">
        <v>264</v>
      </c>
      <c r="C95" s="6" t="s">
        <v>11</v>
      </c>
      <c r="D95" s="79" t="s">
        <v>188</v>
      </c>
      <c r="E95" s="80"/>
      <c r="F95" s="80"/>
      <c r="G95" s="81"/>
      <c r="H95" s="6" t="s">
        <v>11</v>
      </c>
      <c r="I95" s="79" t="s">
        <v>188</v>
      </c>
      <c r="J95" s="80"/>
      <c r="K95" s="80"/>
      <c r="L95" s="81"/>
      <c r="M95" s="6" t="s">
        <v>11</v>
      </c>
      <c r="N95" s="79" t="s">
        <v>188</v>
      </c>
      <c r="O95" s="80"/>
      <c r="P95" s="80"/>
      <c r="Q95" s="81"/>
      <c r="R95" s="6" t="s">
        <v>11</v>
      </c>
      <c r="S95" s="76"/>
      <c r="T95" s="77"/>
      <c r="U95" s="77"/>
      <c r="V95" s="78"/>
      <c r="W95" s="6" t="s">
        <v>11</v>
      </c>
      <c r="X95" s="76"/>
      <c r="Y95" s="77"/>
      <c r="Z95" s="77"/>
      <c r="AA95" s="78"/>
      <c r="AB95" s="6" t="s">
        <v>11</v>
      </c>
      <c r="AC95" s="76"/>
      <c r="AD95" s="77"/>
      <c r="AE95" s="77"/>
      <c r="AF95" s="78"/>
    </row>
    <row r="96" spans="1:32" ht="15.75" customHeight="1" thickBot="1" x14ac:dyDescent="0.35">
      <c r="A96" s="94" t="s">
        <v>265</v>
      </c>
      <c r="B96" s="95"/>
      <c r="C96" s="95"/>
      <c r="D96" s="95"/>
      <c r="E96" s="95"/>
      <c r="F96" s="95"/>
      <c r="G96" s="95"/>
      <c r="H96" s="32"/>
      <c r="I96" s="33"/>
      <c r="J96" s="33"/>
      <c r="K96" s="33"/>
      <c r="L96" s="34"/>
      <c r="M96" s="33"/>
      <c r="N96" s="33"/>
      <c r="O96" s="33"/>
      <c r="P96" s="33"/>
      <c r="Q96" s="34"/>
      <c r="R96" s="33"/>
      <c r="S96" s="33"/>
      <c r="T96" s="33"/>
      <c r="U96" s="33"/>
      <c r="V96" s="33"/>
      <c r="W96" s="33"/>
      <c r="X96" s="33"/>
      <c r="Y96" s="33"/>
      <c r="Z96" s="33"/>
      <c r="AA96" s="33"/>
      <c r="AB96" s="33"/>
      <c r="AC96" s="33"/>
      <c r="AD96" s="33"/>
      <c r="AE96" s="33"/>
      <c r="AF96" s="33"/>
    </row>
    <row r="97" spans="1:32" ht="15.75" customHeight="1" thickBot="1" x14ac:dyDescent="0.35">
      <c r="A97" s="4" t="s">
        <v>87</v>
      </c>
      <c r="B97" s="5" t="s">
        <v>266</v>
      </c>
      <c r="C97" s="6">
        <v>0</v>
      </c>
      <c r="D97" s="79" t="s">
        <v>188</v>
      </c>
      <c r="E97" s="80"/>
      <c r="F97" s="80"/>
      <c r="G97" s="81"/>
      <c r="H97" s="6">
        <v>0</v>
      </c>
      <c r="I97" s="79" t="s">
        <v>188</v>
      </c>
      <c r="J97" s="80"/>
      <c r="K97" s="80"/>
      <c r="L97" s="81"/>
      <c r="M97" s="6">
        <v>0</v>
      </c>
      <c r="N97" s="79" t="s">
        <v>188</v>
      </c>
      <c r="O97" s="80"/>
      <c r="P97" s="80"/>
      <c r="Q97" s="81"/>
      <c r="R97" s="6">
        <v>0</v>
      </c>
      <c r="S97" s="79"/>
      <c r="T97" s="80"/>
      <c r="U97" s="80"/>
      <c r="V97" s="81"/>
      <c r="W97" s="6">
        <v>0</v>
      </c>
      <c r="X97" s="79"/>
      <c r="Y97" s="80"/>
      <c r="Z97" s="80"/>
      <c r="AA97" s="81"/>
      <c r="AB97" s="6">
        <v>0</v>
      </c>
      <c r="AC97" s="79"/>
      <c r="AD97" s="80"/>
      <c r="AE97" s="80"/>
      <c r="AF97" s="81"/>
    </row>
    <row r="98" spans="1:32" ht="15.75" customHeight="1" thickBot="1" x14ac:dyDescent="0.35">
      <c r="A98" s="4" t="s">
        <v>88</v>
      </c>
      <c r="B98" s="5" t="s">
        <v>267</v>
      </c>
      <c r="C98" s="6"/>
      <c r="D98" s="79" t="s">
        <v>188</v>
      </c>
      <c r="E98" s="80"/>
      <c r="F98" s="80"/>
      <c r="G98" s="81"/>
      <c r="H98" s="6"/>
      <c r="I98" s="79" t="s">
        <v>188</v>
      </c>
      <c r="J98" s="80"/>
      <c r="K98" s="80"/>
      <c r="L98" s="81"/>
      <c r="M98" s="6"/>
      <c r="N98" s="79" t="s">
        <v>188</v>
      </c>
      <c r="O98" s="80"/>
      <c r="P98" s="80"/>
      <c r="Q98" s="81"/>
      <c r="R98" s="6">
        <v>0</v>
      </c>
      <c r="S98" s="79"/>
      <c r="T98" s="80"/>
      <c r="U98" s="80"/>
      <c r="V98" s="81"/>
      <c r="W98" s="6">
        <v>0</v>
      </c>
      <c r="X98" s="79"/>
      <c r="Y98" s="80"/>
      <c r="Z98" s="80"/>
      <c r="AA98" s="81"/>
      <c r="AB98" s="6">
        <v>0</v>
      </c>
      <c r="AC98" s="79"/>
      <c r="AD98" s="80"/>
      <c r="AE98" s="80"/>
      <c r="AF98" s="81"/>
    </row>
    <row r="99" spans="1:32" ht="53.4" thickBot="1" x14ac:dyDescent="0.35">
      <c r="A99" s="11" t="s">
        <v>89</v>
      </c>
      <c r="B99" s="12" t="s">
        <v>268</v>
      </c>
      <c r="C99" s="21">
        <v>0</v>
      </c>
      <c r="D99" s="79" t="s">
        <v>188</v>
      </c>
      <c r="E99" s="80"/>
      <c r="F99" s="80"/>
      <c r="G99" s="81"/>
      <c r="H99" s="21">
        <v>0</v>
      </c>
      <c r="I99" s="79" t="s">
        <v>188</v>
      </c>
      <c r="J99" s="80"/>
      <c r="K99" s="80"/>
      <c r="L99" s="81"/>
      <c r="M99" s="21">
        <v>0</v>
      </c>
      <c r="N99" s="79" t="s">
        <v>188</v>
      </c>
      <c r="O99" s="80"/>
      <c r="P99" s="80"/>
      <c r="Q99" s="81"/>
      <c r="R99" s="21">
        <v>0</v>
      </c>
      <c r="S99" s="79"/>
      <c r="T99" s="80"/>
      <c r="U99" s="80"/>
      <c r="V99" s="81"/>
      <c r="W99" s="21">
        <v>0</v>
      </c>
      <c r="X99" s="79"/>
      <c r="Y99" s="80"/>
      <c r="Z99" s="80"/>
      <c r="AA99" s="81"/>
      <c r="AB99" s="21">
        <v>0</v>
      </c>
      <c r="AC99" s="79"/>
      <c r="AD99" s="80"/>
      <c r="AE99" s="80"/>
      <c r="AF99" s="81"/>
    </row>
    <row r="100" spans="1:32" ht="16.5" customHeight="1" thickTop="1" x14ac:dyDescent="0.3"/>
    <row r="102" spans="1:32" ht="15.75" customHeight="1" x14ac:dyDescent="0.3">
      <c r="A102" s="22" t="s">
        <v>269</v>
      </c>
    </row>
    <row r="103" spans="1:32" x14ac:dyDescent="0.3">
      <c r="A103" s="22"/>
    </row>
  </sheetData>
  <mergeCells count="258">
    <mergeCell ref="X83:AA83"/>
    <mergeCell ref="X94:AA94"/>
    <mergeCell ref="X95:AA95"/>
    <mergeCell ref="X97:AA97"/>
    <mergeCell ref="X98:AA98"/>
    <mergeCell ref="X99:AA99"/>
    <mergeCell ref="X84:AA84"/>
    <mergeCell ref="X85:AA85"/>
    <mergeCell ref="X86:AA86"/>
    <mergeCell ref="X87:AA87"/>
    <mergeCell ref="X88:AA88"/>
    <mergeCell ref="X89:AA89"/>
    <mergeCell ref="X91:AA91"/>
    <mergeCell ref="X92:AA92"/>
    <mergeCell ref="X93:AA93"/>
    <mergeCell ref="X74:AA74"/>
    <mergeCell ref="X75:AA75"/>
    <mergeCell ref="X76:AA76"/>
    <mergeCell ref="X77:AA77"/>
    <mergeCell ref="X78:AA78"/>
    <mergeCell ref="X79:AA79"/>
    <mergeCell ref="X80:AA80"/>
    <mergeCell ref="X81:AA81"/>
    <mergeCell ref="X82:AA82"/>
    <mergeCell ref="X64:AA64"/>
    <mergeCell ref="X65:AA65"/>
    <mergeCell ref="N73:Q73"/>
    <mergeCell ref="S69:V69"/>
    <mergeCell ref="S70:V70"/>
    <mergeCell ref="S71:V71"/>
    <mergeCell ref="S72:V72"/>
    <mergeCell ref="S73:V73"/>
    <mergeCell ref="X66:AA66"/>
    <mergeCell ref="X67:AA67"/>
    <mergeCell ref="X68:AA68"/>
    <mergeCell ref="X69:AA69"/>
    <mergeCell ref="X70:AA70"/>
    <mergeCell ref="X71:AA71"/>
    <mergeCell ref="X72:AA72"/>
    <mergeCell ref="X73:AA73"/>
    <mergeCell ref="N98:Q98"/>
    <mergeCell ref="W3:AA3"/>
    <mergeCell ref="X14:AA14"/>
    <mergeCell ref="M3:Q3"/>
    <mergeCell ref="N82:Q82"/>
    <mergeCell ref="R3:V3"/>
    <mergeCell ref="S14:V14"/>
    <mergeCell ref="S58:V58"/>
    <mergeCell ref="S59:V59"/>
    <mergeCell ref="S60:V60"/>
    <mergeCell ref="S61:V61"/>
    <mergeCell ref="S62:V62"/>
    <mergeCell ref="S63:V63"/>
    <mergeCell ref="S64:V64"/>
    <mergeCell ref="S65:V65"/>
    <mergeCell ref="S66:V66"/>
    <mergeCell ref="S67:V67"/>
    <mergeCell ref="S68:V68"/>
    <mergeCell ref="X58:AA58"/>
    <mergeCell ref="X59:AA59"/>
    <mergeCell ref="X60:AA60"/>
    <mergeCell ref="X61:AA61"/>
    <mergeCell ref="X62:AA62"/>
    <mergeCell ref="X63:AA63"/>
    <mergeCell ref="N81:Q81"/>
    <mergeCell ref="N58:Q58"/>
    <mergeCell ref="N59:Q59"/>
    <mergeCell ref="N60:Q60"/>
    <mergeCell ref="N61:Q61"/>
    <mergeCell ref="N62:Q62"/>
    <mergeCell ref="N74:Q74"/>
    <mergeCell ref="N75:Q75"/>
    <mergeCell ref="N64:Q64"/>
    <mergeCell ref="N65:Q65"/>
    <mergeCell ref="N66:Q66"/>
    <mergeCell ref="N67:Q67"/>
    <mergeCell ref="I77:L77"/>
    <mergeCell ref="I68:L68"/>
    <mergeCell ref="I69:L69"/>
    <mergeCell ref="I70:L70"/>
    <mergeCell ref="I71:L71"/>
    <mergeCell ref="I72:L72"/>
    <mergeCell ref="N99:Q99"/>
    <mergeCell ref="N14:Q14"/>
    <mergeCell ref="N87:Q87"/>
    <mergeCell ref="N93:Q93"/>
    <mergeCell ref="N97:Q97"/>
    <mergeCell ref="N94:Q94"/>
    <mergeCell ref="N95:Q95"/>
    <mergeCell ref="N88:Q88"/>
    <mergeCell ref="N89:Q89"/>
    <mergeCell ref="N91:Q91"/>
    <mergeCell ref="N92:Q92"/>
    <mergeCell ref="N83:Q83"/>
    <mergeCell ref="N84:Q84"/>
    <mergeCell ref="N85:Q85"/>
    <mergeCell ref="N86:Q86"/>
    <mergeCell ref="N78:Q78"/>
    <mergeCell ref="N79:Q79"/>
    <mergeCell ref="N80:Q80"/>
    <mergeCell ref="H3:L3"/>
    <mergeCell ref="N76:Q76"/>
    <mergeCell ref="N77:Q77"/>
    <mergeCell ref="N68:Q68"/>
    <mergeCell ref="N69:Q69"/>
    <mergeCell ref="N70:Q70"/>
    <mergeCell ref="N71:Q71"/>
    <mergeCell ref="N72:Q72"/>
    <mergeCell ref="N63:Q63"/>
    <mergeCell ref="I73:L73"/>
    <mergeCell ref="I74:L74"/>
    <mergeCell ref="I75:L75"/>
    <mergeCell ref="I76:L76"/>
    <mergeCell ref="I14:L14"/>
    <mergeCell ref="I63:L63"/>
    <mergeCell ref="I64:L64"/>
    <mergeCell ref="I65:L65"/>
    <mergeCell ref="I66:L66"/>
    <mergeCell ref="I67:L67"/>
    <mergeCell ref="I58:L58"/>
    <mergeCell ref="I59:L59"/>
    <mergeCell ref="I60:L60"/>
    <mergeCell ref="I61:L61"/>
    <mergeCell ref="I62:L62"/>
    <mergeCell ref="I92:L92"/>
    <mergeCell ref="I93:L93"/>
    <mergeCell ref="I94:L94"/>
    <mergeCell ref="I95:L95"/>
    <mergeCell ref="I97:L97"/>
    <mergeCell ref="I98:L98"/>
    <mergeCell ref="I99:L99"/>
    <mergeCell ref="I78:L78"/>
    <mergeCell ref="I79:L79"/>
    <mergeCell ref="I80:L80"/>
    <mergeCell ref="I81:L81"/>
    <mergeCell ref="I82:L82"/>
    <mergeCell ref="I83:L83"/>
    <mergeCell ref="I84:L84"/>
    <mergeCell ref="I85:L85"/>
    <mergeCell ref="I86:L86"/>
    <mergeCell ref="I87:L87"/>
    <mergeCell ref="I88:L88"/>
    <mergeCell ref="I89:L89"/>
    <mergeCell ref="I91:L91"/>
    <mergeCell ref="D98:G98"/>
    <mergeCell ref="D99:G99"/>
    <mergeCell ref="D92:G92"/>
    <mergeCell ref="D93:G93"/>
    <mergeCell ref="D94:G94"/>
    <mergeCell ref="D95:G95"/>
    <mergeCell ref="A96:G96"/>
    <mergeCell ref="D97:G97"/>
    <mergeCell ref="D91:G91"/>
    <mergeCell ref="D89:G89"/>
    <mergeCell ref="A90:G90"/>
    <mergeCell ref="D79:G79"/>
    <mergeCell ref="D68:G68"/>
    <mergeCell ref="D69:G69"/>
    <mergeCell ref="D70:G70"/>
    <mergeCell ref="D71:G71"/>
    <mergeCell ref="D72:G72"/>
    <mergeCell ref="D73:G73"/>
    <mergeCell ref="D74:G74"/>
    <mergeCell ref="D75:G75"/>
    <mergeCell ref="D76:G76"/>
    <mergeCell ref="D77:G77"/>
    <mergeCell ref="D78:G78"/>
    <mergeCell ref="D86:G86"/>
    <mergeCell ref="D87:G87"/>
    <mergeCell ref="D88:G88"/>
    <mergeCell ref="D85:G85"/>
    <mergeCell ref="D80:G80"/>
    <mergeCell ref="D81:G81"/>
    <mergeCell ref="D82:G82"/>
    <mergeCell ref="D83:G83"/>
    <mergeCell ref="D84:G84"/>
    <mergeCell ref="C3:G3"/>
    <mergeCell ref="A5:G5"/>
    <mergeCell ref="D14:G14"/>
    <mergeCell ref="A16:G16"/>
    <mergeCell ref="D67:G67"/>
    <mergeCell ref="A21:G21"/>
    <mergeCell ref="A56:G56"/>
    <mergeCell ref="D58:G58"/>
    <mergeCell ref="D59:G59"/>
    <mergeCell ref="D60:G60"/>
    <mergeCell ref="D61:G61"/>
    <mergeCell ref="D62:G62"/>
    <mergeCell ref="D63:G63"/>
    <mergeCell ref="D64:G64"/>
    <mergeCell ref="D65:G65"/>
    <mergeCell ref="D66:G66"/>
    <mergeCell ref="S74:V74"/>
    <mergeCell ref="S75:V75"/>
    <mergeCell ref="S76:V76"/>
    <mergeCell ref="S77:V77"/>
    <mergeCell ref="S78:V78"/>
    <mergeCell ref="S79:V79"/>
    <mergeCell ref="S80:V80"/>
    <mergeCell ref="S81:V81"/>
    <mergeCell ref="S82:V82"/>
    <mergeCell ref="S93:V93"/>
    <mergeCell ref="S94:V94"/>
    <mergeCell ref="S95:V95"/>
    <mergeCell ref="S97:V97"/>
    <mergeCell ref="S98:V98"/>
    <mergeCell ref="S99:V99"/>
    <mergeCell ref="S83:V83"/>
    <mergeCell ref="S84:V84"/>
    <mergeCell ref="S85:V85"/>
    <mergeCell ref="S86:V86"/>
    <mergeCell ref="S87:V87"/>
    <mergeCell ref="S88:V88"/>
    <mergeCell ref="S89:V89"/>
    <mergeCell ref="S91:V91"/>
    <mergeCell ref="S92:V92"/>
    <mergeCell ref="AB3:AF3"/>
    <mergeCell ref="AC14:AF14"/>
    <mergeCell ref="AC58:AF58"/>
    <mergeCell ref="AC59:AF59"/>
    <mergeCell ref="AC60:AF60"/>
    <mergeCell ref="AC61:AF61"/>
    <mergeCell ref="AC62:AF62"/>
    <mergeCell ref="AC63:AF63"/>
    <mergeCell ref="AC64:AF64"/>
    <mergeCell ref="AC65:AF65"/>
    <mergeCell ref="AC66:AF66"/>
    <mergeCell ref="AC67:AF67"/>
    <mergeCell ref="AC68:AF68"/>
    <mergeCell ref="AC69:AF69"/>
    <mergeCell ref="AC70:AF70"/>
    <mergeCell ref="AC71:AF71"/>
    <mergeCell ref="AC72:AF72"/>
    <mergeCell ref="AC73:AF73"/>
    <mergeCell ref="AC74:AF74"/>
    <mergeCell ref="AC75:AF75"/>
    <mergeCell ref="AC76:AF76"/>
    <mergeCell ref="AC77:AF77"/>
    <mergeCell ref="AC78:AF78"/>
    <mergeCell ref="AC79:AF79"/>
    <mergeCell ref="AC80:AF80"/>
    <mergeCell ref="AC81:AF81"/>
    <mergeCell ref="AC82:AF82"/>
    <mergeCell ref="AC93:AF93"/>
    <mergeCell ref="AC94:AF94"/>
    <mergeCell ref="AC95:AF95"/>
    <mergeCell ref="AC97:AF97"/>
    <mergeCell ref="AC98:AF98"/>
    <mergeCell ref="AC99:AF99"/>
    <mergeCell ref="AC83:AF83"/>
    <mergeCell ref="AC84:AF84"/>
    <mergeCell ref="AC85:AF85"/>
    <mergeCell ref="AC86:AF86"/>
    <mergeCell ref="AC87:AF87"/>
    <mergeCell ref="AC88:AF88"/>
    <mergeCell ref="AC89:AF89"/>
    <mergeCell ref="AC91:AF91"/>
    <mergeCell ref="AC92:AF92"/>
  </mergeCells>
  <hyperlinks>
    <hyperlink ref="B59" location="_ftn1" display="_ftn1" xr:uid="{00000000-0004-0000-0000-000000000000}"/>
    <hyperlink ref="B86" location="_ftn2" display="_ftn2" xr:uid="{00000000-0004-0000-0000-000001000000}"/>
    <hyperlink ref="A102" location="_ftnref1" display="_ftnref1" xr:uid="{00000000-0004-0000-0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topLeftCell="E22" zoomScaleNormal="100" workbookViewId="0">
      <selection activeCell="I1" sqref="I1:I1048576"/>
    </sheetView>
  </sheetViews>
  <sheetFormatPr defaultRowHeight="14.4" x14ac:dyDescent="0.3"/>
  <cols>
    <col min="2" max="2" width="123.44140625" customWidth="1"/>
    <col min="3" max="5" width="25.109375" style="35" customWidth="1"/>
    <col min="6" max="8" width="29.5546875" customWidth="1"/>
  </cols>
  <sheetData>
    <row r="1" spans="1:8" x14ac:dyDescent="0.3">
      <c r="A1" s="25" t="s">
        <v>271</v>
      </c>
    </row>
    <row r="2" spans="1:8" ht="15" thickBot="1" x14ac:dyDescent="0.35"/>
    <row r="3" spans="1:8" ht="27.6" thickTop="1" thickBot="1" x14ac:dyDescent="0.35">
      <c r="A3" s="3" t="s">
        <v>181</v>
      </c>
      <c r="B3" s="3" t="s">
        <v>182</v>
      </c>
      <c r="C3" s="59">
        <v>42735</v>
      </c>
      <c r="D3" s="40">
        <v>43100</v>
      </c>
      <c r="E3" s="40">
        <v>43465</v>
      </c>
      <c r="F3" s="40">
        <v>43830</v>
      </c>
      <c r="G3" s="40">
        <v>44196</v>
      </c>
      <c r="H3" s="40">
        <v>44561</v>
      </c>
    </row>
    <row r="4" spans="1:8" ht="16.5" customHeight="1" thickTop="1" thickBot="1" x14ac:dyDescent="0.35">
      <c r="A4" s="98" t="s">
        <v>270</v>
      </c>
      <c r="B4" s="99"/>
      <c r="C4" s="99"/>
      <c r="D4" s="36"/>
      <c r="E4" s="36"/>
      <c r="F4" s="36"/>
      <c r="G4" s="36"/>
      <c r="H4" s="36"/>
    </row>
    <row r="5" spans="1:8" ht="15" thickBot="1" x14ac:dyDescent="0.35">
      <c r="A5" s="9" t="s">
        <v>137</v>
      </c>
      <c r="B5" s="5" t="s">
        <v>272</v>
      </c>
      <c r="C5" s="28">
        <v>0</v>
      </c>
      <c r="D5" s="28">
        <v>0</v>
      </c>
      <c r="E5" s="28">
        <v>0</v>
      </c>
      <c r="F5" s="28">
        <v>0</v>
      </c>
      <c r="G5" s="28">
        <v>0</v>
      </c>
      <c r="H5" s="28">
        <v>0</v>
      </c>
    </row>
    <row r="6" spans="1:8" ht="15" thickBot="1" x14ac:dyDescent="0.35">
      <c r="A6" s="9" t="s">
        <v>138</v>
      </c>
      <c r="B6" s="16" t="s">
        <v>273</v>
      </c>
      <c r="C6" s="28">
        <v>0</v>
      </c>
      <c r="D6" s="28">
        <v>0</v>
      </c>
      <c r="E6" s="28">
        <v>0</v>
      </c>
      <c r="F6" s="28">
        <v>0</v>
      </c>
      <c r="G6" s="28">
        <v>0</v>
      </c>
      <c r="H6" s="28">
        <v>0</v>
      </c>
    </row>
    <row r="7" spans="1:8" ht="15" thickBot="1" x14ac:dyDescent="0.35">
      <c r="A7" s="9" t="s">
        <v>139</v>
      </c>
      <c r="B7" s="16" t="s">
        <v>274</v>
      </c>
      <c r="C7" s="28">
        <v>0</v>
      </c>
      <c r="D7" s="28">
        <v>0</v>
      </c>
      <c r="E7" s="28">
        <v>0</v>
      </c>
      <c r="F7" s="28">
        <v>0</v>
      </c>
      <c r="G7" s="28">
        <v>0</v>
      </c>
      <c r="H7" s="28">
        <v>0</v>
      </c>
    </row>
    <row r="8" spans="1:8" ht="15" thickBot="1" x14ac:dyDescent="0.35">
      <c r="A8" s="9" t="s">
        <v>140</v>
      </c>
      <c r="B8" s="16" t="s">
        <v>275</v>
      </c>
      <c r="C8" s="28">
        <v>0</v>
      </c>
      <c r="D8" s="28">
        <v>0</v>
      </c>
      <c r="E8" s="28">
        <v>0</v>
      </c>
      <c r="F8" s="28">
        <v>0</v>
      </c>
      <c r="G8" s="28">
        <v>0</v>
      </c>
      <c r="H8" s="28">
        <v>0</v>
      </c>
    </row>
    <row r="9" spans="1:8" ht="15" thickBot="1" x14ac:dyDescent="0.35">
      <c r="A9" s="9" t="s">
        <v>141</v>
      </c>
      <c r="B9" s="20" t="s">
        <v>276</v>
      </c>
      <c r="C9" s="28">
        <v>0</v>
      </c>
      <c r="D9" s="28">
        <v>0</v>
      </c>
      <c r="E9" s="28">
        <v>0</v>
      </c>
      <c r="F9" s="28">
        <v>0</v>
      </c>
      <c r="G9" s="28">
        <v>0</v>
      </c>
      <c r="H9" s="28">
        <v>0</v>
      </c>
    </row>
    <row r="10" spans="1:8" ht="15" thickBot="1" x14ac:dyDescent="0.35">
      <c r="A10" s="15" t="s">
        <v>142</v>
      </c>
      <c r="B10" s="26" t="s">
        <v>277</v>
      </c>
      <c r="C10" s="30">
        <v>0</v>
      </c>
      <c r="D10" s="30">
        <v>0</v>
      </c>
      <c r="E10" s="30">
        <v>0</v>
      </c>
      <c r="F10" s="30">
        <v>0</v>
      </c>
      <c r="G10" s="30">
        <v>0</v>
      </c>
      <c r="H10" s="30">
        <v>0</v>
      </c>
    </row>
    <row r="11" spans="1:8" ht="27.6" thickTop="1" thickBot="1" x14ac:dyDescent="0.35">
      <c r="A11" s="15" t="s">
        <v>143</v>
      </c>
      <c r="B11" s="12" t="s">
        <v>278</v>
      </c>
      <c r="C11" s="30">
        <v>0</v>
      </c>
      <c r="D11" s="30">
        <v>0</v>
      </c>
      <c r="E11" s="30">
        <v>0</v>
      </c>
      <c r="F11" s="30">
        <v>0</v>
      </c>
      <c r="G11" s="30">
        <v>0</v>
      </c>
      <c r="H11" s="30">
        <v>0</v>
      </c>
    </row>
    <row r="12" spans="1:8" ht="27.6" thickTop="1" thickBot="1" x14ac:dyDescent="0.35">
      <c r="A12" s="9" t="s">
        <v>144</v>
      </c>
      <c r="B12" s="5" t="s">
        <v>279</v>
      </c>
      <c r="C12" s="28">
        <v>0</v>
      </c>
      <c r="D12" s="28">
        <v>0</v>
      </c>
      <c r="E12" s="28">
        <v>0</v>
      </c>
      <c r="F12" s="28">
        <v>0</v>
      </c>
      <c r="G12" s="28">
        <v>0</v>
      </c>
      <c r="H12" s="28">
        <v>0</v>
      </c>
    </row>
    <row r="13" spans="1:8" ht="15" thickBot="1" x14ac:dyDescent="0.35">
      <c r="A13" s="9" t="s">
        <v>145</v>
      </c>
      <c r="B13" s="16" t="s">
        <v>280</v>
      </c>
      <c r="C13" s="28">
        <v>0</v>
      </c>
      <c r="D13" s="28">
        <v>0</v>
      </c>
      <c r="E13" s="28">
        <v>0</v>
      </c>
      <c r="F13" s="28">
        <v>0</v>
      </c>
      <c r="G13" s="28">
        <v>0</v>
      </c>
      <c r="H13" s="28">
        <v>0</v>
      </c>
    </row>
    <row r="14" spans="1:8" ht="15" thickBot="1" x14ac:dyDescent="0.35">
      <c r="A14" s="9" t="s">
        <v>146</v>
      </c>
      <c r="B14" s="16" t="s">
        <v>281</v>
      </c>
      <c r="C14" s="28">
        <v>0</v>
      </c>
      <c r="D14" s="28">
        <v>0</v>
      </c>
      <c r="E14" s="28">
        <v>0</v>
      </c>
      <c r="F14" s="28">
        <v>0</v>
      </c>
      <c r="G14" s="28">
        <v>0</v>
      </c>
      <c r="H14" s="28">
        <v>0</v>
      </c>
    </row>
    <row r="15" spans="1:8" ht="15" thickBot="1" x14ac:dyDescent="0.35">
      <c r="A15" s="9" t="s">
        <v>147</v>
      </c>
      <c r="B15" s="16" t="s">
        <v>282</v>
      </c>
      <c r="C15" s="28">
        <v>0</v>
      </c>
      <c r="D15" s="28">
        <v>0</v>
      </c>
      <c r="E15" s="28">
        <v>0</v>
      </c>
      <c r="F15" s="28">
        <v>0</v>
      </c>
      <c r="G15" s="28">
        <v>0</v>
      </c>
      <c r="H15" s="28">
        <v>0</v>
      </c>
    </row>
    <row r="16" spans="1:8" ht="15" thickBot="1" x14ac:dyDescent="0.35">
      <c r="A16" s="9" t="s">
        <v>148</v>
      </c>
      <c r="B16" s="16" t="s">
        <v>283</v>
      </c>
      <c r="C16" s="28">
        <v>0</v>
      </c>
      <c r="D16" s="28">
        <v>0</v>
      </c>
      <c r="E16" s="28">
        <v>0</v>
      </c>
      <c r="F16" s="28">
        <v>0</v>
      </c>
      <c r="G16" s="28">
        <v>0</v>
      </c>
      <c r="H16" s="28">
        <v>0</v>
      </c>
    </row>
    <row r="17" spans="1:8" ht="15" thickBot="1" x14ac:dyDescent="0.35">
      <c r="A17" s="9" t="s">
        <v>149</v>
      </c>
      <c r="B17" s="20" t="s">
        <v>284</v>
      </c>
      <c r="C17" s="28">
        <v>0</v>
      </c>
      <c r="D17" s="28">
        <v>0</v>
      </c>
      <c r="E17" s="28">
        <v>0</v>
      </c>
      <c r="F17" s="28">
        <v>0</v>
      </c>
      <c r="G17" s="28">
        <v>0</v>
      </c>
      <c r="H17" s="28">
        <v>0</v>
      </c>
    </row>
    <row r="18" spans="1:8" ht="15" thickBot="1" x14ac:dyDescent="0.35">
      <c r="A18" s="9" t="s">
        <v>150</v>
      </c>
      <c r="B18" s="20" t="s">
        <v>285</v>
      </c>
      <c r="C18" s="28">
        <v>0</v>
      </c>
      <c r="D18" s="28">
        <v>0</v>
      </c>
      <c r="E18" s="28">
        <v>0</v>
      </c>
      <c r="F18" s="28">
        <v>0</v>
      </c>
      <c r="G18" s="28">
        <v>0</v>
      </c>
      <c r="H18" s="28">
        <v>0</v>
      </c>
    </row>
    <row r="19" spans="1:8" ht="40.200000000000003" thickBot="1" x14ac:dyDescent="0.35">
      <c r="A19" s="15" t="s">
        <v>151</v>
      </c>
      <c r="B19" s="12" t="s">
        <v>286</v>
      </c>
      <c r="C19" s="30">
        <v>0</v>
      </c>
      <c r="D19" s="30">
        <v>0</v>
      </c>
      <c r="E19" s="30">
        <v>0</v>
      </c>
      <c r="F19" s="30">
        <v>0</v>
      </c>
      <c r="G19" s="30">
        <v>0</v>
      </c>
      <c r="H19" s="30">
        <v>0</v>
      </c>
    </row>
    <row r="20" spans="1:8" ht="15.6" thickTop="1" thickBot="1" x14ac:dyDescent="0.35">
      <c r="A20" s="15" t="s">
        <v>152</v>
      </c>
      <c r="B20" s="12" t="s">
        <v>287</v>
      </c>
      <c r="C20" s="30">
        <v>0</v>
      </c>
      <c r="D20" s="30">
        <v>0</v>
      </c>
      <c r="E20" s="30">
        <v>0</v>
      </c>
      <c r="F20" s="30">
        <v>0</v>
      </c>
      <c r="G20" s="30">
        <v>0</v>
      </c>
      <c r="H20" s="30">
        <v>0</v>
      </c>
    </row>
    <row r="21" spans="1:8" ht="16.5" customHeight="1" thickTop="1" thickBot="1" x14ac:dyDescent="0.35">
      <c r="A21" s="96" t="s">
        <v>288</v>
      </c>
      <c r="B21" s="97"/>
      <c r="C21" s="97"/>
      <c r="D21" s="36"/>
      <c r="E21" s="36"/>
      <c r="F21" s="36"/>
      <c r="G21" s="36"/>
      <c r="H21" s="36"/>
    </row>
    <row r="22" spans="1:8" ht="27.6" thickTop="1" thickBot="1" x14ac:dyDescent="0.35">
      <c r="A22" s="15" t="s">
        <v>153</v>
      </c>
      <c r="B22" s="12" t="s">
        <v>289</v>
      </c>
      <c r="C22" s="27" t="s">
        <v>11</v>
      </c>
      <c r="D22" s="27" t="s">
        <v>11</v>
      </c>
      <c r="E22" s="27" t="s">
        <v>11</v>
      </c>
      <c r="F22" s="30" t="s">
        <v>11</v>
      </c>
      <c r="G22" s="30" t="s">
        <v>11</v>
      </c>
      <c r="H22" s="30" t="s">
        <v>11</v>
      </c>
    </row>
    <row r="23" spans="1:8" ht="15.6" thickTop="1" thickBot="1" x14ac:dyDescent="0.35">
      <c r="A23" s="9" t="s">
        <v>154</v>
      </c>
      <c r="B23" s="5" t="s">
        <v>290</v>
      </c>
      <c r="C23" s="28" t="s">
        <v>11</v>
      </c>
      <c r="D23" s="28" t="s">
        <v>11</v>
      </c>
      <c r="E23" s="28" t="s">
        <v>11</v>
      </c>
      <c r="F23" s="28" t="s">
        <v>11</v>
      </c>
      <c r="G23" s="28" t="s">
        <v>11</v>
      </c>
      <c r="H23" s="28" t="s">
        <v>11</v>
      </c>
    </row>
    <row r="24" spans="1:8" ht="27" thickBot="1" x14ac:dyDescent="0.35">
      <c r="A24" s="9" t="s">
        <v>155</v>
      </c>
      <c r="B24" s="16" t="s">
        <v>291</v>
      </c>
      <c r="C24" s="29" t="s">
        <v>11</v>
      </c>
      <c r="D24" s="29" t="s">
        <v>11</v>
      </c>
      <c r="E24" s="29" t="s">
        <v>11</v>
      </c>
      <c r="F24" s="28" t="s">
        <v>11</v>
      </c>
      <c r="G24" s="28" t="s">
        <v>11</v>
      </c>
      <c r="H24" s="28" t="s">
        <v>11</v>
      </c>
    </row>
    <row r="25" spans="1:8" ht="27" thickBot="1" x14ac:dyDescent="0.35">
      <c r="A25" s="9" t="s">
        <v>156</v>
      </c>
      <c r="B25" s="16" t="s">
        <v>292</v>
      </c>
      <c r="C25" s="29" t="s">
        <v>11</v>
      </c>
      <c r="D25" s="29" t="s">
        <v>11</v>
      </c>
      <c r="E25" s="29" t="s">
        <v>11</v>
      </c>
      <c r="F25" s="28" t="s">
        <v>11</v>
      </c>
      <c r="G25" s="28" t="s">
        <v>11</v>
      </c>
      <c r="H25" s="28" t="s">
        <v>11</v>
      </c>
    </row>
    <row r="26" spans="1:8" ht="27" thickBot="1" x14ac:dyDescent="0.35">
      <c r="A26" s="15" t="s">
        <v>157</v>
      </c>
      <c r="B26" s="17" t="s">
        <v>293</v>
      </c>
      <c r="C26" s="27" t="s">
        <v>11</v>
      </c>
      <c r="D26" s="27" t="s">
        <v>11</v>
      </c>
      <c r="E26" s="27" t="s">
        <v>11</v>
      </c>
      <c r="F26" s="30" t="s">
        <v>11</v>
      </c>
      <c r="G26" s="30" t="s">
        <v>11</v>
      </c>
      <c r="H26" s="30" t="s">
        <v>11</v>
      </c>
    </row>
    <row r="27" spans="1:8" ht="16.5" customHeight="1" thickTop="1" thickBot="1" x14ac:dyDescent="0.35">
      <c r="A27" s="96" t="s">
        <v>294</v>
      </c>
      <c r="B27" s="97"/>
      <c r="C27" s="97"/>
      <c r="D27" s="36"/>
      <c r="E27" s="36"/>
      <c r="F27" s="36"/>
      <c r="G27" s="36"/>
      <c r="H27" s="36"/>
    </row>
    <row r="28" spans="1:8" ht="15.6" thickTop="1" thickBot="1" x14ac:dyDescent="0.35">
      <c r="A28" s="9" t="s">
        <v>158</v>
      </c>
      <c r="B28" s="5" t="s">
        <v>295</v>
      </c>
      <c r="C28" s="28" t="s">
        <v>11</v>
      </c>
      <c r="D28" s="28" t="s">
        <v>11</v>
      </c>
      <c r="E28" s="28" t="s">
        <v>11</v>
      </c>
      <c r="F28" s="28" t="s">
        <v>11</v>
      </c>
      <c r="G28" s="28" t="s">
        <v>11</v>
      </c>
      <c r="H28" s="28" t="s">
        <v>11</v>
      </c>
    </row>
    <row r="29" spans="1:8" ht="27" thickBot="1" x14ac:dyDescent="0.35">
      <c r="A29" s="9" t="s">
        <v>159</v>
      </c>
      <c r="B29" s="16" t="s">
        <v>296</v>
      </c>
      <c r="C29" s="29" t="s">
        <v>11</v>
      </c>
      <c r="D29" s="29" t="s">
        <v>11</v>
      </c>
      <c r="E29" s="29" t="s">
        <v>11</v>
      </c>
      <c r="F29" s="28" t="s">
        <v>11</v>
      </c>
      <c r="G29" s="28" t="s">
        <v>11</v>
      </c>
      <c r="H29" s="28" t="s">
        <v>11</v>
      </c>
    </row>
    <row r="30" spans="1:8" ht="27" thickBot="1" x14ac:dyDescent="0.35">
      <c r="A30" s="9" t="s">
        <v>160</v>
      </c>
      <c r="B30" s="16" t="s">
        <v>297</v>
      </c>
      <c r="C30" s="29" t="s">
        <v>11</v>
      </c>
      <c r="D30" s="29" t="s">
        <v>11</v>
      </c>
      <c r="E30" s="29" t="s">
        <v>11</v>
      </c>
      <c r="F30" s="28" t="s">
        <v>11</v>
      </c>
      <c r="G30" s="28" t="s">
        <v>11</v>
      </c>
      <c r="H30" s="28" t="s">
        <v>11</v>
      </c>
    </row>
    <row r="31" spans="1:8" ht="27" thickBot="1" x14ac:dyDescent="0.35">
      <c r="A31" s="15" t="s">
        <v>161</v>
      </c>
      <c r="B31" s="17" t="s">
        <v>298</v>
      </c>
      <c r="C31" s="27" t="s">
        <v>11</v>
      </c>
      <c r="D31" s="27" t="s">
        <v>11</v>
      </c>
      <c r="E31" s="27" t="s">
        <v>11</v>
      </c>
      <c r="F31" s="30" t="s">
        <v>11</v>
      </c>
      <c r="G31" s="30" t="s">
        <v>11</v>
      </c>
      <c r="H31" s="30" t="s">
        <v>11</v>
      </c>
    </row>
    <row r="32" spans="1:8" ht="16.5" customHeight="1" thickTop="1" thickBot="1" x14ac:dyDescent="0.35">
      <c r="A32" s="98" t="s">
        <v>299</v>
      </c>
      <c r="B32" s="99"/>
      <c r="C32" s="99"/>
      <c r="D32" s="36"/>
      <c r="E32" s="36"/>
      <c r="F32" s="36"/>
      <c r="G32" s="36"/>
      <c r="H32" s="36"/>
    </row>
    <row r="33" spans="1:8" ht="27" thickBot="1" x14ac:dyDescent="0.35">
      <c r="A33" s="9" t="s">
        <v>162</v>
      </c>
      <c r="B33" s="5" t="s">
        <v>300</v>
      </c>
      <c r="C33" s="28" t="s">
        <v>11</v>
      </c>
      <c r="D33" s="28" t="s">
        <v>11</v>
      </c>
      <c r="E33" s="28" t="s">
        <v>11</v>
      </c>
      <c r="F33" s="28" t="s">
        <v>11</v>
      </c>
      <c r="G33" s="28" t="s">
        <v>11</v>
      </c>
      <c r="H33" s="28" t="s">
        <v>11</v>
      </c>
    </row>
    <row r="34" spans="1:8" ht="15" thickBot="1" x14ac:dyDescent="0.35">
      <c r="A34" s="9" t="s">
        <v>163</v>
      </c>
      <c r="B34" s="16" t="s">
        <v>301</v>
      </c>
      <c r="C34" s="28" t="s">
        <v>11</v>
      </c>
      <c r="D34" s="28" t="s">
        <v>11</v>
      </c>
      <c r="E34" s="28" t="s">
        <v>11</v>
      </c>
      <c r="F34" s="28" t="s">
        <v>11</v>
      </c>
      <c r="G34" s="28" t="s">
        <v>11</v>
      </c>
      <c r="H34" s="28" t="s">
        <v>11</v>
      </c>
    </row>
    <row r="35" spans="1:8" ht="15" thickBot="1" x14ac:dyDescent="0.35">
      <c r="A35" s="9" t="s">
        <v>164</v>
      </c>
      <c r="B35" s="16" t="s">
        <v>302</v>
      </c>
      <c r="C35" s="28" t="s">
        <v>11</v>
      </c>
      <c r="D35" s="28" t="s">
        <v>11</v>
      </c>
      <c r="E35" s="28" t="s">
        <v>11</v>
      </c>
      <c r="F35" s="28" t="s">
        <v>11</v>
      </c>
      <c r="G35" s="28" t="s">
        <v>11</v>
      </c>
      <c r="H35" s="28" t="s">
        <v>11</v>
      </c>
    </row>
    <row r="36" spans="1:8" ht="27" thickBot="1" x14ac:dyDescent="0.35">
      <c r="A36" s="9" t="s">
        <v>165</v>
      </c>
      <c r="B36" s="5" t="s">
        <v>303</v>
      </c>
      <c r="C36" s="28" t="s">
        <v>11</v>
      </c>
      <c r="D36" s="28" t="s">
        <v>11</v>
      </c>
      <c r="E36" s="28" t="s">
        <v>11</v>
      </c>
      <c r="F36" s="28" t="s">
        <v>11</v>
      </c>
      <c r="G36" s="28" t="s">
        <v>11</v>
      </c>
      <c r="H36" s="28" t="s">
        <v>11</v>
      </c>
    </row>
    <row r="37" spans="1:8" ht="15" thickBot="1" x14ac:dyDescent="0.35">
      <c r="A37" s="9" t="s">
        <v>166</v>
      </c>
      <c r="B37" s="16" t="s">
        <v>301</v>
      </c>
      <c r="C37" s="28" t="s">
        <v>11</v>
      </c>
      <c r="D37" s="28" t="s">
        <v>11</v>
      </c>
      <c r="E37" s="28" t="s">
        <v>11</v>
      </c>
      <c r="F37" s="28" t="s">
        <v>11</v>
      </c>
      <c r="G37" s="28" t="s">
        <v>11</v>
      </c>
      <c r="H37" s="28" t="s">
        <v>11</v>
      </c>
    </row>
    <row r="38" spans="1:8" ht="15" thickBot="1" x14ac:dyDescent="0.35">
      <c r="A38" s="15" t="s">
        <v>167</v>
      </c>
      <c r="B38" s="17" t="s">
        <v>302</v>
      </c>
      <c r="C38" s="30" t="s">
        <v>11</v>
      </c>
      <c r="D38" s="30" t="s">
        <v>11</v>
      </c>
      <c r="E38" s="30" t="s">
        <v>11</v>
      </c>
      <c r="F38" s="30" t="s">
        <v>11</v>
      </c>
      <c r="G38" s="30" t="s">
        <v>11</v>
      </c>
      <c r="H38" s="30" t="s">
        <v>11</v>
      </c>
    </row>
    <row r="39" spans="1:8" ht="15" thickTop="1" x14ac:dyDescent="0.3"/>
  </sheetData>
  <mergeCells count="4">
    <mergeCell ref="A21:C21"/>
    <mergeCell ref="A4:C4"/>
    <mergeCell ref="A27:C27"/>
    <mergeCell ref="A32:C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zoomScaleNormal="100" workbookViewId="0">
      <selection activeCell="H65" sqref="H65"/>
    </sheetView>
  </sheetViews>
  <sheetFormatPr defaultRowHeight="14.4" x14ac:dyDescent="0.3"/>
  <cols>
    <col min="1" max="1" width="12.88671875" customWidth="1"/>
    <col min="2" max="2" width="89.5546875" style="31" customWidth="1"/>
    <col min="3" max="5" width="13.88671875" customWidth="1"/>
    <col min="6" max="8" width="11.5546875" customWidth="1"/>
  </cols>
  <sheetData>
    <row r="1" spans="1:8" x14ac:dyDescent="0.3">
      <c r="A1" s="1" t="s">
        <v>304</v>
      </c>
    </row>
    <row r="2" spans="1:8" ht="15" thickBot="1" x14ac:dyDescent="0.35"/>
    <row r="3" spans="1:8" ht="16.8" thickTop="1" thickBot="1" x14ac:dyDescent="0.35">
      <c r="A3" s="60" t="s">
        <v>181</v>
      </c>
      <c r="B3" s="60" t="s">
        <v>182</v>
      </c>
      <c r="C3" s="41">
        <v>42735</v>
      </c>
      <c r="D3" s="41">
        <v>43100</v>
      </c>
      <c r="E3" s="41">
        <v>43465</v>
      </c>
      <c r="F3" s="68">
        <v>43830</v>
      </c>
      <c r="G3" s="68">
        <v>44196</v>
      </c>
      <c r="H3" s="68">
        <v>44561</v>
      </c>
    </row>
    <row r="4" spans="1:8" ht="15.6" thickTop="1" thickBot="1" x14ac:dyDescent="0.35">
      <c r="A4" s="100" t="s">
        <v>305</v>
      </c>
      <c r="B4" s="95"/>
      <c r="C4" s="95"/>
      <c r="D4" s="101"/>
      <c r="E4" s="61"/>
      <c r="F4" s="61"/>
      <c r="G4" s="61"/>
      <c r="H4" s="61"/>
    </row>
    <row r="5" spans="1:8" ht="15" thickBot="1" x14ac:dyDescent="0.35">
      <c r="A5" s="37" t="s">
        <v>90</v>
      </c>
      <c r="B5" s="46" t="s">
        <v>306</v>
      </c>
      <c r="C5" s="38">
        <v>13</v>
      </c>
      <c r="D5" s="38">
        <v>14</v>
      </c>
      <c r="E5" s="38">
        <v>14</v>
      </c>
      <c r="F5" s="69">
        <v>24</v>
      </c>
      <c r="G5" s="69">
        <v>30</v>
      </c>
      <c r="H5" s="69">
        <v>30</v>
      </c>
    </row>
    <row r="6" spans="1:8" ht="15" thickBot="1" x14ac:dyDescent="0.35">
      <c r="A6" s="100" t="s">
        <v>307</v>
      </c>
      <c r="B6" s="95"/>
      <c r="C6" s="95"/>
      <c r="D6" s="101"/>
      <c r="E6" s="61"/>
      <c r="F6" s="61"/>
      <c r="G6" s="61"/>
      <c r="H6" s="61"/>
    </row>
    <row r="7" spans="1:8" ht="15" thickBot="1" x14ac:dyDescent="0.35">
      <c r="A7" s="39" t="s">
        <v>91</v>
      </c>
      <c r="B7" s="45" t="s">
        <v>308</v>
      </c>
      <c r="C7" s="38">
        <v>18</v>
      </c>
      <c r="D7" s="38">
        <v>15</v>
      </c>
      <c r="E7" s="38">
        <v>7</v>
      </c>
      <c r="F7" s="38">
        <v>9</v>
      </c>
      <c r="G7" s="69">
        <v>1</v>
      </c>
      <c r="H7" s="69">
        <v>1</v>
      </c>
    </row>
    <row r="8" spans="1:8" ht="15" thickBot="1" x14ac:dyDescent="0.35">
      <c r="A8" s="37" t="s">
        <v>92</v>
      </c>
      <c r="B8" s="45" t="s">
        <v>309</v>
      </c>
      <c r="C8" s="38">
        <v>0</v>
      </c>
      <c r="D8" s="38">
        <v>0</v>
      </c>
      <c r="E8" s="38">
        <v>0</v>
      </c>
      <c r="F8" s="38">
        <v>0</v>
      </c>
      <c r="G8" s="69">
        <v>0</v>
      </c>
      <c r="H8" s="69">
        <v>1</v>
      </c>
    </row>
    <row r="9" spans="1:8" ht="15" thickBot="1" x14ac:dyDescent="0.35">
      <c r="A9" s="37" t="s">
        <v>93</v>
      </c>
      <c r="B9" s="45" t="s">
        <v>310</v>
      </c>
      <c r="C9" s="38">
        <v>15</v>
      </c>
      <c r="D9" s="38">
        <v>15</v>
      </c>
      <c r="E9" s="38">
        <v>0</v>
      </c>
      <c r="F9" s="38">
        <v>9</v>
      </c>
      <c r="G9" s="38">
        <v>1</v>
      </c>
      <c r="H9" s="38">
        <v>0</v>
      </c>
    </row>
    <row r="10" spans="1:8" ht="15" thickBot="1" x14ac:dyDescent="0.35">
      <c r="A10" s="37" t="s">
        <v>94</v>
      </c>
      <c r="B10" s="45" t="s">
        <v>311</v>
      </c>
      <c r="C10" s="38">
        <v>0</v>
      </c>
      <c r="D10" s="38">
        <v>0</v>
      </c>
      <c r="E10" s="38">
        <v>0</v>
      </c>
      <c r="F10" s="38">
        <v>0</v>
      </c>
      <c r="G10" s="38">
        <v>0</v>
      </c>
      <c r="H10" s="38">
        <v>0</v>
      </c>
    </row>
    <row r="11" spans="1:8" ht="27" thickBot="1" x14ac:dyDescent="0.35">
      <c r="A11" s="37" t="s">
        <v>95</v>
      </c>
      <c r="B11" s="45" t="s">
        <v>312</v>
      </c>
      <c r="C11" s="38">
        <v>1</v>
      </c>
      <c r="D11" s="38">
        <v>0</v>
      </c>
      <c r="E11" s="38">
        <v>0</v>
      </c>
      <c r="F11" s="38">
        <v>0</v>
      </c>
      <c r="G11" s="38">
        <v>1</v>
      </c>
      <c r="H11" s="38">
        <v>0</v>
      </c>
    </row>
    <row r="12" spans="1:8" ht="27" thickBot="1" x14ac:dyDescent="0.35">
      <c r="A12" s="37" t="s">
        <v>96</v>
      </c>
      <c r="B12" s="45" t="s">
        <v>313</v>
      </c>
      <c r="C12" s="38">
        <v>0</v>
      </c>
      <c r="D12" s="38">
        <v>0</v>
      </c>
      <c r="E12" s="38">
        <v>0</v>
      </c>
      <c r="F12" s="38">
        <v>0</v>
      </c>
      <c r="G12" s="38">
        <v>0</v>
      </c>
      <c r="H12" s="38">
        <v>0</v>
      </c>
    </row>
    <row r="13" spans="1:8" ht="15" thickBot="1" x14ac:dyDescent="0.35">
      <c r="A13" s="37" t="s">
        <v>359</v>
      </c>
      <c r="B13" s="45" t="s">
        <v>360</v>
      </c>
      <c r="C13" s="38">
        <v>0</v>
      </c>
      <c r="D13" s="38">
        <v>0</v>
      </c>
      <c r="E13" s="38">
        <v>0</v>
      </c>
      <c r="F13" s="38">
        <v>0</v>
      </c>
      <c r="G13" s="38">
        <v>0</v>
      </c>
      <c r="H13" s="69">
        <v>0</v>
      </c>
    </row>
    <row r="14" spans="1:8" ht="15" thickBot="1" x14ac:dyDescent="0.35">
      <c r="A14" s="37" t="s">
        <v>97</v>
      </c>
      <c r="B14" s="45" t="s">
        <v>314</v>
      </c>
      <c r="C14" s="38">
        <v>184</v>
      </c>
      <c r="D14" s="38">
        <v>420</v>
      </c>
      <c r="E14" s="38">
        <v>169</v>
      </c>
      <c r="F14" s="38">
        <v>200</v>
      </c>
      <c r="G14" s="69">
        <v>600</v>
      </c>
      <c r="H14" s="38">
        <v>300</v>
      </c>
    </row>
    <row r="15" spans="1:8" ht="27" thickBot="1" x14ac:dyDescent="0.35">
      <c r="A15" s="37" t="s">
        <v>98</v>
      </c>
      <c r="B15" s="45" t="s">
        <v>315</v>
      </c>
      <c r="C15" s="38">
        <v>2</v>
      </c>
      <c r="D15" s="38">
        <v>1</v>
      </c>
      <c r="E15" s="38">
        <v>0</v>
      </c>
      <c r="F15" s="38">
        <v>0</v>
      </c>
      <c r="G15" s="38">
        <v>0</v>
      </c>
      <c r="H15" s="38">
        <v>0</v>
      </c>
    </row>
    <row r="16" spans="1:8" ht="27" thickBot="1" x14ac:dyDescent="0.35">
      <c r="A16" s="37" t="s">
        <v>99</v>
      </c>
      <c r="B16" s="45" t="s">
        <v>316</v>
      </c>
      <c r="C16" s="38">
        <v>0</v>
      </c>
      <c r="D16" s="38">
        <v>0</v>
      </c>
      <c r="E16" s="38">
        <v>0</v>
      </c>
      <c r="F16" s="38">
        <v>0</v>
      </c>
      <c r="G16" s="38">
        <v>0</v>
      </c>
      <c r="H16" s="38">
        <v>0</v>
      </c>
    </row>
    <row r="17" spans="1:8" ht="15" thickBot="1" x14ac:dyDescent="0.35">
      <c r="A17" s="102" t="s">
        <v>317</v>
      </c>
      <c r="B17" s="89"/>
      <c r="C17" s="89"/>
      <c r="D17" s="103"/>
      <c r="E17" s="61"/>
      <c r="F17" s="61"/>
      <c r="G17" s="61"/>
      <c r="H17" s="61"/>
    </row>
    <row r="18" spans="1:8" ht="15" thickBot="1" x14ac:dyDescent="0.35">
      <c r="A18" s="37" t="s">
        <v>100</v>
      </c>
      <c r="B18" s="46" t="s">
        <v>318</v>
      </c>
      <c r="C18" s="38">
        <v>0</v>
      </c>
      <c r="D18" s="38">
        <v>0</v>
      </c>
      <c r="E18" s="38">
        <v>0</v>
      </c>
      <c r="F18" s="70">
        <v>0</v>
      </c>
      <c r="G18" s="70">
        <v>0</v>
      </c>
      <c r="H18" s="70">
        <v>0</v>
      </c>
    </row>
    <row r="19" spans="1:8" ht="27" thickBot="1" x14ac:dyDescent="0.35">
      <c r="A19" s="37" t="s">
        <v>101</v>
      </c>
      <c r="B19" s="46" t="s">
        <v>319</v>
      </c>
      <c r="C19" s="38">
        <v>0</v>
      </c>
      <c r="D19" s="38">
        <v>0</v>
      </c>
      <c r="E19" s="38">
        <v>0</v>
      </c>
      <c r="F19" s="70">
        <v>0</v>
      </c>
      <c r="G19" s="70">
        <v>0</v>
      </c>
      <c r="H19" s="70">
        <v>0</v>
      </c>
    </row>
    <row r="20" spans="1:8" ht="15" thickBot="1" x14ac:dyDescent="0.35">
      <c r="A20" s="37" t="s">
        <v>102</v>
      </c>
      <c r="B20" s="46" t="s">
        <v>320</v>
      </c>
      <c r="C20" s="38">
        <v>0</v>
      </c>
      <c r="D20" s="38">
        <v>0</v>
      </c>
      <c r="E20" s="38">
        <v>0</v>
      </c>
      <c r="F20" s="70">
        <v>0</v>
      </c>
      <c r="G20" s="70">
        <v>0</v>
      </c>
      <c r="H20" s="70">
        <v>0</v>
      </c>
    </row>
    <row r="21" spans="1:8" ht="27" thickBot="1" x14ac:dyDescent="0.35">
      <c r="A21" s="37" t="s">
        <v>103</v>
      </c>
      <c r="B21" s="46" t="s">
        <v>321</v>
      </c>
      <c r="C21" s="38">
        <v>0</v>
      </c>
      <c r="D21" s="38">
        <v>0</v>
      </c>
      <c r="E21" s="38">
        <v>0</v>
      </c>
      <c r="F21" s="70">
        <v>0</v>
      </c>
      <c r="G21" s="70">
        <v>0</v>
      </c>
      <c r="H21" s="70">
        <v>0</v>
      </c>
    </row>
    <row r="22" spans="1:8" ht="15" thickBot="1" x14ac:dyDescent="0.35">
      <c r="A22" s="37" t="s">
        <v>104</v>
      </c>
      <c r="B22" s="46" t="s">
        <v>322</v>
      </c>
      <c r="C22" s="38">
        <v>2</v>
      </c>
      <c r="D22" s="38">
        <v>1</v>
      </c>
      <c r="E22" s="38">
        <v>0</v>
      </c>
      <c r="F22" s="70">
        <v>0</v>
      </c>
      <c r="G22" s="70">
        <v>0</v>
      </c>
      <c r="H22" s="70">
        <v>0</v>
      </c>
    </row>
    <row r="23" spans="1:8" ht="27" thickBot="1" x14ac:dyDescent="0.35">
      <c r="A23" s="37" t="s">
        <v>105</v>
      </c>
      <c r="B23" s="46" t="s">
        <v>323</v>
      </c>
      <c r="C23" s="38">
        <v>0</v>
      </c>
      <c r="D23" s="38">
        <v>0</v>
      </c>
      <c r="E23" s="38">
        <v>0</v>
      </c>
      <c r="F23" s="70">
        <v>0</v>
      </c>
      <c r="G23" s="70">
        <v>0</v>
      </c>
      <c r="H23" s="70">
        <v>0</v>
      </c>
    </row>
    <row r="24" spans="1:8" ht="15" thickBot="1" x14ac:dyDescent="0.35">
      <c r="A24" s="37" t="s">
        <v>106</v>
      </c>
      <c r="B24" s="46" t="s">
        <v>324</v>
      </c>
      <c r="C24" s="38">
        <v>2</v>
      </c>
      <c r="D24" s="38">
        <v>1</v>
      </c>
      <c r="E24" s="38">
        <v>0</v>
      </c>
      <c r="F24" s="70">
        <v>0</v>
      </c>
      <c r="G24" s="70">
        <v>0</v>
      </c>
      <c r="H24" s="70">
        <v>0</v>
      </c>
    </row>
    <row r="25" spans="1:8" ht="27" thickBot="1" x14ac:dyDescent="0.35">
      <c r="A25" s="37" t="s">
        <v>107</v>
      </c>
      <c r="B25" s="46" t="s">
        <v>325</v>
      </c>
      <c r="C25" s="38">
        <v>0</v>
      </c>
      <c r="D25" s="38">
        <v>0</v>
      </c>
      <c r="E25" s="38">
        <v>0</v>
      </c>
      <c r="F25" s="70">
        <v>0</v>
      </c>
      <c r="G25" s="70">
        <v>0</v>
      </c>
      <c r="H25" s="70">
        <v>0</v>
      </c>
    </row>
    <row r="26" spans="1:8" ht="15" thickBot="1" x14ac:dyDescent="0.35">
      <c r="A26" s="100" t="s">
        <v>326</v>
      </c>
      <c r="B26" s="95"/>
      <c r="C26" s="95"/>
      <c r="D26" s="101"/>
      <c r="E26" s="61"/>
      <c r="F26" s="61"/>
      <c r="G26" s="61"/>
      <c r="H26" s="61"/>
    </row>
    <row r="27" spans="1:8" ht="15" thickBot="1" x14ac:dyDescent="0.35">
      <c r="A27" s="37" t="s">
        <v>108</v>
      </c>
      <c r="B27" s="46" t="s">
        <v>327</v>
      </c>
      <c r="C27" s="38">
        <v>0</v>
      </c>
      <c r="D27" s="38">
        <v>0</v>
      </c>
      <c r="E27" s="38">
        <v>0</v>
      </c>
      <c r="F27" s="38">
        <v>0</v>
      </c>
      <c r="G27" s="38">
        <v>0</v>
      </c>
      <c r="H27" s="38">
        <v>0</v>
      </c>
    </row>
    <row r="28" spans="1:8" ht="15" thickBot="1" x14ac:dyDescent="0.35">
      <c r="A28" s="37" t="s">
        <v>109</v>
      </c>
      <c r="B28" s="46" t="s">
        <v>328</v>
      </c>
      <c r="C28" s="38">
        <v>0</v>
      </c>
      <c r="D28" s="38">
        <v>0</v>
      </c>
      <c r="E28" s="38">
        <v>0</v>
      </c>
      <c r="F28" s="38">
        <v>0</v>
      </c>
      <c r="G28" s="38">
        <v>0</v>
      </c>
      <c r="H28" s="38">
        <v>0</v>
      </c>
    </row>
    <row r="29" spans="1:8" ht="15" thickBot="1" x14ac:dyDescent="0.35">
      <c r="A29" s="37" t="s">
        <v>110</v>
      </c>
      <c r="B29" s="46" t="s">
        <v>329</v>
      </c>
      <c r="C29" s="38">
        <v>0</v>
      </c>
      <c r="D29" s="38">
        <v>0</v>
      </c>
      <c r="E29" s="38">
        <v>0</v>
      </c>
      <c r="F29" s="38">
        <v>0</v>
      </c>
      <c r="G29" s="38">
        <v>0</v>
      </c>
      <c r="H29" s="38">
        <v>0</v>
      </c>
    </row>
    <row r="30" spans="1:8" ht="27" thickBot="1" x14ac:dyDescent="0.35">
      <c r="A30" s="37" t="s">
        <v>111</v>
      </c>
      <c r="B30" s="46" t="s">
        <v>330</v>
      </c>
      <c r="C30" s="38">
        <v>0</v>
      </c>
      <c r="D30" s="38">
        <v>0</v>
      </c>
      <c r="E30" s="38">
        <v>0</v>
      </c>
      <c r="F30" s="38">
        <v>0</v>
      </c>
      <c r="G30" s="38">
        <v>0</v>
      </c>
      <c r="H30" s="38">
        <v>0</v>
      </c>
    </row>
    <row r="31" spans="1:8" ht="15" thickBot="1" x14ac:dyDescent="0.35">
      <c r="A31" s="37" t="s">
        <v>112</v>
      </c>
      <c r="B31" s="46" t="s">
        <v>331</v>
      </c>
      <c r="C31" s="38">
        <v>0</v>
      </c>
      <c r="D31" s="38">
        <v>0</v>
      </c>
      <c r="E31" s="38">
        <v>0</v>
      </c>
      <c r="F31" s="38">
        <v>1</v>
      </c>
      <c r="G31" s="38">
        <v>1</v>
      </c>
      <c r="H31" s="38">
        <v>0</v>
      </c>
    </row>
    <row r="32" spans="1:8" ht="15" thickBot="1" x14ac:dyDescent="0.35">
      <c r="A32" s="37" t="s">
        <v>113</v>
      </c>
      <c r="B32" s="46" t="s">
        <v>332</v>
      </c>
      <c r="C32" s="38">
        <v>0</v>
      </c>
      <c r="D32" s="38">
        <v>0</v>
      </c>
      <c r="E32" s="38">
        <v>0</v>
      </c>
      <c r="F32" s="38">
        <v>0</v>
      </c>
      <c r="G32" s="38">
        <v>0</v>
      </c>
      <c r="H32" s="38">
        <v>0</v>
      </c>
    </row>
    <row r="33" spans="1:8" ht="15" thickBot="1" x14ac:dyDescent="0.35">
      <c r="A33" s="37" t="s">
        <v>114</v>
      </c>
      <c r="B33" s="46" t="s">
        <v>333</v>
      </c>
      <c r="C33" s="38">
        <v>0</v>
      </c>
      <c r="D33" s="38">
        <v>0</v>
      </c>
      <c r="E33" s="38">
        <v>0</v>
      </c>
      <c r="F33" s="38">
        <v>0</v>
      </c>
      <c r="G33" s="38">
        <v>0</v>
      </c>
      <c r="H33" s="38">
        <v>0</v>
      </c>
    </row>
    <row r="34" spans="1:8" ht="15" thickBot="1" x14ac:dyDescent="0.35">
      <c r="A34" s="37" t="s">
        <v>115</v>
      </c>
      <c r="B34" s="46" t="s">
        <v>334</v>
      </c>
      <c r="C34" s="38">
        <v>0</v>
      </c>
      <c r="D34" s="38">
        <v>0</v>
      </c>
      <c r="E34" s="38">
        <v>0</v>
      </c>
      <c r="F34" s="38">
        <v>0</v>
      </c>
      <c r="G34" s="38">
        <v>0</v>
      </c>
      <c r="H34" s="38">
        <v>0</v>
      </c>
    </row>
    <row r="35" spans="1:8" ht="15" thickBot="1" x14ac:dyDescent="0.35">
      <c r="A35" s="37" t="s">
        <v>116</v>
      </c>
      <c r="B35" s="46" t="s">
        <v>335</v>
      </c>
      <c r="C35" s="38">
        <v>0</v>
      </c>
      <c r="D35" s="38">
        <v>0</v>
      </c>
      <c r="E35" s="38">
        <v>0</v>
      </c>
      <c r="F35" s="38">
        <v>0</v>
      </c>
      <c r="G35" s="38">
        <v>0</v>
      </c>
      <c r="H35" s="38">
        <v>1</v>
      </c>
    </row>
    <row r="36" spans="1:8" ht="27" thickBot="1" x14ac:dyDescent="0.35">
      <c r="A36" s="37" t="s">
        <v>117</v>
      </c>
      <c r="B36" s="46" t="s">
        <v>336</v>
      </c>
      <c r="C36" s="38">
        <v>0</v>
      </c>
      <c r="D36" s="38">
        <v>0</v>
      </c>
      <c r="E36" s="38">
        <v>0</v>
      </c>
      <c r="F36" s="38">
        <v>0</v>
      </c>
      <c r="G36" s="38">
        <v>0</v>
      </c>
      <c r="H36" s="38">
        <v>0</v>
      </c>
    </row>
    <row r="37" spans="1:8" ht="27" thickBot="1" x14ac:dyDescent="0.35">
      <c r="A37" s="37" t="s">
        <v>118</v>
      </c>
      <c r="B37" s="46" t="s">
        <v>337</v>
      </c>
      <c r="C37" s="38">
        <v>0</v>
      </c>
      <c r="D37" s="38">
        <v>0</v>
      </c>
      <c r="E37" s="38">
        <v>0</v>
      </c>
      <c r="F37" s="38">
        <v>0</v>
      </c>
      <c r="G37" s="38">
        <v>0</v>
      </c>
      <c r="H37" s="38">
        <v>0</v>
      </c>
    </row>
    <row r="38" spans="1:8" ht="27" thickBot="1" x14ac:dyDescent="0.35">
      <c r="A38" s="37" t="s">
        <v>119</v>
      </c>
      <c r="B38" s="46" t="s">
        <v>338</v>
      </c>
      <c r="C38" s="38">
        <v>0</v>
      </c>
      <c r="D38" s="38">
        <v>0</v>
      </c>
      <c r="E38" s="38">
        <v>0</v>
      </c>
      <c r="F38" s="38">
        <v>0</v>
      </c>
      <c r="G38" s="38">
        <v>0</v>
      </c>
      <c r="H38" s="38">
        <v>0</v>
      </c>
    </row>
    <row r="39" spans="1:8" ht="27" thickBot="1" x14ac:dyDescent="0.35">
      <c r="A39" s="37" t="s">
        <v>120</v>
      </c>
      <c r="B39" s="46" t="s">
        <v>339</v>
      </c>
      <c r="C39" s="38">
        <v>0</v>
      </c>
      <c r="D39" s="38">
        <v>0</v>
      </c>
      <c r="E39" s="38">
        <v>0</v>
      </c>
      <c r="F39" s="38">
        <v>0</v>
      </c>
      <c r="G39" s="38">
        <v>0</v>
      </c>
      <c r="H39" s="38">
        <v>0</v>
      </c>
    </row>
    <row r="40" spans="1:8" ht="15" thickBot="1" x14ac:dyDescent="0.35">
      <c r="A40" s="37" t="s">
        <v>121</v>
      </c>
      <c r="B40" s="46" t="s">
        <v>340</v>
      </c>
      <c r="C40" s="38">
        <v>0</v>
      </c>
      <c r="D40" s="38">
        <v>0</v>
      </c>
      <c r="E40" s="38">
        <v>0</v>
      </c>
      <c r="F40" s="38">
        <v>0</v>
      </c>
      <c r="G40" s="38">
        <v>0</v>
      </c>
      <c r="H40" s="38">
        <v>0</v>
      </c>
    </row>
    <row r="41" spans="1:8" ht="15" thickBot="1" x14ac:dyDescent="0.35">
      <c r="A41" s="37" t="s">
        <v>122</v>
      </c>
      <c r="B41" s="46" t="s">
        <v>341</v>
      </c>
      <c r="C41" s="38">
        <v>0</v>
      </c>
      <c r="D41" s="38">
        <v>0</v>
      </c>
      <c r="E41" s="38">
        <v>0</v>
      </c>
      <c r="F41" s="38">
        <v>0</v>
      </c>
      <c r="G41" s="38">
        <v>0</v>
      </c>
      <c r="H41" s="38">
        <v>0</v>
      </c>
    </row>
    <row r="42" spans="1:8" ht="15" thickBot="1" x14ac:dyDescent="0.35">
      <c r="A42" s="37" t="s">
        <v>123</v>
      </c>
      <c r="B42" s="46" t="s">
        <v>342</v>
      </c>
      <c r="C42" s="38">
        <v>0</v>
      </c>
      <c r="D42" s="38">
        <v>0</v>
      </c>
      <c r="E42" s="38">
        <v>0</v>
      </c>
      <c r="F42" s="38">
        <v>0</v>
      </c>
      <c r="G42" s="38">
        <v>0</v>
      </c>
      <c r="H42" s="38">
        <v>0</v>
      </c>
    </row>
    <row r="43" spans="1:8" ht="27" thickBot="1" x14ac:dyDescent="0.35">
      <c r="A43" s="37" t="s">
        <v>124</v>
      </c>
      <c r="B43" s="46" t="s">
        <v>343</v>
      </c>
      <c r="C43" s="38">
        <v>0</v>
      </c>
      <c r="D43" s="38">
        <v>0</v>
      </c>
      <c r="E43" s="38">
        <v>0</v>
      </c>
      <c r="F43" s="38">
        <v>0</v>
      </c>
      <c r="G43" s="38">
        <v>0</v>
      </c>
      <c r="H43" s="38">
        <v>0</v>
      </c>
    </row>
    <row r="44" spans="1:8" ht="27" thickBot="1" x14ac:dyDescent="0.35">
      <c r="A44" s="37" t="s">
        <v>125</v>
      </c>
      <c r="B44" s="46" t="s">
        <v>344</v>
      </c>
      <c r="C44" s="38">
        <v>0</v>
      </c>
      <c r="D44" s="38">
        <v>0</v>
      </c>
      <c r="E44" s="38">
        <v>0</v>
      </c>
      <c r="F44" s="38">
        <v>0</v>
      </c>
      <c r="G44" s="38">
        <v>0</v>
      </c>
      <c r="H44" s="38">
        <v>0</v>
      </c>
    </row>
    <row r="45" spans="1:8" ht="27" thickBot="1" x14ac:dyDescent="0.35">
      <c r="A45" s="37" t="s">
        <v>126</v>
      </c>
      <c r="B45" s="46" t="s">
        <v>345</v>
      </c>
      <c r="C45" s="38">
        <v>0</v>
      </c>
      <c r="D45" s="38">
        <v>0</v>
      </c>
      <c r="E45" s="38">
        <v>0</v>
      </c>
      <c r="F45" s="38">
        <v>0</v>
      </c>
      <c r="G45" s="38">
        <v>0</v>
      </c>
      <c r="H45" s="38">
        <v>0</v>
      </c>
    </row>
    <row r="46" spans="1:8" ht="27" thickBot="1" x14ac:dyDescent="0.35">
      <c r="A46" s="37" t="s">
        <v>127</v>
      </c>
      <c r="B46" s="46" t="s">
        <v>346</v>
      </c>
      <c r="C46" s="38">
        <v>0</v>
      </c>
      <c r="D46" s="38">
        <v>0</v>
      </c>
      <c r="E46" s="38">
        <v>0</v>
      </c>
      <c r="F46" s="38">
        <v>0</v>
      </c>
      <c r="G46" s="38">
        <v>0</v>
      </c>
      <c r="H46" s="38">
        <v>2</v>
      </c>
    </row>
    <row r="47" spans="1:8" ht="27" thickBot="1" x14ac:dyDescent="0.35">
      <c r="A47" s="37" t="s">
        <v>128</v>
      </c>
      <c r="B47" s="46" t="s">
        <v>347</v>
      </c>
      <c r="C47" s="38">
        <v>0</v>
      </c>
      <c r="D47" s="38">
        <v>0</v>
      </c>
      <c r="E47" s="38">
        <v>0</v>
      </c>
      <c r="F47" s="38">
        <v>0</v>
      </c>
      <c r="G47" s="38">
        <v>0</v>
      </c>
      <c r="H47" s="38">
        <v>2</v>
      </c>
    </row>
    <row r="48" spans="1:8" ht="15" thickBot="1" x14ac:dyDescent="0.35">
      <c r="A48" s="100" t="s">
        <v>348</v>
      </c>
      <c r="B48" s="95"/>
      <c r="C48" s="95"/>
      <c r="D48" s="101"/>
      <c r="E48" s="61"/>
      <c r="F48" s="61"/>
      <c r="G48" s="61"/>
      <c r="H48" s="61"/>
    </row>
    <row r="49" spans="1:8" ht="15" thickBot="1" x14ac:dyDescent="0.35">
      <c r="A49" s="37" t="s">
        <v>129</v>
      </c>
      <c r="B49" s="45" t="s">
        <v>349</v>
      </c>
      <c r="C49" s="38">
        <v>15</v>
      </c>
      <c r="D49" s="38">
        <v>15</v>
      </c>
      <c r="E49" s="38">
        <v>15</v>
      </c>
      <c r="F49" s="38">
        <v>12</v>
      </c>
      <c r="G49" s="38">
        <v>15</v>
      </c>
      <c r="H49" s="38">
        <v>16</v>
      </c>
    </row>
    <row r="50" spans="1:8" ht="15" thickBot="1" x14ac:dyDescent="0.35">
      <c r="A50" s="37" t="s">
        <v>130</v>
      </c>
      <c r="B50" s="45" t="s">
        <v>350</v>
      </c>
      <c r="C50" s="38" t="s">
        <v>11</v>
      </c>
      <c r="D50" s="38" t="s">
        <v>11</v>
      </c>
      <c r="E50" s="38" t="s">
        <v>11</v>
      </c>
      <c r="F50" s="38" t="s">
        <v>11</v>
      </c>
      <c r="G50" s="38" t="s">
        <v>11</v>
      </c>
      <c r="H50" s="38" t="s">
        <v>11</v>
      </c>
    </row>
    <row r="51" spans="1:8" ht="15" thickBot="1" x14ac:dyDescent="0.35">
      <c r="A51" s="102" t="s">
        <v>351</v>
      </c>
      <c r="B51" s="89"/>
      <c r="C51" s="89"/>
      <c r="D51" s="103"/>
      <c r="E51" s="61"/>
      <c r="F51" s="61"/>
      <c r="G51" s="61"/>
      <c r="H51" s="61"/>
    </row>
    <row r="52" spans="1:8" ht="15" thickBot="1" x14ac:dyDescent="0.35">
      <c r="A52" s="37" t="s">
        <v>131</v>
      </c>
      <c r="B52" s="45" t="s">
        <v>352</v>
      </c>
      <c r="C52" s="38" t="s">
        <v>11</v>
      </c>
      <c r="D52" s="38" t="s">
        <v>11</v>
      </c>
      <c r="E52" s="38" t="s">
        <v>11</v>
      </c>
      <c r="F52" s="38" t="s">
        <v>11</v>
      </c>
      <c r="G52" s="38" t="s">
        <v>11</v>
      </c>
      <c r="H52" s="38">
        <v>0</v>
      </c>
    </row>
    <row r="53" spans="1:8" ht="15" thickBot="1" x14ac:dyDescent="0.35">
      <c r="A53" s="37" t="s">
        <v>132</v>
      </c>
      <c r="B53" s="45" t="s">
        <v>353</v>
      </c>
      <c r="C53" s="38"/>
      <c r="D53" s="38"/>
      <c r="E53" s="38">
        <v>0</v>
      </c>
      <c r="F53" s="38">
        <v>0</v>
      </c>
      <c r="G53" s="38">
        <v>0</v>
      </c>
      <c r="H53" s="38">
        <v>0</v>
      </c>
    </row>
    <row r="54" spans="1:8" ht="40.200000000000003" thickBot="1" x14ac:dyDescent="0.35">
      <c r="A54" s="37" t="s">
        <v>133</v>
      </c>
      <c r="B54" s="45" t="s">
        <v>354</v>
      </c>
      <c r="C54" s="38">
        <v>0</v>
      </c>
      <c r="D54" s="38">
        <v>0</v>
      </c>
      <c r="E54" s="38">
        <v>0</v>
      </c>
      <c r="F54" s="38">
        <v>0</v>
      </c>
      <c r="G54" s="38">
        <v>0</v>
      </c>
      <c r="H54" s="38">
        <v>0</v>
      </c>
    </row>
    <row r="55" spans="1:8" ht="40.200000000000003" thickBot="1" x14ac:dyDescent="0.35">
      <c r="A55" s="37" t="s">
        <v>134</v>
      </c>
      <c r="B55" s="45" t="s">
        <v>355</v>
      </c>
      <c r="C55" s="38">
        <v>0</v>
      </c>
      <c r="D55" s="38">
        <v>0</v>
      </c>
      <c r="E55" s="38">
        <v>0</v>
      </c>
      <c r="F55" s="38">
        <v>0</v>
      </c>
      <c r="G55" s="38">
        <v>0</v>
      </c>
      <c r="H55" s="38">
        <v>0</v>
      </c>
    </row>
    <row r="56" spans="1:8" ht="15" thickBot="1" x14ac:dyDescent="0.35">
      <c r="A56" s="102" t="s">
        <v>135</v>
      </c>
      <c r="B56" s="89"/>
      <c r="C56" s="89"/>
      <c r="D56" s="103"/>
      <c r="E56" s="61"/>
      <c r="F56" s="61"/>
      <c r="G56" s="61"/>
      <c r="H56" s="61"/>
    </row>
    <row r="57" spans="1:8" ht="27" thickBot="1" x14ac:dyDescent="0.35">
      <c r="A57" s="37" t="s">
        <v>136</v>
      </c>
      <c r="B57" s="45" t="s">
        <v>356</v>
      </c>
      <c r="C57" s="38">
        <v>0</v>
      </c>
      <c r="D57" s="38">
        <v>0</v>
      </c>
      <c r="E57" s="38">
        <v>0</v>
      </c>
      <c r="F57" s="38">
        <v>0</v>
      </c>
      <c r="G57" s="38">
        <v>0</v>
      </c>
      <c r="H57" s="38">
        <v>0</v>
      </c>
    </row>
  </sheetData>
  <mergeCells count="7">
    <mergeCell ref="A4:D4"/>
    <mergeCell ref="A6:D6"/>
    <mergeCell ref="A51:D51"/>
    <mergeCell ref="A56:D56"/>
    <mergeCell ref="A48:D48"/>
    <mergeCell ref="A26:D26"/>
    <mergeCell ref="A17:D17"/>
  </mergeCells>
  <pageMargins left="0.7" right="0.7"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 A</vt:lpstr>
      <vt:lpstr>TEMPLATE B</vt:lpstr>
      <vt:lpstr>TEMPLATE C</vt:lpstr>
      <vt:lpstr>'TEMPLATE A'!_ftn1</vt:lpstr>
      <vt:lpstr>'TEMPLATE A'!_ftn2</vt:lpstr>
      <vt:lpstr>'TEMPLATE A'!_ftnref1</vt:lpstr>
      <vt:lpstr>'TEMPLATE A'!_ftnref2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2018-08-06T11:49:05Z</dcterms:created>
  <dcterms:modified xsi:type="dcterms:W3CDTF">2022-06-28T13:00:29Z</dcterms:modified>
</cp:coreProperties>
</file>