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6B125C46-EB73-4F9F-BD01-AA9D4675D798}" xr6:coauthVersionLast="47" xr6:coauthVersionMax="47" xr10:uidLastSave="{00000000-0000-0000-0000-000000000000}"/>
  <bookViews>
    <workbookView xWindow="-120" yWindow="-120" windowWidth="29040" windowHeight="17520" xr2:uid="{871BB08C-546B-4845-A07B-033CB101F2B6}"/>
  </bookViews>
  <sheets>
    <sheet name="MBOP_20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L18" i="1" l="1"/>
  <c r="AI18" i="1"/>
  <c r="AF18" i="1"/>
  <c r="AC18" i="1"/>
  <c r="Z18" i="1"/>
  <c r="W18" i="1"/>
  <c r="T18" i="1"/>
  <c r="Q18" i="1"/>
  <c r="N18" i="1"/>
  <c r="K18" i="1"/>
  <c r="H18" i="1"/>
  <c r="E18" i="1"/>
  <c r="AL17" i="1"/>
  <c r="AI17" i="1"/>
  <c r="AF17" i="1"/>
  <c r="AC17" i="1"/>
  <c r="Z17" i="1"/>
  <c r="W17" i="1"/>
  <c r="T17" i="1"/>
  <c r="Q17" i="1"/>
  <c r="N17" i="1"/>
  <c r="K17" i="1"/>
  <c r="H17" i="1"/>
  <c r="E17" i="1"/>
  <c r="AL15" i="1"/>
  <c r="AI15" i="1"/>
  <c r="AF15" i="1"/>
  <c r="AC15" i="1"/>
  <c r="Z15" i="1"/>
  <c r="W15" i="1"/>
  <c r="T15" i="1"/>
  <c r="Q15" i="1"/>
  <c r="N15" i="1"/>
  <c r="K15" i="1"/>
  <c r="H15" i="1"/>
  <c r="E15" i="1"/>
  <c r="AL14" i="1"/>
  <c r="AI14" i="1"/>
  <c r="AF14" i="1"/>
  <c r="AC14" i="1"/>
  <c r="Z14" i="1"/>
  <c r="W14" i="1"/>
  <c r="T14" i="1"/>
  <c r="Q14" i="1"/>
  <c r="N14" i="1"/>
  <c r="K14" i="1"/>
  <c r="H14" i="1"/>
  <c r="E14" i="1"/>
  <c r="AK13" i="1"/>
  <c r="AJ13" i="1"/>
  <c r="AH13" i="1"/>
  <c r="AG13" i="1"/>
  <c r="AI13" i="1" s="1"/>
  <c r="AE13" i="1"/>
  <c r="AD13" i="1"/>
  <c r="AF13" i="1" s="1"/>
  <c r="AB13" i="1"/>
  <c r="AA13" i="1"/>
  <c r="Y13" i="1"/>
  <c r="X13" i="1"/>
  <c r="V13" i="1"/>
  <c r="U13" i="1"/>
  <c r="W13" i="1" s="1"/>
  <c r="S13" i="1"/>
  <c r="R13" i="1"/>
  <c r="P13" i="1"/>
  <c r="O13" i="1"/>
  <c r="M13" i="1"/>
  <c r="L13" i="1"/>
  <c r="J13" i="1"/>
  <c r="I13" i="1"/>
  <c r="K13" i="1" s="1"/>
  <c r="G13" i="1"/>
  <c r="F13" i="1"/>
  <c r="D13" i="1"/>
  <c r="C13" i="1"/>
  <c r="AL11" i="1"/>
  <c r="AI11" i="1"/>
  <c r="AF11" i="1"/>
  <c r="AC11" i="1"/>
  <c r="Z11" i="1"/>
  <c r="W11" i="1"/>
  <c r="T11" i="1"/>
  <c r="Q11" i="1"/>
  <c r="N11" i="1"/>
  <c r="K11" i="1"/>
  <c r="H11" i="1"/>
  <c r="E11" i="1"/>
  <c r="AL10" i="1"/>
  <c r="AI10" i="1"/>
  <c r="AF10" i="1"/>
  <c r="AC10" i="1"/>
  <c r="Z10" i="1"/>
  <c r="W10" i="1"/>
  <c r="T10" i="1"/>
  <c r="Q10" i="1"/>
  <c r="N10" i="1"/>
  <c r="K10" i="1"/>
  <c r="H10" i="1"/>
  <c r="E10" i="1"/>
  <c r="AL9" i="1"/>
  <c r="AI9" i="1"/>
  <c r="AF9" i="1"/>
  <c r="AC9" i="1"/>
  <c r="Z9" i="1"/>
  <c r="W9" i="1"/>
  <c r="T9" i="1"/>
  <c r="Q9" i="1"/>
  <c r="N9" i="1"/>
  <c r="K9" i="1"/>
  <c r="H9" i="1"/>
  <c r="E9" i="1"/>
  <c r="AL8" i="1"/>
  <c r="AI8" i="1"/>
  <c r="AF8" i="1"/>
  <c r="AC8" i="1"/>
  <c r="Z8" i="1"/>
  <c r="W8" i="1"/>
  <c r="T8" i="1"/>
  <c r="Q8" i="1"/>
  <c r="N8" i="1"/>
  <c r="K8" i="1"/>
  <c r="H8" i="1"/>
  <c r="E8" i="1"/>
  <c r="AL7" i="1"/>
  <c r="AI7" i="1"/>
  <c r="AF7" i="1"/>
  <c r="AC7" i="1"/>
  <c r="Z7" i="1"/>
  <c r="W7" i="1"/>
  <c r="T7" i="1"/>
  <c r="Q7" i="1"/>
  <c r="N7" i="1"/>
  <c r="K7" i="1"/>
  <c r="H7" i="1"/>
  <c r="E7" i="1"/>
  <c r="AK6" i="1"/>
  <c r="AJ6" i="1"/>
  <c r="AH6" i="1"/>
  <c r="AG6" i="1"/>
  <c r="AI6" i="1" s="1"/>
  <c r="AE6" i="1"/>
  <c r="AD6" i="1"/>
  <c r="AF6" i="1" s="1"/>
  <c r="AB6" i="1"/>
  <c r="AA6" i="1"/>
  <c r="Y6" i="1"/>
  <c r="X6" i="1"/>
  <c r="V6" i="1"/>
  <c r="U6" i="1"/>
  <c r="W6" i="1" s="1"/>
  <c r="S6" i="1"/>
  <c r="R6" i="1"/>
  <c r="P6" i="1"/>
  <c r="O6" i="1"/>
  <c r="M6" i="1"/>
  <c r="L6" i="1"/>
  <c r="J6" i="1"/>
  <c r="I6" i="1"/>
  <c r="K6" i="1" s="1"/>
  <c r="G6" i="1"/>
  <c r="F6" i="1"/>
  <c r="H6" i="1" s="1"/>
  <c r="D6" i="1"/>
  <c r="C6" i="1"/>
  <c r="AI19" i="1" l="1"/>
  <c r="Q6" i="1"/>
  <c r="AL6" i="1"/>
  <c r="Q13" i="1"/>
  <c r="Q19" i="1" s="1"/>
  <c r="AL13" i="1"/>
  <c r="AC13" i="1"/>
  <c r="T6" i="1"/>
  <c r="T13" i="1"/>
  <c r="T19" i="1" s="1"/>
  <c r="E6" i="1"/>
  <c r="Z6" i="1"/>
  <c r="E13" i="1"/>
  <c r="Z13" i="1"/>
  <c r="K19" i="1"/>
  <c r="N13" i="1"/>
  <c r="N6" i="1"/>
  <c r="W19" i="1"/>
  <c r="AC6" i="1"/>
  <c r="AC19" i="1" s="1"/>
  <c r="H13" i="1"/>
  <c r="H19" i="1" s="1"/>
  <c r="AF19" i="1"/>
  <c r="Z19" i="1" l="1"/>
  <c r="AL19" i="1"/>
  <c r="E19" i="1"/>
  <c r="N19" i="1"/>
</calcChain>
</file>

<file path=xl/sharedStrings.xml><?xml version="1.0" encoding="utf-8"?>
<sst xmlns="http://schemas.openxmlformats.org/spreadsheetml/2006/main" count="112" uniqueCount="45">
  <si>
    <t>Platobná bilancia</t>
  </si>
  <si>
    <t>(kumulatívne v mil. EUR)</t>
  </si>
  <si>
    <t>August</t>
  </si>
  <si>
    <t>September</t>
  </si>
  <si>
    <t>November</t>
  </si>
  <si>
    <t>December</t>
  </si>
  <si>
    <t>Január</t>
  </si>
  <si>
    <t>Február</t>
  </si>
  <si>
    <t>Marec</t>
  </si>
  <si>
    <t>Apríl</t>
  </si>
  <si>
    <t>Máj</t>
  </si>
  <si>
    <t>Jún</t>
  </si>
  <si>
    <t>Júl</t>
  </si>
  <si>
    <t>Október</t>
  </si>
  <si>
    <t>Kredit</t>
  </si>
  <si>
    <t>Debet</t>
  </si>
  <si>
    <t>Saldo</t>
  </si>
  <si>
    <t>1.</t>
  </si>
  <si>
    <t>Bežný účet</t>
  </si>
  <si>
    <t>1.1</t>
  </si>
  <si>
    <t>Tovar</t>
  </si>
  <si>
    <t>1.2</t>
  </si>
  <si>
    <t>Služby</t>
  </si>
  <si>
    <t>1.3</t>
  </si>
  <si>
    <t>Primárne výnosy</t>
  </si>
  <si>
    <t>1.4</t>
  </si>
  <si>
    <t>Sekundárne výnosy</t>
  </si>
  <si>
    <t>2.</t>
  </si>
  <si>
    <t>Kapitálový účet</t>
  </si>
  <si>
    <t>Aktíva</t>
  </si>
  <si>
    <t>Pasíva</t>
  </si>
  <si>
    <t>3.</t>
  </si>
  <si>
    <t>Finančný účet</t>
  </si>
  <si>
    <t>3.1</t>
  </si>
  <si>
    <t>Priame investície</t>
  </si>
  <si>
    <t>3.2</t>
  </si>
  <si>
    <t>Portfóliové investície</t>
  </si>
  <si>
    <t>3.3</t>
  </si>
  <si>
    <t>Finančné deriváty</t>
  </si>
  <si>
    <t>3.4</t>
  </si>
  <si>
    <t>Ostatné investície</t>
  </si>
  <si>
    <t>3.5</t>
  </si>
  <si>
    <t>Rezervné aktíva</t>
  </si>
  <si>
    <t>4.</t>
  </si>
  <si>
    <t>Chyby a omyly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</si>
</sst>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3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6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0" fontId="9" fillId="2" borderId="3" xfId="1" applyFont="1" applyFill="1" applyBorder="1" applyAlignment="1">
      <alignment horizontal="center" wrapText="1"/>
    </xf>
    <xf numFmtId="0" fontId="2" fillId="0" borderId="0" xfId="1" applyFont="1" applyAlignment="1">
      <alignment vertical="center"/>
    </xf>
    <xf numFmtId="0" fontId="9" fillId="2" borderId="6" xfId="2" applyFont="1" applyFill="1" applyBorder="1" applyAlignment="1">
      <alignment horizontal="center" vertical="center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 applyAlignment="1">
      <alignment vertical="center"/>
    </xf>
  </cellXfs>
  <cellStyles count="4">
    <cellStyle name="Normal" xfId="0" builtinId="0"/>
    <cellStyle name="Normal 3" xfId="3" xr:uid="{DA893AC9-B405-4A4B-9476-7AFCC87C255B}"/>
    <cellStyle name="Normal 7" xfId="1" xr:uid="{440319EC-C956-4E7F-AF80-DF84EFC1B3BB}"/>
    <cellStyle name="Normal_Booklet 2011_euro17_WGES_2011_280" xfId="2" xr:uid="{AD6B9A70-4F01-4976-87D7-5EF3C68A79CF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ECD33-B1CF-4255-953F-590921D96C4F}">
  <sheetPr>
    <tabColor rgb="FFFF0000"/>
    <pageSetUpPr fitToPage="1"/>
  </sheetPr>
  <dimension ref="A1:WSY228"/>
  <sheetViews>
    <sheetView showGridLines="0" tabSelected="1" zoomScale="75" zoomScaleNormal="75" zoomScaleSheetLayoutView="70" zoomScalePageLayoutView="70" workbookViewId="0">
      <pane xSplit="2" ySplit="5" topLeftCell="C6" activePane="bottomRight" state="frozen"/>
      <selection activeCell="A109" sqref="A109:A112"/>
      <selection pane="topRight" activeCell="A109" sqref="A109:A112"/>
      <selection pane="bottomLeft" activeCell="A109" sqref="A109:A112"/>
      <selection pane="bottomRight"/>
    </sheetView>
  </sheetViews>
  <sheetFormatPr defaultRowHeight="12.75" x14ac:dyDescent="0.2"/>
  <cols>
    <col min="1" max="1" width="9.140625" style="1"/>
    <col min="2" max="2" width="34.5703125" style="1" customWidth="1"/>
    <col min="3" max="38" width="13.28515625" style="2" customWidth="1"/>
    <col min="39" max="134" width="9.140625" style="1"/>
    <col min="135" max="135" width="67.140625" style="1" customWidth="1"/>
    <col min="136" max="136" width="49.85546875" style="1" customWidth="1"/>
    <col min="137" max="137" width="0.85546875" style="1" customWidth="1"/>
    <col min="138" max="138" width="7" style="1" customWidth="1"/>
    <col min="139" max="139" width="8.5703125" style="1" customWidth="1"/>
    <col min="140" max="142" width="0" style="1" hidden="1" customWidth="1"/>
    <col min="143" max="143" width="0.85546875" style="1" customWidth="1"/>
    <col min="144" max="144" width="6.42578125" style="1" customWidth="1"/>
    <col min="145" max="145" width="7.85546875" style="1" customWidth="1"/>
    <col min="146" max="148" width="0" style="1" hidden="1" customWidth="1"/>
    <col min="149" max="149" width="0.85546875" style="1" customWidth="1"/>
    <col min="150" max="151" width="6.42578125" style="1" customWidth="1"/>
    <col min="152" max="180" width="0" style="1" hidden="1" customWidth="1"/>
    <col min="181" max="194" width="9.140625" style="1" customWidth="1"/>
    <col min="195" max="390" width="9.140625" style="1"/>
    <col min="391" max="391" width="67.140625" style="1" customWidth="1"/>
    <col min="392" max="392" width="49.85546875" style="1" customWidth="1"/>
    <col min="393" max="393" width="0.85546875" style="1" customWidth="1"/>
    <col min="394" max="394" width="7" style="1" customWidth="1"/>
    <col min="395" max="395" width="8.5703125" style="1" customWidth="1"/>
    <col min="396" max="398" width="0" style="1" hidden="1" customWidth="1"/>
    <col min="399" max="399" width="0.85546875" style="1" customWidth="1"/>
    <col min="400" max="400" width="6.42578125" style="1" customWidth="1"/>
    <col min="401" max="401" width="7.85546875" style="1" customWidth="1"/>
    <col min="402" max="404" width="0" style="1" hidden="1" customWidth="1"/>
    <col min="405" max="405" width="0.85546875" style="1" customWidth="1"/>
    <col min="406" max="407" width="6.42578125" style="1" customWidth="1"/>
    <col min="408" max="436" width="0" style="1" hidden="1" customWidth="1"/>
    <col min="437" max="450" width="9.140625" style="1" customWidth="1"/>
    <col min="451" max="646" width="9.140625" style="1"/>
    <col min="647" max="647" width="67.140625" style="1" customWidth="1"/>
    <col min="648" max="648" width="49.85546875" style="1" customWidth="1"/>
    <col min="649" max="649" width="0.85546875" style="1" customWidth="1"/>
    <col min="650" max="650" width="7" style="1" customWidth="1"/>
    <col min="651" max="651" width="8.5703125" style="1" customWidth="1"/>
    <col min="652" max="654" width="0" style="1" hidden="1" customWidth="1"/>
    <col min="655" max="655" width="0.85546875" style="1" customWidth="1"/>
    <col min="656" max="656" width="6.42578125" style="1" customWidth="1"/>
    <col min="657" max="657" width="7.85546875" style="1" customWidth="1"/>
    <col min="658" max="660" width="0" style="1" hidden="1" customWidth="1"/>
    <col min="661" max="661" width="0.85546875" style="1" customWidth="1"/>
    <col min="662" max="663" width="6.42578125" style="1" customWidth="1"/>
    <col min="664" max="692" width="0" style="1" hidden="1" customWidth="1"/>
    <col min="693" max="706" width="9.140625" style="1" customWidth="1"/>
    <col min="707" max="902" width="9.140625" style="1"/>
    <col min="903" max="903" width="67.140625" style="1" customWidth="1"/>
    <col min="904" max="904" width="49.85546875" style="1" customWidth="1"/>
    <col min="905" max="905" width="0.85546875" style="1" customWidth="1"/>
    <col min="906" max="906" width="7" style="1" customWidth="1"/>
    <col min="907" max="907" width="8.5703125" style="1" customWidth="1"/>
    <col min="908" max="910" width="0" style="1" hidden="1" customWidth="1"/>
    <col min="911" max="911" width="0.85546875" style="1" customWidth="1"/>
    <col min="912" max="912" width="6.42578125" style="1" customWidth="1"/>
    <col min="913" max="913" width="7.85546875" style="1" customWidth="1"/>
    <col min="914" max="916" width="0" style="1" hidden="1" customWidth="1"/>
    <col min="917" max="917" width="0.85546875" style="1" customWidth="1"/>
    <col min="918" max="919" width="6.42578125" style="1" customWidth="1"/>
    <col min="920" max="948" width="0" style="1" hidden="1" customWidth="1"/>
    <col min="949" max="962" width="9.140625" style="1" customWidth="1"/>
    <col min="963" max="1158" width="9.140625" style="1"/>
    <col min="1159" max="1159" width="67.140625" style="1" customWidth="1"/>
    <col min="1160" max="1160" width="49.85546875" style="1" customWidth="1"/>
    <col min="1161" max="1161" width="0.85546875" style="1" customWidth="1"/>
    <col min="1162" max="1162" width="7" style="1" customWidth="1"/>
    <col min="1163" max="1163" width="8.5703125" style="1" customWidth="1"/>
    <col min="1164" max="1166" width="0" style="1" hidden="1" customWidth="1"/>
    <col min="1167" max="1167" width="0.85546875" style="1" customWidth="1"/>
    <col min="1168" max="1168" width="6.42578125" style="1" customWidth="1"/>
    <col min="1169" max="1169" width="7.85546875" style="1" customWidth="1"/>
    <col min="1170" max="1172" width="0" style="1" hidden="1" customWidth="1"/>
    <col min="1173" max="1173" width="0.85546875" style="1" customWidth="1"/>
    <col min="1174" max="1175" width="6.42578125" style="1" customWidth="1"/>
    <col min="1176" max="1204" width="0" style="1" hidden="1" customWidth="1"/>
    <col min="1205" max="1218" width="9.140625" style="1" customWidth="1"/>
    <col min="1219" max="1414" width="9.140625" style="1"/>
    <col min="1415" max="1415" width="67.140625" style="1" customWidth="1"/>
    <col min="1416" max="1416" width="49.85546875" style="1" customWidth="1"/>
    <col min="1417" max="1417" width="0.85546875" style="1" customWidth="1"/>
    <col min="1418" max="1418" width="7" style="1" customWidth="1"/>
    <col min="1419" max="1419" width="8.5703125" style="1" customWidth="1"/>
    <col min="1420" max="1422" width="0" style="1" hidden="1" customWidth="1"/>
    <col min="1423" max="1423" width="0.85546875" style="1" customWidth="1"/>
    <col min="1424" max="1424" width="6.42578125" style="1" customWidth="1"/>
    <col min="1425" max="1425" width="7.85546875" style="1" customWidth="1"/>
    <col min="1426" max="1428" width="0" style="1" hidden="1" customWidth="1"/>
    <col min="1429" max="1429" width="0.85546875" style="1" customWidth="1"/>
    <col min="1430" max="1431" width="6.42578125" style="1" customWidth="1"/>
    <col min="1432" max="1460" width="0" style="1" hidden="1" customWidth="1"/>
    <col min="1461" max="1474" width="9.140625" style="1" customWidth="1"/>
    <col min="1475" max="1670" width="9.140625" style="1"/>
    <col min="1671" max="1671" width="67.140625" style="1" customWidth="1"/>
    <col min="1672" max="1672" width="49.85546875" style="1" customWidth="1"/>
    <col min="1673" max="1673" width="0.85546875" style="1" customWidth="1"/>
    <col min="1674" max="1674" width="7" style="1" customWidth="1"/>
    <col min="1675" max="1675" width="8.5703125" style="1" customWidth="1"/>
    <col min="1676" max="1678" width="0" style="1" hidden="1" customWidth="1"/>
    <col min="1679" max="1679" width="0.85546875" style="1" customWidth="1"/>
    <col min="1680" max="1680" width="6.42578125" style="1" customWidth="1"/>
    <col min="1681" max="1681" width="7.85546875" style="1" customWidth="1"/>
    <col min="1682" max="1684" width="0" style="1" hidden="1" customWidth="1"/>
    <col min="1685" max="1685" width="0.85546875" style="1" customWidth="1"/>
    <col min="1686" max="1687" width="6.42578125" style="1" customWidth="1"/>
    <col min="1688" max="1716" width="0" style="1" hidden="1" customWidth="1"/>
    <col min="1717" max="1730" width="9.140625" style="1" customWidth="1"/>
    <col min="1731" max="1926" width="9.140625" style="1"/>
    <col min="1927" max="1927" width="67.140625" style="1" customWidth="1"/>
    <col min="1928" max="1928" width="49.85546875" style="1" customWidth="1"/>
    <col min="1929" max="1929" width="0.85546875" style="1" customWidth="1"/>
    <col min="1930" max="1930" width="7" style="1" customWidth="1"/>
    <col min="1931" max="1931" width="8.5703125" style="1" customWidth="1"/>
    <col min="1932" max="1934" width="0" style="1" hidden="1" customWidth="1"/>
    <col min="1935" max="1935" width="0.85546875" style="1" customWidth="1"/>
    <col min="1936" max="1936" width="6.42578125" style="1" customWidth="1"/>
    <col min="1937" max="1937" width="7.85546875" style="1" customWidth="1"/>
    <col min="1938" max="1940" width="0" style="1" hidden="1" customWidth="1"/>
    <col min="1941" max="1941" width="0.85546875" style="1" customWidth="1"/>
    <col min="1942" max="1943" width="6.42578125" style="1" customWidth="1"/>
    <col min="1944" max="1972" width="0" style="1" hidden="1" customWidth="1"/>
    <col min="1973" max="1986" width="9.140625" style="1" customWidth="1"/>
    <col min="1987" max="2182" width="9.140625" style="1"/>
    <col min="2183" max="2183" width="67.140625" style="1" customWidth="1"/>
    <col min="2184" max="2184" width="49.85546875" style="1" customWidth="1"/>
    <col min="2185" max="2185" width="0.85546875" style="1" customWidth="1"/>
    <col min="2186" max="2186" width="7" style="1" customWidth="1"/>
    <col min="2187" max="2187" width="8.5703125" style="1" customWidth="1"/>
    <col min="2188" max="2190" width="0" style="1" hidden="1" customWidth="1"/>
    <col min="2191" max="2191" width="0.85546875" style="1" customWidth="1"/>
    <col min="2192" max="2192" width="6.42578125" style="1" customWidth="1"/>
    <col min="2193" max="2193" width="7.85546875" style="1" customWidth="1"/>
    <col min="2194" max="2196" width="0" style="1" hidden="1" customWidth="1"/>
    <col min="2197" max="2197" width="0.85546875" style="1" customWidth="1"/>
    <col min="2198" max="2199" width="6.42578125" style="1" customWidth="1"/>
    <col min="2200" max="2228" width="0" style="1" hidden="1" customWidth="1"/>
    <col min="2229" max="2242" width="9.140625" style="1" customWidth="1"/>
    <col min="2243" max="2438" width="9.140625" style="1"/>
    <col min="2439" max="2439" width="67.140625" style="1" customWidth="1"/>
    <col min="2440" max="2440" width="49.85546875" style="1" customWidth="1"/>
    <col min="2441" max="2441" width="0.85546875" style="1" customWidth="1"/>
    <col min="2442" max="2442" width="7" style="1" customWidth="1"/>
    <col min="2443" max="2443" width="8.5703125" style="1" customWidth="1"/>
    <col min="2444" max="2446" width="0" style="1" hidden="1" customWidth="1"/>
    <col min="2447" max="2447" width="0.85546875" style="1" customWidth="1"/>
    <col min="2448" max="2448" width="6.42578125" style="1" customWidth="1"/>
    <col min="2449" max="2449" width="7.85546875" style="1" customWidth="1"/>
    <col min="2450" max="2452" width="0" style="1" hidden="1" customWidth="1"/>
    <col min="2453" max="2453" width="0.85546875" style="1" customWidth="1"/>
    <col min="2454" max="2455" width="6.42578125" style="1" customWidth="1"/>
    <col min="2456" max="2484" width="0" style="1" hidden="1" customWidth="1"/>
    <col min="2485" max="2498" width="9.140625" style="1" customWidth="1"/>
    <col min="2499" max="2694" width="9.140625" style="1"/>
    <col min="2695" max="2695" width="67.140625" style="1" customWidth="1"/>
    <col min="2696" max="2696" width="49.85546875" style="1" customWidth="1"/>
    <col min="2697" max="2697" width="0.85546875" style="1" customWidth="1"/>
    <col min="2698" max="2698" width="7" style="1" customWidth="1"/>
    <col min="2699" max="2699" width="8.5703125" style="1" customWidth="1"/>
    <col min="2700" max="2702" width="0" style="1" hidden="1" customWidth="1"/>
    <col min="2703" max="2703" width="0.85546875" style="1" customWidth="1"/>
    <col min="2704" max="2704" width="6.42578125" style="1" customWidth="1"/>
    <col min="2705" max="2705" width="7.85546875" style="1" customWidth="1"/>
    <col min="2706" max="2708" width="0" style="1" hidden="1" customWidth="1"/>
    <col min="2709" max="2709" width="0.85546875" style="1" customWidth="1"/>
    <col min="2710" max="2711" width="6.42578125" style="1" customWidth="1"/>
    <col min="2712" max="2740" width="0" style="1" hidden="1" customWidth="1"/>
    <col min="2741" max="2754" width="9.140625" style="1" customWidth="1"/>
    <col min="2755" max="2950" width="9.140625" style="1"/>
    <col min="2951" max="2951" width="67.140625" style="1" customWidth="1"/>
    <col min="2952" max="2952" width="49.85546875" style="1" customWidth="1"/>
    <col min="2953" max="2953" width="0.85546875" style="1" customWidth="1"/>
    <col min="2954" max="2954" width="7" style="1" customWidth="1"/>
    <col min="2955" max="2955" width="8.5703125" style="1" customWidth="1"/>
    <col min="2956" max="2958" width="0" style="1" hidden="1" customWidth="1"/>
    <col min="2959" max="2959" width="0.85546875" style="1" customWidth="1"/>
    <col min="2960" max="2960" width="6.42578125" style="1" customWidth="1"/>
    <col min="2961" max="2961" width="7.85546875" style="1" customWidth="1"/>
    <col min="2962" max="2964" width="0" style="1" hidden="1" customWidth="1"/>
    <col min="2965" max="2965" width="0.85546875" style="1" customWidth="1"/>
    <col min="2966" max="2967" width="6.42578125" style="1" customWidth="1"/>
    <col min="2968" max="2996" width="0" style="1" hidden="1" customWidth="1"/>
    <col min="2997" max="3010" width="9.140625" style="1" customWidth="1"/>
    <col min="3011" max="3206" width="9.140625" style="1"/>
    <col min="3207" max="3207" width="67.140625" style="1" customWidth="1"/>
    <col min="3208" max="3208" width="49.85546875" style="1" customWidth="1"/>
    <col min="3209" max="3209" width="0.85546875" style="1" customWidth="1"/>
    <col min="3210" max="3210" width="7" style="1" customWidth="1"/>
    <col min="3211" max="3211" width="8.5703125" style="1" customWidth="1"/>
    <col min="3212" max="3214" width="0" style="1" hidden="1" customWidth="1"/>
    <col min="3215" max="3215" width="0.85546875" style="1" customWidth="1"/>
    <col min="3216" max="3216" width="6.42578125" style="1" customWidth="1"/>
    <col min="3217" max="3217" width="7.85546875" style="1" customWidth="1"/>
    <col min="3218" max="3220" width="0" style="1" hidden="1" customWidth="1"/>
    <col min="3221" max="3221" width="0.85546875" style="1" customWidth="1"/>
    <col min="3222" max="3223" width="6.42578125" style="1" customWidth="1"/>
    <col min="3224" max="3252" width="0" style="1" hidden="1" customWidth="1"/>
    <col min="3253" max="3266" width="9.140625" style="1" customWidth="1"/>
    <col min="3267" max="3462" width="9.140625" style="1"/>
    <col min="3463" max="3463" width="67.140625" style="1" customWidth="1"/>
    <col min="3464" max="3464" width="49.85546875" style="1" customWidth="1"/>
    <col min="3465" max="3465" width="0.85546875" style="1" customWidth="1"/>
    <col min="3466" max="3466" width="7" style="1" customWidth="1"/>
    <col min="3467" max="3467" width="8.5703125" style="1" customWidth="1"/>
    <col min="3468" max="3470" width="0" style="1" hidden="1" customWidth="1"/>
    <col min="3471" max="3471" width="0.85546875" style="1" customWidth="1"/>
    <col min="3472" max="3472" width="6.42578125" style="1" customWidth="1"/>
    <col min="3473" max="3473" width="7.85546875" style="1" customWidth="1"/>
    <col min="3474" max="3476" width="0" style="1" hidden="1" customWidth="1"/>
    <col min="3477" max="3477" width="0.85546875" style="1" customWidth="1"/>
    <col min="3478" max="3479" width="6.42578125" style="1" customWidth="1"/>
    <col min="3480" max="3508" width="0" style="1" hidden="1" customWidth="1"/>
    <col min="3509" max="3522" width="9.140625" style="1" customWidth="1"/>
    <col min="3523" max="3718" width="9.140625" style="1"/>
    <col min="3719" max="3719" width="67.140625" style="1" customWidth="1"/>
    <col min="3720" max="3720" width="49.85546875" style="1" customWidth="1"/>
    <col min="3721" max="3721" width="0.85546875" style="1" customWidth="1"/>
    <col min="3722" max="3722" width="7" style="1" customWidth="1"/>
    <col min="3723" max="3723" width="8.5703125" style="1" customWidth="1"/>
    <col min="3724" max="3726" width="0" style="1" hidden="1" customWidth="1"/>
    <col min="3727" max="3727" width="0.85546875" style="1" customWidth="1"/>
    <col min="3728" max="3728" width="6.42578125" style="1" customWidth="1"/>
    <col min="3729" max="3729" width="7.85546875" style="1" customWidth="1"/>
    <col min="3730" max="3732" width="0" style="1" hidden="1" customWidth="1"/>
    <col min="3733" max="3733" width="0.85546875" style="1" customWidth="1"/>
    <col min="3734" max="3735" width="6.42578125" style="1" customWidth="1"/>
    <col min="3736" max="3764" width="0" style="1" hidden="1" customWidth="1"/>
    <col min="3765" max="3778" width="9.140625" style="1" customWidth="1"/>
    <col min="3779" max="3974" width="9.140625" style="1"/>
    <col min="3975" max="3975" width="67.140625" style="1" customWidth="1"/>
    <col min="3976" max="3976" width="49.85546875" style="1" customWidth="1"/>
    <col min="3977" max="3977" width="0.85546875" style="1" customWidth="1"/>
    <col min="3978" max="3978" width="7" style="1" customWidth="1"/>
    <col min="3979" max="3979" width="8.5703125" style="1" customWidth="1"/>
    <col min="3980" max="3982" width="0" style="1" hidden="1" customWidth="1"/>
    <col min="3983" max="3983" width="0.85546875" style="1" customWidth="1"/>
    <col min="3984" max="3984" width="6.42578125" style="1" customWidth="1"/>
    <col min="3985" max="3985" width="7.85546875" style="1" customWidth="1"/>
    <col min="3986" max="3988" width="0" style="1" hidden="1" customWidth="1"/>
    <col min="3989" max="3989" width="0.85546875" style="1" customWidth="1"/>
    <col min="3990" max="3991" width="6.42578125" style="1" customWidth="1"/>
    <col min="3992" max="4020" width="0" style="1" hidden="1" customWidth="1"/>
    <col min="4021" max="4034" width="9.140625" style="1" customWidth="1"/>
    <col min="4035" max="4230" width="9.140625" style="1"/>
    <col min="4231" max="4231" width="67.140625" style="1" customWidth="1"/>
    <col min="4232" max="4232" width="49.85546875" style="1" customWidth="1"/>
    <col min="4233" max="4233" width="0.85546875" style="1" customWidth="1"/>
    <col min="4234" max="4234" width="7" style="1" customWidth="1"/>
    <col min="4235" max="4235" width="8.5703125" style="1" customWidth="1"/>
    <col min="4236" max="4238" width="0" style="1" hidden="1" customWidth="1"/>
    <col min="4239" max="4239" width="0.85546875" style="1" customWidth="1"/>
    <col min="4240" max="4240" width="6.42578125" style="1" customWidth="1"/>
    <col min="4241" max="4241" width="7.85546875" style="1" customWidth="1"/>
    <col min="4242" max="4244" width="0" style="1" hidden="1" customWidth="1"/>
    <col min="4245" max="4245" width="0.85546875" style="1" customWidth="1"/>
    <col min="4246" max="4247" width="6.42578125" style="1" customWidth="1"/>
    <col min="4248" max="4276" width="0" style="1" hidden="1" customWidth="1"/>
    <col min="4277" max="4290" width="9.140625" style="1" customWidth="1"/>
    <col min="4291" max="4486" width="9.140625" style="1"/>
    <col min="4487" max="4487" width="67.140625" style="1" customWidth="1"/>
    <col min="4488" max="4488" width="49.85546875" style="1" customWidth="1"/>
    <col min="4489" max="4489" width="0.85546875" style="1" customWidth="1"/>
    <col min="4490" max="4490" width="7" style="1" customWidth="1"/>
    <col min="4491" max="4491" width="8.5703125" style="1" customWidth="1"/>
    <col min="4492" max="4494" width="0" style="1" hidden="1" customWidth="1"/>
    <col min="4495" max="4495" width="0.85546875" style="1" customWidth="1"/>
    <col min="4496" max="4496" width="6.42578125" style="1" customWidth="1"/>
    <col min="4497" max="4497" width="7.85546875" style="1" customWidth="1"/>
    <col min="4498" max="4500" width="0" style="1" hidden="1" customWidth="1"/>
    <col min="4501" max="4501" width="0.85546875" style="1" customWidth="1"/>
    <col min="4502" max="4503" width="6.42578125" style="1" customWidth="1"/>
    <col min="4504" max="4532" width="0" style="1" hidden="1" customWidth="1"/>
    <col min="4533" max="4546" width="9.140625" style="1" customWidth="1"/>
    <col min="4547" max="4742" width="9.140625" style="1"/>
    <col min="4743" max="4743" width="67.140625" style="1" customWidth="1"/>
    <col min="4744" max="4744" width="49.85546875" style="1" customWidth="1"/>
    <col min="4745" max="4745" width="0.85546875" style="1" customWidth="1"/>
    <col min="4746" max="4746" width="7" style="1" customWidth="1"/>
    <col min="4747" max="4747" width="8.5703125" style="1" customWidth="1"/>
    <col min="4748" max="4750" width="0" style="1" hidden="1" customWidth="1"/>
    <col min="4751" max="4751" width="0.85546875" style="1" customWidth="1"/>
    <col min="4752" max="4752" width="6.42578125" style="1" customWidth="1"/>
    <col min="4753" max="4753" width="7.85546875" style="1" customWidth="1"/>
    <col min="4754" max="4756" width="0" style="1" hidden="1" customWidth="1"/>
    <col min="4757" max="4757" width="0.85546875" style="1" customWidth="1"/>
    <col min="4758" max="4759" width="6.42578125" style="1" customWidth="1"/>
    <col min="4760" max="4788" width="0" style="1" hidden="1" customWidth="1"/>
    <col min="4789" max="4802" width="9.140625" style="1" customWidth="1"/>
    <col min="4803" max="4998" width="9.140625" style="1"/>
    <col min="4999" max="4999" width="67.140625" style="1" customWidth="1"/>
    <col min="5000" max="5000" width="49.85546875" style="1" customWidth="1"/>
    <col min="5001" max="5001" width="0.85546875" style="1" customWidth="1"/>
    <col min="5002" max="5002" width="7" style="1" customWidth="1"/>
    <col min="5003" max="5003" width="8.5703125" style="1" customWidth="1"/>
    <col min="5004" max="5006" width="0" style="1" hidden="1" customWidth="1"/>
    <col min="5007" max="5007" width="0.85546875" style="1" customWidth="1"/>
    <col min="5008" max="5008" width="6.42578125" style="1" customWidth="1"/>
    <col min="5009" max="5009" width="7.85546875" style="1" customWidth="1"/>
    <col min="5010" max="5012" width="0" style="1" hidden="1" customWidth="1"/>
    <col min="5013" max="5013" width="0.85546875" style="1" customWidth="1"/>
    <col min="5014" max="5015" width="6.42578125" style="1" customWidth="1"/>
    <col min="5016" max="5044" width="0" style="1" hidden="1" customWidth="1"/>
    <col min="5045" max="5058" width="9.140625" style="1" customWidth="1"/>
    <col min="5059" max="5254" width="9.140625" style="1"/>
    <col min="5255" max="5255" width="67.140625" style="1" customWidth="1"/>
    <col min="5256" max="5256" width="49.85546875" style="1" customWidth="1"/>
    <col min="5257" max="5257" width="0.85546875" style="1" customWidth="1"/>
    <col min="5258" max="5258" width="7" style="1" customWidth="1"/>
    <col min="5259" max="5259" width="8.5703125" style="1" customWidth="1"/>
    <col min="5260" max="5262" width="0" style="1" hidden="1" customWidth="1"/>
    <col min="5263" max="5263" width="0.85546875" style="1" customWidth="1"/>
    <col min="5264" max="5264" width="6.42578125" style="1" customWidth="1"/>
    <col min="5265" max="5265" width="7.85546875" style="1" customWidth="1"/>
    <col min="5266" max="5268" width="0" style="1" hidden="1" customWidth="1"/>
    <col min="5269" max="5269" width="0.85546875" style="1" customWidth="1"/>
    <col min="5270" max="5271" width="6.42578125" style="1" customWidth="1"/>
    <col min="5272" max="5300" width="0" style="1" hidden="1" customWidth="1"/>
    <col min="5301" max="5314" width="9.140625" style="1" customWidth="1"/>
    <col min="5315" max="5510" width="9.140625" style="1"/>
    <col min="5511" max="5511" width="67.140625" style="1" customWidth="1"/>
    <col min="5512" max="5512" width="49.85546875" style="1" customWidth="1"/>
    <col min="5513" max="5513" width="0.85546875" style="1" customWidth="1"/>
    <col min="5514" max="5514" width="7" style="1" customWidth="1"/>
    <col min="5515" max="5515" width="8.5703125" style="1" customWidth="1"/>
    <col min="5516" max="5518" width="0" style="1" hidden="1" customWidth="1"/>
    <col min="5519" max="5519" width="0.85546875" style="1" customWidth="1"/>
    <col min="5520" max="5520" width="6.42578125" style="1" customWidth="1"/>
    <col min="5521" max="5521" width="7.85546875" style="1" customWidth="1"/>
    <col min="5522" max="5524" width="0" style="1" hidden="1" customWidth="1"/>
    <col min="5525" max="5525" width="0.85546875" style="1" customWidth="1"/>
    <col min="5526" max="5527" width="6.42578125" style="1" customWidth="1"/>
    <col min="5528" max="5556" width="0" style="1" hidden="1" customWidth="1"/>
    <col min="5557" max="5570" width="9.140625" style="1" customWidth="1"/>
    <col min="5571" max="5766" width="9.140625" style="1"/>
    <col min="5767" max="5767" width="67.140625" style="1" customWidth="1"/>
    <col min="5768" max="5768" width="49.85546875" style="1" customWidth="1"/>
    <col min="5769" max="5769" width="0.85546875" style="1" customWidth="1"/>
    <col min="5770" max="5770" width="7" style="1" customWidth="1"/>
    <col min="5771" max="5771" width="8.5703125" style="1" customWidth="1"/>
    <col min="5772" max="5774" width="0" style="1" hidden="1" customWidth="1"/>
    <col min="5775" max="5775" width="0.85546875" style="1" customWidth="1"/>
    <col min="5776" max="5776" width="6.42578125" style="1" customWidth="1"/>
    <col min="5777" max="5777" width="7.85546875" style="1" customWidth="1"/>
    <col min="5778" max="5780" width="0" style="1" hidden="1" customWidth="1"/>
    <col min="5781" max="5781" width="0.85546875" style="1" customWidth="1"/>
    <col min="5782" max="5783" width="6.42578125" style="1" customWidth="1"/>
    <col min="5784" max="5812" width="0" style="1" hidden="1" customWidth="1"/>
    <col min="5813" max="5826" width="9.140625" style="1" customWidth="1"/>
    <col min="5827" max="6022" width="9.140625" style="1"/>
    <col min="6023" max="6023" width="67.140625" style="1" customWidth="1"/>
    <col min="6024" max="6024" width="49.85546875" style="1" customWidth="1"/>
    <col min="6025" max="6025" width="0.85546875" style="1" customWidth="1"/>
    <col min="6026" max="6026" width="7" style="1" customWidth="1"/>
    <col min="6027" max="6027" width="8.5703125" style="1" customWidth="1"/>
    <col min="6028" max="6030" width="0" style="1" hidden="1" customWidth="1"/>
    <col min="6031" max="6031" width="0.85546875" style="1" customWidth="1"/>
    <col min="6032" max="6032" width="6.42578125" style="1" customWidth="1"/>
    <col min="6033" max="6033" width="7.85546875" style="1" customWidth="1"/>
    <col min="6034" max="6036" width="0" style="1" hidden="1" customWidth="1"/>
    <col min="6037" max="6037" width="0.85546875" style="1" customWidth="1"/>
    <col min="6038" max="6039" width="6.42578125" style="1" customWidth="1"/>
    <col min="6040" max="6068" width="0" style="1" hidden="1" customWidth="1"/>
    <col min="6069" max="6082" width="9.140625" style="1" customWidth="1"/>
    <col min="6083" max="6278" width="9.140625" style="1"/>
    <col min="6279" max="6279" width="67.140625" style="1" customWidth="1"/>
    <col min="6280" max="6280" width="49.85546875" style="1" customWidth="1"/>
    <col min="6281" max="6281" width="0.85546875" style="1" customWidth="1"/>
    <col min="6282" max="6282" width="7" style="1" customWidth="1"/>
    <col min="6283" max="6283" width="8.5703125" style="1" customWidth="1"/>
    <col min="6284" max="6286" width="0" style="1" hidden="1" customWidth="1"/>
    <col min="6287" max="6287" width="0.85546875" style="1" customWidth="1"/>
    <col min="6288" max="6288" width="6.42578125" style="1" customWidth="1"/>
    <col min="6289" max="6289" width="7.85546875" style="1" customWidth="1"/>
    <col min="6290" max="6292" width="0" style="1" hidden="1" customWidth="1"/>
    <col min="6293" max="6293" width="0.85546875" style="1" customWidth="1"/>
    <col min="6294" max="6295" width="6.42578125" style="1" customWidth="1"/>
    <col min="6296" max="6324" width="0" style="1" hidden="1" customWidth="1"/>
    <col min="6325" max="6338" width="9.140625" style="1" customWidth="1"/>
    <col min="6339" max="6534" width="9.140625" style="1"/>
    <col min="6535" max="6535" width="67.140625" style="1" customWidth="1"/>
    <col min="6536" max="6536" width="49.85546875" style="1" customWidth="1"/>
    <col min="6537" max="6537" width="0.85546875" style="1" customWidth="1"/>
    <col min="6538" max="6538" width="7" style="1" customWidth="1"/>
    <col min="6539" max="6539" width="8.5703125" style="1" customWidth="1"/>
    <col min="6540" max="6542" width="0" style="1" hidden="1" customWidth="1"/>
    <col min="6543" max="6543" width="0.85546875" style="1" customWidth="1"/>
    <col min="6544" max="6544" width="6.42578125" style="1" customWidth="1"/>
    <col min="6545" max="6545" width="7.85546875" style="1" customWidth="1"/>
    <col min="6546" max="6548" width="0" style="1" hidden="1" customWidth="1"/>
    <col min="6549" max="6549" width="0.85546875" style="1" customWidth="1"/>
    <col min="6550" max="6551" width="6.42578125" style="1" customWidth="1"/>
    <col min="6552" max="6580" width="0" style="1" hidden="1" customWidth="1"/>
    <col min="6581" max="6594" width="9.140625" style="1" customWidth="1"/>
    <col min="6595" max="6790" width="9.140625" style="1"/>
    <col min="6791" max="6791" width="67.140625" style="1" customWidth="1"/>
    <col min="6792" max="6792" width="49.85546875" style="1" customWidth="1"/>
    <col min="6793" max="6793" width="0.85546875" style="1" customWidth="1"/>
    <col min="6794" max="6794" width="7" style="1" customWidth="1"/>
    <col min="6795" max="6795" width="8.5703125" style="1" customWidth="1"/>
    <col min="6796" max="6798" width="0" style="1" hidden="1" customWidth="1"/>
    <col min="6799" max="6799" width="0.85546875" style="1" customWidth="1"/>
    <col min="6800" max="6800" width="6.42578125" style="1" customWidth="1"/>
    <col min="6801" max="6801" width="7.85546875" style="1" customWidth="1"/>
    <col min="6802" max="6804" width="0" style="1" hidden="1" customWidth="1"/>
    <col min="6805" max="6805" width="0.85546875" style="1" customWidth="1"/>
    <col min="6806" max="6807" width="6.42578125" style="1" customWidth="1"/>
    <col min="6808" max="6836" width="0" style="1" hidden="1" customWidth="1"/>
    <col min="6837" max="6850" width="9.140625" style="1" customWidth="1"/>
    <col min="6851" max="7046" width="9.140625" style="1"/>
    <col min="7047" max="7047" width="67.140625" style="1" customWidth="1"/>
    <col min="7048" max="7048" width="49.85546875" style="1" customWidth="1"/>
    <col min="7049" max="7049" width="0.85546875" style="1" customWidth="1"/>
    <col min="7050" max="7050" width="7" style="1" customWidth="1"/>
    <col min="7051" max="7051" width="8.5703125" style="1" customWidth="1"/>
    <col min="7052" max="7054" width="0" style="1" hidden="1" customWidth="1"/>
    <col min="7055" max="7055" width="0.85546875" style="1" customWidth="1"/>
    <col min="7056" max="7056" width="6.42578125" style="1" customWidth="1"/>
    <col min="7057" max="7057" width="7.85546875" style="1" customWidth="1"/>
    <col min="7058" max="7060" width="0" style="1" hidden="1" customWidth="1"/>
    <col min="7061" max="7061" width="0.85546875" style="1" customWidth="1"/>
    <col min="7062" max="7063" width="6.42578125" style="1" customWidth="1"/>
    <col min="7064" max="7092" width="0" style="1" hidden="1" customWidth="1"/>
    <col min="7093" max="7106" width="9.140625" style="1" customWidth="1"/>
    <col min="7107" max="7302" width="9.140625" style="1"/>
    <col min="7303" max="7303" width="67.140625" style="1" customWidth="1"/>
    <col min="7304" max="7304" width="49.85546875" style="1" customWidth="1"/>
    <col min="7305" max="7305" width="0.85546875" style="1" customWidth="1"/>
    <col min="7306" max="7306" width="7" style="1" customWidth="1"/>
    <col min="7307" max="7307" width="8.5703125" style="1" customWidth="1"/>
    <col min="7308" max="7310" width="0" style="1" hidden="1" customWidth="1"/>
    <col min="7311" max="7311" width="0.85546875" style="1" customWidth="1"/>
    <col min="7312" max="7312" width="6.42578125" style="1" customWidth="1"/>
    <col min="7313" max="7313" width="7.85546875" style="1" customWidth="1"/>
    <col min="7314" max="7316" width="0" style="1" hidden="1" customWidth="1"/>
    <col min="7317" max="7317" width="0.85546875" style="1" customWidth="1"/>
    <col min="7318" max="7319" width="6.42578125" style="1" customWidth="1"/>
    <col min="7320" max="7348" width="0" style="1" hidden="1" customWidth="1"/>
    <col min="7349" max="7362" width="9.140625" style="1" customWidth="1"/>
    <col min="7363" max="7558" width="9.140625" style="1"/>
    <col min="7559" max="7559" width="67.140625" style="1" customWidth="1"/>
    <col min="7560" max="7560" width="49.85546875" style="1" customWidth="1"/>
    <col min="7561" max="7561" width="0.85546875" style="1" customWidth="1"/>
    <col min="7562" max="7562" width="7" style="1" customWidth="1"/>
    <col min="7563" max="7563" width="8.5703125" style="1" customWidth="1"/>
    <col min="7564" max="7566" width="0" style="1" hidden="1" customWidth="1"/>
    <col min="7567" max="7567" width="0.85546875" style="1" customWidth="1"/>
    <col min="7568" max="7568" width="6.42578125" style="1" customWidth="1"/>
    <col min="7569" max="7569" width="7.85546875" style="1" customWidth="1"/>
    <col min="7570" max="7572" width="0" style="1" hidden="1" customWidth="1"/>
    <col min="7573" max="7573" width="0.85546875" style="1" customWidth="1"/>
    <col min="7574" max="7575" width="6.42578125" style="1" customWidth="1"/>
    <col min="7576" max="7604" width="0" style="1" hidden="1" customWidth="1"/>
    <col min="7605" max="7618" width="9.140625" style="1" customWidth="1"/>
    <col min="7619" max="7814" width="9.140625" style="1"/>
    <col min="7815" max="7815" width="67.140625" style="1" customWidth="1"/>
    <col min="7816" max="7816" width="49.85546875" style="1" customWidth="1"/>
    <col min="7817" max="7817" width="0.85546875" style="1" customWidth="1"/>
    <col min="7818" max="7818" width="7" style="1" customWidth="1"/>
    <col min="7819" max="7819" width="8.5703125" style="1" customWidth="1"/>
    <col min="7820" max="7822" width="0" style="1" hidden="1" customWidth="1"/>
    <col min="7823" max="7823" width="0.85546875" style="1" customWidth="1"/>
    <col min="7824" max="7824" width="6.42578125" style="1" customWidth="1"/>
    <col min="7825" max="7825" width="7.85546875" style="1" customWidth="1"/>
    <col min="7826" max="7828" width="0" style="1" hidden="1" customWidth="1"/>
    <col min="7829" max="7829" width="0.85546875" style="1" customWidth="1"/>
    <col min="7830" max="7831" width="6.42578125" style="1" customWidth="1"/>
    <col min="7832" max="7860" width="0" style="1" hidden="1" customWidth="1"/>
    <col min="7861" max="7874" width="9.140625" style="1" customWidth="1"/>
    <col min="7875" max="8070" width="9.140625" style="1"/>
    <col min="8071" max="8071" width="67.140625" style="1" customWidth="1"/>
    <col min="8072" max="8072" width="49.85546875" style="1" customWidth="1"/>
    <col min="8073" max="8073" width="0.85546875" style="1" customWidth="1"/>
    <col min="8074" max="8074" width="7" style="1" customWidth="1"/>
    <col min="8075" max="8075" width="8.5703125" style="1" customWidth="1"/>
    <col min="8076" max="8078" width="0" style="1" hidden="1" customWidth="1"/>
    <col min="8079" max="8079" width="0.85546875" style="1" customWidth="1"/>
    <col min="8080" max="8080" width="6.42578125" style="1" customWidth="1"/>
    <col min="8081" max="8081" width="7.85546875" style="1" customWidth="1"/>
    <col min="8082" max="8084" width="0" style="1" hidden="1" customWidth="1"/>
    <col min="8085" max="8085" width="0.85546875" style="1" customWidth="1"/>
    <col min="8086" max="8087" width="6.42578125" style="1" customWidth="1"/>
    <col min="8088" max="8116" width="0" style="1" hidden="1" customWidth="1"/>
    <col min="8117" max="8130" width="9.140625" style="1" customWidth="1"/>
    <col min="8131" max="8326" width="9.140625" style="1"/>
    <col min="8327" max="8327" width="67.140625" style="1" customWidth="1"/>
    <col min="8328" max="8328" width="49.85546875" style="1" customWidth="1"/>
    <col min="8329" max="8329" width="0.85546875" style="1" customWidth="1"/>
    <col min="8330" max="8330" width="7" style="1" customWidth="1"/>
    <col min="8331" max="8331" width="8.5703125" style="1" customWidth="1"/>
    <col min="8332" max="8334" width="0" style="1" hidden="1" customWidth="1"/>
    <col min="8335" max="8335" width="0.85546875" style="1" customWidth="1"/>
    <col min="8336" max="8336" width="6.42578125" style="1" customWidth="1"/>
    <col min="8337" max="8337" width="7.85546875" style="1" customWidth="1"/>
    <col min="8338" max="8340" width="0" style="1" hidden="1" customWidth="1"/>
    <col min="8341" max="8341" width="0.85546875" style="1" customWidth="1"/>
    <col min="8342" max="8343" width="6.42578125" style="1" customWidth="1"/>
    <col min="8344" max="8372" width="0" style="1" hidden="1" customWidth="1"/>
    <col min="8373" max="8386" width="9.140625" style="1" customWidth="1"/>
    <col min="8387" max="8582" width="9.140625" style="1"/>
    <col min="8583" max="8583" width="67.140625" style="1" customWidth="1"/>
    <col min="8584" max="8584" width="49.85546875" style="1" customWidth="1"/>
    <col min="8585" max="8585" width="0.85546875" style="1" customWidth="1"/>
    <col min="8586" max="8586" width="7" style="1" customWidth="1"/>
    <col min="8587" max="8587" width="8.5703125" style="1" customWidth="1"/>
    <col min="8588" max="8590" width="0" style="1" hidden="1" customWidth="1"/>
    <col min="8591" max="8591" width="0.85546875" style="1" customWidth="1"/>
    <col min="8592" max="8592" width="6.42578125" style="1" customWidth="1"/>
    <col min="8593" max="8593" width="7.85546875" style="1" customWidth="1"/>
    <col min="8594" max="8596" width="0" style="1" hidden="1" customWidth="1"/>
    <col min="8597" max="8597" width="0.85546875" style="1" customWidth="1"/>
    <col min="8598" max="8599" width="6.42578125" style="1" customWidth="1"/>
    <col min="8600" max="8628" width="0" style="1" hidden="1" customWidth="1"/>
    <col min="8629" max="8642" width="9.140625" style="1" customWidth="1"/>
    <col min="8643" max="8838" width="9.140625" style="1"/>
    <col min="8839" max="8839" width="67.140625" style="1" customWidth="1"/>
    <col min="8840" max="8840" width="49.85546875" style="1" customWidth="1"/>
    <col min="8841" max="8841" width="0.85546875" style="1" customWidth="1"/>
    <col min="8842" max="8842" width="7" style="1" customWidth="1"/>
    <col min="8843" max="8843" width="8.5703125" style="1" customWidth="1"/>
    <col min="8844" max="8846" width="0" style="1" hidden="1" customWidth="1"/>
    <col min="8847" max="8847" width="0.85546875" style="1" customWidth="1"/>
    <col min="8848" max="8848" width="6.42578125" style="1" customWidth="1"/>
    <col min="8849" max="8849" width="7.85546875" style="1" customWidth="1"/>
    <col min="8850" max="8852" width="0" style="1" hidden="1" customWidth="1"/>
    <col min="8853" max="8853" width="0.85546875" style="1" customWidth="1"/>
    <col min="8854" max="8855" width="6.42578125" style="1" customWidth="1"/>
    <col min="8856" max="8884" width="0" style="1" hidden="1" customWidth="1"/>
    <col min="8885" max="8898" width="9.140625" style="1" customWidth="1"/>
    <col min="8899" max="9094" width="9.140625" style="1"/>
    <col min="9095" max="9095" width="67.140625" style="1" customWidth="1"/>
    <col min="9096" max="9096" width="49.85546875" style="1" customWidth="1"/>
    <col min="9097" max="9097" width="0.85546875" style="1" customWidth="1"/>
    <col min="9098" max="9098" width="7" style="1" customWidth="1"/>
    <col min="9099" max="9099" width="8.5703125" style="1" customWidth="1"/>
    <col min="9100" max="9102" width="0" style="1" hidden="1" customWidth="1"/>
    <col min="9103" max="9103" width="0.85546875" style="1" customWidth="1"/>
    <col min="9104" max="9104" width="6.42578125" style="1" customWidth="1"/>
    <col min="9105" max="9105" width="7.85546875" style="1" customWidth="1"/>
    <col min="9106" max="9108" width="0" style="1" hidden="1" customWidth="1"/>
    <col min="9109" max="9109" width="0.85546875" style="1" customWidth="1"/>
    <col min="9110" max="9111" width="6.42578125" style="1" customWidth="1"/>
    <col min="9112" max="9140" width="0" style="1" hidden="1" customWidth="1"/>
    <col min="9141" max="9154" width="9.140625" style="1" customWidth="1"/>
    <col min="9155" max="9350" width="9.140625" style="1"/>
    <col min="9351" max="9351" width="67.140625" style="1" customWidth="1"/>
    <col min="9352" max="9352" width="49.85546875" style="1" customWidth="1"/>
    <col min="9353" max="9353" width="0.85546875" style="1" customWidth="1"/>
    <col min="9354" max="9354" width="7" style="1" customWidth="1"/>
    <col min="9355" max="9355" width="8.5703125" style="1" customWidth="1"/>
    <col min="9356" max="9358" width="0" style="1" hidden="1" customWidth="1"/>
    <col min="9359" max="9359" width="0.85546875" style="1" customWidth="1"/>
    <col min="9360" max="9360" width="6.42578125" style="1" customWidth="1"/>
    <col min="9361" max="9361" width="7.85546875" style="1" customWidth="1"/>
    <col min="9362" max="9364" width="0" style="1" hidden="1" customWidth="1"/>
    <col min="9365" max="9365" width="0.85546875" style="1" customWidth="1"/>
    <col min="9366" max="9367" width="6.42578125" style="1" customWidth="1"/>
    <col min="9368" max="9396" width="0" style="1" hidden="1" customWidth="1"/>
    <col min="9397" max="9410" width="9.140625" style="1" customWidth="1"/>
    <col min="9411" max="9606" width="9.140625" style="1"/>
    <col min="9607" max="9607" width="67.140625" style="1" customWidth="1"/>
    <col min="9608" max="9608" width="49.85546875" style="1" customWidth="1"/>
    <col min="9609" max="9609" width="0.85546875" style="1" customWidth="1"/>
    <col min="9610" max="9610" width="7" style="1" customWidth="1"/>
    <col min="9611" max="9611" width="8.5703125" style="1" customWidth="1"/>
    <col min="9612" max="9614" width="0" style="1" hidden="1" customWidth="1"/>
    <col min="9615" max="9615" width="0.85546875" style="1" customWidth="1"/>
    <col min="9616" max="9616" width="6.42578125" style="1" customWidth="1"/>
    <col min="9617" max="9617" width="7.85546875" style="1" customWidth="1"/>
    <col min="9618" max="9620" width="0" style="1" hidden="1" customWidth="1"/>
    <col min="9621" max="9621" width="0.85546875" style="1" customWidth="1"/>
    <col min="9622" max="9623" width="6.42578125" style="1" customWidth="1"/>
    <col min="9624" max="9652" width="0" style="1" hidden="1" customWidth="1"/>
    <col min="9653" max="9666" width="9.140625" style="1" customWidth="1"/>
    <col min="9667" max="9862" width="9.140625" style="1"/>
    <col min="9863" max="9863" width="67.140625" style="1" customWidth="1"/>
    <col min="9864" max="9864" width="49.85546875" style="1" customWidth="1"/>
    <col min="9865" max="9865" width="0.85546875" style="1" customWidth="1"/>
    <col min="9866" max="9866" width="7" style="1" customWidth="1"/>
    <col min="9867" max="9867" width="8.5703125" style="1" customWidth="1"/>
    <col min="9868" max="9870" width="0" style="1" hidden="1" customWidth="1"/>
    <col min="9871" max="9871" width="0.85546875" style="1" customWidth="1"/>
    <col min="9872" max="9872" width="6.42578125" style="1" customWidth="1"/>
    <col min="9873" max="9873" width="7.85546875" style="1" customWidth="1"/>
    <col min="9874" max="9876" width="0" style="1" hidden="1" customWidth="1"/>
    <col min="9877" max="9877" width="0.85546875" style="1" customWidth="1"/>
    <col min="9878" max="9879" width="6.42578125" style="1" customWidth="1"/>
    <col min="9880" max="9908" width="0" style="1" hidden="1" customWidth="1"/>
    <col min="9909" max="9922" width="9.140625" style="1" customWidth="1"/>
    <col min="9923" max="10118" width="9.140625" style="1"/>
    <col min="10119" max="10119" width="67.140625" style="1" customWidth="1"/>
    <col min="10120" max="10120" width="49.85546875" style="1" customWidth="1"/>
    <col min="10121" max="10121" width="0.85546875" style="1" customWidth="1"/>
    <col min="10122" max="10122" width="7" style="1" customWidth="1"/>
    <col min="10123" max="10123" width="8.5703125" style="1" customWidth="1"/>
    <col min="10124" max="10126" width="0" style="1" hidden="1" customWidth="1"/>
    <col min="10127" max="10127" width="0.85546875" style="1" customWidth="1"/>
    <col min="10128" max="10128" width="6.42578125" style="1" customWidth="1"/>
    <col min="10129" max="10129" width="7.85546875" style="1" customWidth="1"/>
    <col min="10130" max="10132" width="0" style="1" hidden="1" customWidth="1"/>
    <col min="10133" max="10133" width="0.85546875" style="1" customWidth="1"/>
    <col min="10134" max="10135" width="6.42578125" style="1" customWidth="1"/>
    <col min="10136" max="10164" width="0" style="1" hidden="1" customWidth="1"/>
    <col min="10165" max="10178" width="9.140625" style="1" customWidth="1"/>
    <col min="10179" max="10374" width="9.140625" style="1"/>
    <col min="10375" max="10375" width="67.140625" style="1" customWidth="1"/>
    <col min="10376" max="10376" width="49.85546875" style="1" customWidth="1"/>
    <col min="10377" max="10377" width="0.85546875" style="1" customWidth="1"/>
    <col min="10378" max="10378" width="7" style="1" customWidth="1"/>
    <col min="10379" max="10379" width="8.5703125" style="1" customWidth="1"/>
    <col min="10380" max="10382" width="0" style="1" hidden="1" customWidth="1"/>
    <col min="10383" max="10383" width="0.85546875" style="1" customWidth="1"/>
    <col min="10384" max="10384" width="6.42578125" style="1" customWidth="1"/>
    <col min="10385" max="10385" width="7.85546875" style="1" customWidth="1"/>
    <col min="10386" max="10388" width="0" style="1" hidden="1" customWidth="1"/>
    <col min="10389" max="10389" width="0.85546875" style="1" customWidth="1"/>
    <col min="10390" max="10391" width="6.42578125" style="1" customWidth="1"/>
    <col min="10392" max="10420" width="0" style="1" hidden="1" customWidth="1"/>
    <col min="10421" max="10434" width="9.140625" style="1" customWidth="1"/>
    <col min="10435" max="10630" width="9.140625" style="1"/>
    <col min="10631" max="10631" width="67.140625" style="1" customWidth="1"/>
    <col min="10632" max="10632" width="49.85546875" style="1" customWidth="1"/>
    <col min="10633" max="10633" width="0.85546875" style="1" customWidth="1"/>
    <col min="10634" max="10634" width="7" style="1" customWidth="1"/>
    <col min="10635" max="10635" width="8.5703125" style="1" customWidth="1"/>
    <col min="10636" max="10638" width="0" style="1" hidden="1" customWidth="1"/>
    <col min="10639" max="10639" width="0.85546875" style="1" customWidth="1"/>
    <col min="10640" max="10640" width="6.42578125" style="1" customWidth="1"/>
    <col min="10641" max="10641" width="7.85546875" style="1" customWidth="1"/>
    <col min="10642" max="10644" width="0" style="1" hidden="1" customWidth="1"/>
    <col min="10645" max="10645" width="0.85546875" style="1" customWidth="1"/>
    <col min="10646" max="10647" width="6.42578125" style="1" customWidth="1"/>
    <col min="10648" max="10676" width="0" style="1" hidden="1" customWidth="1"/>
    <col min="10677" max="10690" width="9.140625" style="1" customWidth="1"/>
    <col min="10691" max="10886" width="9.140625" style="1"/>
    <col min="10887" max="10887" width="67.140625" style="1" customWidth="1"/>
    <col min="10888" max="10888" width="49.85546875" style="1" customWidth="1"/>
    <col min="10889" max="10889" width="0.85546875" style="1" customWidth="1"/>
    <col min="10890" max="10890" width="7" style="1" customWidth="1"/>
    <col min="10891" max="10891" width="8.5703125" style="1" customWidth="1"/>
    <col min="10892" max="10894" width="0" style="1" hidden="1" customWidth="1"/>
    <col min="10895" max="10895" width="0.85546875" style="1" customWidth="1"/>
    <col min="10896" max="10896" width="6.42578125" style="1" customWidth="1"/>
    <col min="10897" max="10897" width="7.85546875" style="1" customWidth="1"/>
    <col min="10898" max="10900" width="0" style="1" hidden="1" customWidth="1"/>
    <col min="10901" max="10901" width="0.85546875" style="1" customWidth="1"/>
    <col min="10902" max="10903" width="6.42578125" style="1" customWidth="1"/>
    <col min="10904" max="10932" width="0" style="1" hidden="1" customWidth="1"/>
    <col min="10933" max="10946" width="9.140625" style="1" customWidth="1"/>
    <col min="10947" max="11142" width="9.140625" style="1"/>
    <col min="11143" max="11143" width="67.140625" style="1" customWidth="1"/>
    <col min="11144" max="11144" width="49.85546875" style="1" customWidth="1"/>
    <col min="11145" max="11145" width="0.85546875" style="1" customWidth="1"/>
    <col min="11146" max="11146" width="7" style="1" customWidth="1"/>
    <col min="11147" max="11147" width="8.5703125" style="1" customWidth="1"/>
    <col min="11148" max="11150" width="0" style="1" hidden="1" customWidth="1"/>
    <col min="11151" max="11151" width="0.85546875" style="1" customWidth="1"/>
    <col min="11152" max="11152" width="6.42578125" style="1" customWidth="1"/>
    <col min="11153" max="11153" width="7.85546875" style="1" customWidth="1"/>
    <col min="11154" max="11156" width="0" style="1" hidden="1" customWidth="1"/>
    <col min="11157" max="11157" width="0.85546875" style="1" customWidth="1"/>
    <col min="11158" max="11159" width="6.42578125" style="1" customWidth="1"/>
    <col min="11160" max="11188" width="0" style="1" hidden="1" customWidth="1"/>
    <col min="11189" max="11202" width="9.140625" style="1" customWidth="1"/>
    <col min="11203" max="11398" width="9.140625" style="1"/>
    <col min="11399" max="11399" width="67.140625" style="1" customWidth="1"/>
    <col min="11400" max="11400" width="49.85546875" style="1" customWidth="1"/>
    <col min="11401" max="11401" width="0.85546875" style="1" customWidth="1"/>
    <col min="11402" max="11402" width="7" style="1" customWidth="1"/>
    <col min="11403" max="11403" width="8.5703125" style="1" customWidth="1"/>
    <col min="11404" max="11406" width="0" style="1" hidden="1" customWidth="1"/>
    <col min="11407" max="11407" width="0.85546875" style="1" customWidth="1"/>
    <col min="11408" max="11408" width="6.42578125" style="1" customWidth="1"/>
    <col min="11409" max="11409" width="7.85546875" style="1" customWidth="1"/>
    <col min="11410" max="11412" width="0" style="1" hidden="1" customWidth="1"/>
    <col min="11413" max="11413" width="0.85546875" style="1" customWidth="1"/>
    <col min="11414" max="11415" width="6.42578125" style="1" customWidth="1"/>
    <col min="11416" max="11444" width="0" style="1" hidden="1" customWidth="1"/>
    <col min="11445" max="11458" width="9.140625" style="1" customWidth="1"/>
    <col min="11459" max="11654" width="9.140625" style="1"/>
    <col min="11655" max="11655" width="67.140625" style="1" customWidth="1"/>
    <col min="11656" max="11656" width="49.85546875" style="1" customWidth="1"/>
    <col min="11657" max="11657" width="0.85546875" style="1" customWidth="1"/>
    <col min="11658" max="11658" width="7" style="1" customWidth="1"/>
    <col min="11659" max="11659" width="8.5703125" style="1" customWidth="1"/>
    <col min="11660" max="11662" width="0" style="1" hidden="1" customWidth="1"/>
    <col min="11663" max="11663" width="0.85546875" style="1" customWidth="1"/>
    <col min="11664" max="11664" width="6.42578125" style="1" customWidth="1"/>
    <col min="11665" max="11665" width="7.85546875" style="1" customWidth="1"/>
    <col min="11666" max="11668" width="0" style="1" hidden="1" customWidth="1"/>
    <col min="11669" max="11669" width="0.85546875" style="1" customWidth="1"/>
    <col min="11670" max="11671" width="6.42578125" style="1" customWidth="1"/>
    <col min="11672" max="11700" width="0" style="1" hidden="1" customWidth="1"/>
    <col min="11701" max="11714" width="9.140625" style="1" customWidth="1"/>
    <col min="11715" max="11910" width="9.140625" style="1"/>
    <col min="11911" max="11911" width="67.140625" style="1" customWidth="1"/>
    <col min="11912" max="11912" width="49.85546875" style="1" customWidth="1"/>
    <col min="11913" max="11913" width="0.85546875" style="1" customWidth="1"/>
    <col min="11914" max="11914" width="7" style="1" customWidth="1"/>
    <col min="11915" max="11915" width="8.5703125" style="1" customWidth="1"/>
    <col min="11916" max="11918" width="0" style="1" hidden="1" customWidth="1"/>
    <col min="11919" max="11919" width="0.85546875" style="1" customWidth="1"/>
    <col min="11920" max="11920" width="6.42578125" style="1" customWidth="1"/>
    <col min="11921" max="11921" width="7.85546875" style="1" customWidth="1"/>
    <col min="11922" max="11924" width="0" style="1" hidden="1" customWidth="1"/>
    <col min="11925" max="11925" width="0.85546875" style="1" customWidth="1"/>
    <col min="11926" max="11927" width="6.42578125" style="1" customWidth="1"/>
    <col min="11928" max="11956" width="0" style="1" hidden="1" customWidth="1"/>
    <col min="11957" max="11970" width="9.140625" style="1" customWidth="1"/>
    <col min="11971" max="12166" width="9.140625" style="1"/>
    <col min="12167" max="12167" width="67.140625" style="1" customWidth="1"/>
    <col min="12168" max="12168" width="49.85546875" style="1" customWidth="1"/>
    <col min="12169" max="12169" width="0.85546875" style="1" customWidth="1"/>
    <col min="12170" max="12170" width="7" style="1" customWidth="1"/>
    <col min="12171" max="12171" width="8.5703125" style="1" customWidth="1"/>
    <col min="12172" max="12174" width="0" style="1" hidden="1" customWidth="1"/>
    <col min="12175" max="12175" width="0.85546875" style="1" customWidth="1"/>
    <col min="12176" max="12176" width="6.42578125" style="1" customWidth="1"/>
    <col min="12177" max="12177" width="7.85546875" style="1" customWidth="1"/>
    <col min="12178" max="12180" width="0" style="1" hidden="1" customWidth="1"/>
    <col min="12181" max="12181" width="0.85546875" style="1" customWidth="1"/>
    <col min="12182" max="12183" width="6.42578125" style="1" customWidth="1"/>
    <col min="12184" max="12212" width="0" style="1" hidden="1" customWidth="1"/>
    <col min="12213" max="12226" width="9.140625" style="1" customWidth="1"/>
    <col min="12227" max="12422" width="9.140625" style="1"/>
    <col min="12423" max="12423" width="67.140625" style="1" customWidth="1"/>
    <col min="12424" max="12424" width="49.85546875" style="1" customWidth="1"/>
    <col min="12425" max="12425" width="0.85546875" style="1" customWidth="1"/>
    <col min="12426" max="12426" width="7" style="1" customWidth="1"/>
    <col min="12427" max="12427" width="8.5703125" style="1" customWidth="1"/>
    <col min="12428" max="12430" width="0" style="1" hidden="1" customWidth="1"/>
    <col min="12431" max="12431" width="0.85546875" style="1" customWidth="1"/>
    <col min="12432" max="12432" width="6.42578125" style="1" customWidth="1"/>
    <col min="12433" max="12433" width="7.85546875" style="1" customWidth="1"/>
    <col min="12434" max="12436" width="0" style="1" hidden="1" customWidth="1"/>
    <col min="12437" max="12437" width="0.85546875" style="1" customWidth="1"/>
    <col min="12438" max="12439" width="6.42578125" style="1" customWidth="1"/>
    <col min="12440" max="12468" width="0" style="1" hidden="1" customWidth="1"/>
    <col min="12469" max="12482" width="9.140625" style="1" customWidth="1"/>
    <col min="12483" max="12678" width="9.140625" style="1"/>
    <col min="12679" max="12679" width="67.140625" style="1" customWidth="1"/>
    <col min="12680" max="12680" width="49.85546875" style="1" customWidth="1"/>
    <col min="12681" max="12681" width="0.85546875" style="1" customWidth="1"/>
    <col min="12682" max="12682" width="7" style="1" customWidth="1"/>
    <col min="12683" max="12683" width="8.5703125" style="1" customWidth="1"/>
    <col min="12684" max="12686" width="0" style="1" hidden="1" customWidth="1"/>
    <col min="12687" max="12687" width="0.85546875" style="1" customWidth="1"/>
    <col min="12688" max="12688" width="6.42578125" style="1" customWidth="1"/>
    <col min="12689" max="12689" width="7.85546875" style="1" customWidth="1"/>
    <col min="12690" max="12692" width="0" style="1" hidden="1" customWidth="1"/>
    <col min="12693" max="12693" width="0.85546875" style="1" customWidth="1"/>
    <col min="12694" max="12695" width="6.42578125" style="1" customWidth="1"/>
    <col min="12696" max="12724" width="0" style="1" hidden="1" customWidth="1"/>
    <col min="12725" max="12738" width="9.140625" style="1" customWidth="1"/>
    <col min="12739" max="12934" width="9.140625" style="1"/>
    <col min="12935" max="12935" width="67.140625" style="1" customWidth="1"/>
    <col min="12936" max="12936" width="49.85546875" style="1" customWidth="1"/>
    <col min="12937" max="12937" width="0.85546875" style="1" customWidth="1"/>
    <col min="12938" max="12938" width="7" style="1" customWidth="1"/>
    <col min="12939" max="12939" width="8.5703125" style="1" customWidth="1"/>
    <col min="12940" max="12942" width="0" style="1" hidden="1" customWidth="1"/>
    <col min="12943" max="12943" width="0.85546875" style="1" customWidth="1"/>
    <col min="12944" max="12944" width="6.42578125" style="1" customWidth="1"/>
    <col min="12945" max="12945" width="7.85546875" style="1" customWidth="1"/>
    <col min="12946" max="12948" width="0" style="1" hidden="1" customWidth="1"/>
    <col min="12949" max="12949" width="0.85546875" style="1" customWidth="1"/>
    <col min="12950" max="12951" width="6.42578125" style="1" customWidth="1"/>
    <col min="12952" max="12980" width="0" style="1" hidden="1" customWidth="1"/>
    <col min="12981" max="12994" width="9.140625" style="1" customWidth="1"/>
    <col min="12995" max="13190" width="9.140625" style="1"/>
    <col min="13191" max="13191" width="67.140625" style="1" customWidth="1"/>
    <col min="13192" max="13192" width="49.85546875" style="1" customWidth="1"/>
    <col min="13193" max="13193" width="0.85546875" style="1" customWidth="1"/>
    <col min="13194" max="13194" width="7" style="1" customWidth="1"/>
    <col min="13195" max="13195" width="8.5703125" style="1" customWidth="1"/>
    <col min="13196" max="13198" width="0" style="1" hidden="1" customWidth="1"/>
    <col min="13199" max="13199" width="0.85546875" style="1" customWidth="1"/>
    <col min="13200" max="13200" width="6.42578125" style="1" customWidth="1"/>
    <col min="13201" max="13201" width="7.85546875" style="1" customWidth="1"/>
    <col min="13202" max="13204" width="0" style="1" hidden="1" customWidth="1"/>
    <col min="13205" max="13205" width="0.85546875" style="1" customWidth="1"/>
    <col min="13206" max="13207" width="6.42578125" style="1" customWidth="1"/>
    <col min="13208" max="13236" width="0" style="1" hidden="1" customWidth="1"/>
    <col min="13237" max="13250" width="9.140625" style="1" customWidth="1"/>
    <col min="13251" max="13446" width="9.140625" style="1"/>
    <col min="13447" max="13447" width="67.140625" style="1" customWidth="1"/>
    <col min="13448" max="13448" width="49.85546875" style="1" customWidth="1"/>
    <col min="13449" max="13449" width="0.85546875" style="1" customWidth="1"/>
    <col min="13450" max="13450" width="7" style="1" customWidth="1"/>
    <col min="13451" max="13451" width="8.5703125" style="1" customWidth="1"/>
    <col min="13452" max="13454" width="0" style="1" hidden="1" customWidth="1"/>
    <col min="13455" max="13455" width="0.85546875" style="1" customWidth="1"/>
    <col min="13456" max="13456" width="6.42578125" style="1" customWidth="1"/>
    <col min="13457" max="13457" width="7.85546875" style="1" customWidth="1"/>
    <col min="13458" max="13460" width="0" style="1" hidden="1" customWidth="1"/>
    <col min="13461" max="13461" width="0.85546875" style="1" customWidth="1"/>
    <col min="13462" max="13463" width="6.42578125" style="1" customWidth="1"/>
    <col min="13464" max="13492" width="0" style="1" hidden="1" customWidth="1"/>
    <col min="13493" max="13506" width="9.140625" style="1" customWidth="1"/>
    <col min="13507" max="13702" width="9.140625" style="1"/>
    <col min="13703" max="13703" width="67.140625" style="1" customWidth="1"/>
    <col min="13704" max="13704" width="49.85546875" style="1" customWidth="1"/>
    <col min="13705" max="13705" width="0.85546875" style="1" customWidth="1"/>
    <col min="13706" max="13706" width="7" style="1" customWidth="1"/>
    <col min="13707" max="13707" width="8.5703125" style="1" customWidth="1"/>
    <col min="13708" max="13710" width="0" style="1" hidden="1" customWidth="1"/>
    <col min="13711" max="13711" width="0.85546875" style="1" customWidth="1"/>
    <col min="13712" max="13712" width="6.42578125" style="1" customWidth="1"/>
    <col min="13713" max="13713" width="7.85546875" style="1" customWidth="1"/>
    <col min="13714" max="13716" width="0" style="1" hidden="1" customWidth="1"/>
    <col min="13717" max="13717" width="0.85546875" style="1" customWidth="1"/>
    <col min="13718" max="13719" width="6.42578125" style="1" customWidth="1"/>
    <col min="13720" max="13748" width="0" style="1" hidden="1" customWidth="1"/>
    <col min="13749" max="13762" width="9.140625" style="1" customWidth="1"/>
    <col min="13763" max="13958" width="9.140625" style="1"/>
    <col min="13959" max="13959" width="67.140625" style="1" customWidth="1"/>
    <col min="13960" max="13960" width="49.85546875" style="1" customWidth="1"/>
    <col min="13961" max="13961" width="0.85546875" style="1" customWidth="1"/>
    <col min="13962" max="13962" width="7" style="1" customWidth="1"/>
    <col min="13963" max="13963" width="8.5703125" style="1" customWidth="1"/>
    <col min="13964" max="13966" width="0" style="1" hidden="1" customWidth="1"/>
    <col min="13967" max="13967" width="0.85546875" style="1" customWidth="1"/>
    <col min="13968" max="13968" width="6.42578125" style="1" customWidth="1"/>
    <col min="13969" max="13969" width="7.85546875" style="1" customWidth="1"/>
    <col min="13970" max="13972" width="0" style="1" hidden="1" customWidth="1"/>
    <col min="13973" max="13973" width="0.85546875" style="1" customWidth="1"/>
    <col min="13974" max="13975" width="6.42578125" style="1" customWidth="1"/>
    <col min="13976" max="14004" width="0" style="1" hidden="1" customWidth="1"/>
    <col min="14005" max="14018" width="9.140625" style="1" customWidth="1"/>
    <col min="14019" max="14214" width="9.140625" style="1"/>
    <col min="14215" max="14215" width="67.140625" style="1" customWidth="1"/>
    <col min="14216" max="14216" width="49.85546875" style="1" customWidth="1"/>
    <col min="14217" max="14217" width="0.85546875" style="1" customWidth="1"/>
    <col min="14218" max="14218" width="7" style="1" customWidth="1"/>
    <col min="14219" max="14219" width="8.5703125" style="1" customWidth="1"/>
    <col min="14220" max="14222" width="0" style="1" hidden="1" customWidth="1"/>
    <col min="14223" max="14223" width="0.85546875" style="1" customWidth="1"/>
    <col min="14224" max="14224" width="6.42578125" style="1" customWidth="1"/>
    <col min="14225" max="14225" width="7.85546875" style="1" customWidth="1"/>
    <col min="14226" max="14228" width="0" style="1" hidden="1" customWidth="1"/>
    <col min="14229" max="14229" width="0.85546875" style="1" customWidth="1"/>
    <col min="14230" max="14231" width="6.42578125" style="1" customWidth="1"/>
    <col min="14232" max="14260" width="0" style="1" hidden="1" customWidth="1"/>
    <col min="14261" max="14274" width="9.140625" style="1" customWidth="1"/>
    <col min="14275" max="14470" width="9.140625" style="1"/>
    <col min="14471" max="14471" width="67.140625" style="1" customWidth="1"/>
    <col min="14472" max="14472" width="49.85546875" style="1" customWidth="1"/>
    <col min="14473" max="14473" width="0.85546875" style="1" customWidth="1"/>
    <col min="14474" max="14474" width="7" style="1" customWidth="1"/>
    <col min="14475" max="14475" width="8.5703125" style="1" customWidth="1"/>
    <col min="14476" max="14478" width="0" style="1" hidden="1" customWidth="1"/>
    <col min="14479" max="14479" width="0.85546875" style="1" customWidth="1"/>
    <col min="14480" max="14480" width="6.42578125" style="1" customWidth="1"/>
    <col min="14481" max="14481" width="7.85546875" style="1" customWidth="1"/>
    <col min="14482" max="14484" width="0" style="1" hidden="1" customWidth="1"/>
    <col min="14485" max="14485" width="0.85546875" style="1" customWidth="1"/>
    <col min="14486" max="14487" width="6.42578125" style="1" customWidth="1"/>
    <col min="14488" max="14516" width="0" style="1" hidden="1" customWidth="1"/>
    <col min="14517" max="14530" width="9.140625" style="1" customWidth="1"/>
    <col min="14531" max="14726" width="9.140625" style="1"/>
    <col min="14727" max="14727" width="67.140625" style="1" customWidth="1"/>
    <col min="14728" max="14728" width="49.85546875" style="1" customWidth="1"/>
    <col min="14729" max="14729" width="0.85546875" style="1" customWidth="1"/>
    <col min="14730" max="14730" width="7" style="1" customWidth="1"/>
    <col min="14731" max="14731" width="8.5703125" style="1" customWidth="1"/>
    <col min="14732" max="14734" width="0" style="1" hidden="1" customWidth="1"/>
    <col min="14735" max="14735" width="0.85546875" style="1" customWidth="1"/>
    <col min="14736" max="14736" width="6.42578125" style="1" customWidth="1"/>
    <col min="14737" max="14737" width="7.85546875" style="1" customWidth="1"/>
    <col min="14738" max="14740" width="0" style="1" hidden="1" customWidth="1"/>
    <col min="14741" max="14741" width="0.85546875" style="1" customWidth="1"/>
    <col min="14742" max="14743" width="6.42578125" style="1" customWidth="1"/>
    <col min="14744" max="14772" width="0" style="1" hidden="1" customWidth="1"/>
    <col min="14773" max="14786" width="9.140625" style="1" customWidth="1"/>
    <col min="14787" max="14982" width="9.140625" style="1"/>
    <col min="14983" max="14983" width="67.140625" style="1" customWidth="1"/>
    <col min="14984" max="14984" width="49.85546875" style="1" customWidth="1"/>
    <col min="14985" max="14985" width="0.85546875" style="1" customWidth="1"/>
    <col min="14986" max="14986" width="7" style="1" customWidth="1"/>
    <col min="14987" max="14987" width="8.5703125" style="1" customWidth="1"/>
    <col min="14988" max="14990" width="0" style="1" hidden="1" customWidth="1"/>
    <col min="14991" max="14991" width="0.85546875" style="1" customWidth="1"/>
    <col min="14992" max="14992" width="6.42578125" style="1" customWidth="1"/>
    <col min="14993" max="14993" width="7.85546875" style="1" customWidth="1"/>
    <col min="14994" max="14996" width="0" style="1" hidden="1" customWidth="1"/>
    <col min="14997" max="14997" width="0.85546875" style="1" customWidth="1"/>
    <col min="14998" max="14999" width="6.42578125" style="1" customWidth="1"/>
    <col min="15000" max="15028" width="0" style="1" hidden="1" customWidth="1"/>
    <col min="15029" max="15042" width="9.140625" style="1" customWidth="1"/>
    <col min="15043" max="15238" width="9.140625" style="1"/>
    <col min="15239" max="15239" width="67.140625" style="1" customWidth="1"/>
    <col min="15240" max="15240" width="49.85546875" style="1" customWidth="1"/>
    <col min="15241" max="15241" width="0.85546875" style="1" customWidth="1"/>
    <col min="15242" max="15242" width="7" style="1" customWidth="1"/>
    <col min="15243" max="15243" width="8.5703125" style="1" customWidth="1"/>
    <col min="15244" max="15246" width="0" style="1" hidden="1" customWidth="1"/>
    <col min="15247" max="15247" width="0.85546875" style="1" customWidth="1"/>
    <col min="15248" max="15248" width="6.42578125" style="1" customWidth="1"/>
    <col min="15249" max="15249" width="7.85546875" style="1" customWidth="1"/>
    <col min="15250" max="15252" width="0" style="1" hidden="1" customWidth="1"/>
    <col min="15253" max="15253" width="0.85546875" style="1" customWidth="1"/>
    <col min="15254" max="15255" width="6.42578125" style="1" customWidth="1"/>
    <col min="15256" max="15284" width="0" style="1" hidden="1" customWidth="1"/>
    <col min="15285" max="15298" width="9.140625" style="1" customWidth="1"/>
    <col min="15299" max="15494" width="9.140625" style="1"/>
    <col min="15495" max="15495" width="67.140625" style="1" customWidth="1"/>
    <col min="15496" max="15496" width="49.85546875" style="1" customWidth="1"/>
    <col min="15497" max="15497" width="0.85546875" style="1" customWidth="1"/>
    <col min="15498" max="15498" width="7" style="1" customWidth="1"/>
    <col min="15499" max="15499" width="8.5703125" style="1" customWidth="1"/>
    <col min="15500" max="15502" width="0" style="1" hidden="1" customWidth="1"/>
    <col min="15503" max="15503" width="0.85546875" style="1" customWidth="1"/>
    <col min="15504" max="15504" width="6.42578125" style="1" customWidth="1"/>
    <col min="15505" max="15505" width="7.85546875" style="1" customWidth="1"/>
    <col min="15506" max="15508" width="0" style="1" hidden="1" customWidth="1"/>
    <col min="15509" max="15509" width="0.85546875" style="1" customWidth="1"/>
    <col min="15510" max="15511" width="6.42578125" style="1" customWidth="1"/>
    <col min="15512" max="15540" width="0" style="1" hidden="1" customWidth="1"/>
    <col min="15541" max="15554" width="9.140625" style="1" customWidth="1"/>
    <col min="15555" max="15750" width="9.140625" style="1"/>
    <col min="15751" max="15751" width="67.140625" style="1" customWidth="1"/>
    <col min="15752" max="15752" width="49.85546875" style="1" customWidth="1"/>
    <col min="15753" max="15753" width="0.85546875" style="1" customWidth="1"/>
    <col min="15754" max="15754" width="7" style="1" customWidth="1"/>
    <col min="15755" max="15755" width="8.5703125" style="1" customWidth="1"/>
    <col min="15756" max="15758" width="0" style="1" hidden="1" customWidth="1"/>
    <col min="15759" max="15759" width="0.85546875" style="1" customWidth="1"/>
    <col min="15760" max="15760" width="6.42578125" style="1" customWidth="1"/>
    <col min="15761" max="15761" width="7.85546875" style="1" customWidth="1"/>
    <col min="15762" max="15764" width="0" style="1" hidden="1" customWidth="1"/>
    <col min="15765" max="15765" width="0.85546875" style="1" customWidth="1"/>
    <col min="15766" max="15767" width="6.42578125" style="1" customWidth="1"/>
    <col min="15768" max="15796" width="0" style="1" hidden="1" customWidth="1"/>
    <col min="15797" max="15810" width="9.140625" style="1" customWidth="1"/>
    <col min="15811" max="16006" width="9.140625" style="1"/>
    <col min="16007" max="16007" width="67.140625" style="1" customWidth="1"/>
    <col min="16008" max="16008" width="49.85546875" style="1" customWidth="1"/>
    <col min="16009" max="16009" width="0.85546875" style="1" customWidth="1"/>
    <col min="16010" max="16010" width="7" style="1" customWidth="1"/>
    <col min="16011" max="16011" width="8.5703125" style="1" customWidth="1"/>
    <col min="16012" max="16014" width="0" style="1" hidden="1" customWidth="1"/>
    <col min="16015" max="16015" width="0.85546875" style="1" customWidth="1"/>
    <col min="16016" max="16016" width="6.42578125" style="1" customWidth="1"/>
    <col min="16017" max="16017" width="7.85546875" style="1" customWidth="1"/>
    <col min="16018" max="16020" width="0" style="1" hidden="1" customWidth="1"/>
    <col min="16021" max="16021" width="0.85546875" style="1" customWidth="1"/>
    <col min="16022" max="16023" width="6.42578125" style="1" customWidth="1"/>
    <col min="16024" max="16052" width="0" style="1" hidden="1" customWidth="1"/>
    <col min="16053" max="16066" width="9.140625" style="1" customWidth="1"/>
    <col min="16067" max="16384" width="9.140625" style="1"/>
  </cols>
  <sheetData>
    <row r="1" spans="1:38" ht="24.95" customHeight="1" x14ac:dyDescent="0.2"/>
    <row r="2" spans="1:38" ht="24.95" customHeight="1" x14ac:dyDescent="0.4">
      <c r="B2" s="3" t="s">
        <v>0</v>
      </c>
      <c r="C2" s="3"/>
    </row>
    <row r="3" spans="1:38" ht="24.95" customHeight="1" x14ac:dyDescent="0.35">
      <c r="B3" s="4" t="s">
        <v>1</v>
      </c>
    </row>
    <row r="4" spans="1:38" ht="24.95" customHeight="1" x14ac:dyDescent="0.4">
      <c r="A4" s="11"/>
      <c r="B4" s="3">
        <v>2018</v>
      </c>
      <c r="C4" s="5"/>
      <c r="D4" s="5" t="s">
        <v>6</v>
      </c>
      <c r="E4" s="5"/>
      <c r="F4" s="6"/>
      <c r="G4" s="6" t="s">
        <v>7</v>
      </c>
      <c r="H4" s="6"/>
      <c r="I4" s="7"/>
      <c r="J4" s="7" t="s">
        <v>8</v>
      </c>
      <c r="K4" s="7"/>
      <c r="L4" s="8"/>
      <c r="M4" s="8" t="s">
        <v>9</v>
      </c>
      <c r="N4" s="8"/>
      <c r="O4" s="9"/>
      <c r="P4" s="9" t="s">
        <v>10</v>
      </c>
      <c r="Q4" s="9"/>
      <c r="R4" s="5"/>
      <c r="S4" s="5" t="s">
        <v>11</v>
      </c>
      <c r="T4" s="5"/>
      <c r="U4" s="6"/>
      <c r="V4" s="6" t="s">
        <v>12</v>
      </c>
      <c r="W4" s="6"/>
      <c r="X4" s="7"/>
      <c r="Y4" s="7" t="s">
        <v>2</v>
      </c>
      <c r="Z4" s="7"/>
      <c r="AA4" s="8"/>
      <c r="AB4" s="8" t="s">
        <v>3</v>
      </c>
      <c r="AC4" s="8"/>
      <c r="AD4" s="9"/>
      <c r="AE4" s="9" t="s">
        <v>13</v>
      </c>
      <c r="AF4" s="9"/>
      <c r="AG4" s="6"/>
      <c r="AH4" s="6" t="s">
        <v>4</v>
      </c>
      <c r="AI4" s="6"/>
      <c r="AJ4" s="7"/>
      <c r="AK4" s="7" t="s">
        <v>5</v>
      </c>
      <c r="AL4" s="10"/>
    </row>
    <row r="5" spans="1:38" s="11" customFormat="1" ht="24.95" customHeight="1" x14ac:dyDescent="0.3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">
      <c r="A6" s="13" t="s">
        <v>17</v>
      </c>
      <c r="B6" s="14" t="s">
        <v>18</v>
      </c>
      <c r="C6" s="15">
        <f>SUM(C7:C10)</f>
        <v>6763.1353550000003</v>
      </c>
      <c r="D6" s="15">
        <f>SUM(D7:D10)</f>
        <v>7009.6722013049994</v>
      </c>
      <c r="E6" s="15">
        <f>+C6-D6</f>
        <v>-246.53684630499902</v>
      </c>
      <c r="F6" s="15">
        <f t="shared" ref="F6:G6" si="0">SUM(F7:F10)</f>
        <v>13891.019361999999</v>
      </c>
      <c r="G6" s="15">
        <f t="shared" si="0"/>
        <v>14275.05530769</v>
      </c>
      <c r="H6" s="15">
        <f t="shared" ref="H6:H11" si="1">+F6-G6</f>
        <v>-384.03594569000052</v>
      </c>
      <c r="I6" s="15">
        <f t="shared" ref="I6:J6" si="2">SUM(I7:I10)</f>
        <v>21907.364732977407</v>
      </c>
      <c r="J6" s="15">
        <f t="shared" si="2"/>
        <v>21939.868141586066</v>
      </c>
      <c r="K6" s="15">
        <f t="shared" ref="K6:K11" si="3">+I6-J6</f>
        <v>-32.503408608659811</v>
      </c>
      <c r="L6" s="15">
        <f t="shared" ref="L6:M6" si="4">SUM(L7:L10)</f>
        <v>29216.779486977404</v>
      </c>
      <c r="M6" s="15">
        <f t="shared" si="4"/>
        <v>29253.76416341107</v>
      </c>
      <c r="N6" s="15">
        <f t="shared" ref="N6:N11" si="5">+L6-M6</f>
        <v>-36.9846764336653</v>
      </c>
      <c r="O6" s="15">
        <f t="shared" ref="O6:P6" si="6">SUM(O7:O10)</f>
        <v>36970.243731977396</v>
      </c>
      <c r="P6" s="15">
        <f t="shared" si="6"/>
        <v>36885.825761786065</v>
      </c>
      <c r="Q6" s="15">
        <f t="shared" ref="Q6:Q11" si="7">+O6-P6</f>
        <v>84.417970191330824</v>
      </c>
      <c r="R6" s="15">
        <f t="shared" ref="R6:S6" si="8">SUM(R7:R10)</f>
        <v>44736.669611869867</v>
      </c>
      <c r="S6" s="15">
        <f t="shared" si="8"/>
        <v>44956.37128688892</v>
      </c>
      <c r="T6" s="15">
        <f t="shared" ref="T6:T11" si="9">+R6-S6</f>
        <v>-219.70167501905235</v>
      </c>
      <c r="U6" s="15">
        <f t="shared" ref="U6:V6" si="10">SUM(U7:U10)</f>
        <v>51843.172244869857</v>
      </c>
      <c r="V6" s="15">
        <f t="shared" si="10"/>
        <v>52131.528228833915</v>
      </c>
      <c r="W6" s="15">
        <f t="shared" ref="W6:W11" si="11">+U6-V6</f>
        <v>-288.3559839640584</v>
      </c>
      <c r="X6" s="15">
        <f t="shared" ref="X6:Y6" si="12">SUM(X7:X10)</f>
        <v>59146.424727869853</v>
      </c>
      <c r="Y6" s="15">
        <f t="shared" si="12"/>
        <v>59723.159875408921</v>
      </c>
      <c r="Z6" s="15">
        <f t="shared" ref="Z6:Z11" si="13">+X6-Y6</f>
        <v>-576.73514753906784</v>
      </c>
      <c r="AA6" s="15">
        <f t="shared" ref="AA6:AB6" si="14">SUM(AA7:AA10)</f>
        <v>67119.493166083092</v>
      </c>
      <c r="AB6" s="15">
        <f t="shared" si="14"/>
        <v>67481.042526537058</v>
      </c>
      <c r="AC6" s="15">
        <f t="shared" ref="AC6:AC11" si="15">+AA6-AB6</f>
        <v>-361.54936045396607</v>
      </c>
      <c r="AD6" s="15">
        <f t="shared" ref="AD6:AE6" si="16">SUM(AD7:AD10)</f>
        <v>75648.135990083087</v>
      </c>
      <c r="AE6" s="15">
        <f t="shared" si="16"/>
        <v>76195.673107705399</v>
      </c>
      <c r="AF6" s="15">
        <f t="shared" ref="AF6:AF11" si="17">+AD6-AE6</f>
        <v>-547.53711762231251</v>
      </c>
      <c r="AG6" s="15">
        <f t="shared" ref="AG6:AH6" si="18">SUM(AG7:AG10)</f>
        <v>84158.660454083089</v>
      </c>
      <c r="AH6" s="15">
        <f t="shared" si="18"/>
        <v>85125.605632343737</v>
      </c>
      <c r="AI6" s="15">
        <f t="shared" ref="AI6:AI11" si="19">+AG6-AH6</f>
        <v>-966.94517826064839</v>
      </c>
      <c r="AJ6" s="15">
        <f t="shared" ref="AJ6:AK6" si="20">SUM(AJ7:AJ10)</f>
        <v>90953.915531583334</v>
      </c>
      <c r="AK6" s="15">
        <f t="shared" si="20"/>
        <v>92428.095300068715</v>
      </c>
      <c r="AL6" s="15">
        <f t="shared" ref="AL6:AL11" si="21">+AJ6-AK6</f>
        <v>-1474.1797684853809</v>
      </c>
    </row>
    <row r="7" spans="1:38" s="11" customFormat="1" ht="18.75" customHeight="1" x14ac:dyDescent="0.25">
      <c r="A7" s="16" t="s">
        <v>19</v>
      </c>
      <c r="B7" s="17" t="s">
        <v>20</v>
      </c>
      <c r="C7" s="18">
        <v>5653.539906</v>
      </c>
      <c r="D7" s="18">
        <v>5762.1329239999995</v>
      </c>
      <c r="E7" s="15">
        <f t="shared" ref="E7:E18" si="22">+C7-D7</f>
        <v>-108.59301799999957</v>
      </c>
      <c r="F7" s="18">
        <v>11596.813228999999</v>
      </c>
      <c r="G7" s="18">
        <v>11709.694202999999</v>
      </c>
      <c r="H7" s="15">
        <f t="shared" si="1"/>
        <v>-112.8809739999997</v>
      </c>
      <c r="I7" s="18">
        <v>18243.411026000002</v>
      </c>
      <c r="J7" s="18">
        <v>18083.973645999999</v>
      </c>
      <c r="K7" s="15">
        <f t="shared" si="3"/>
        <v>159.43738000000303</v>
      </c>
      <c r="L7" s="18">
        <v>24284.135542000004</v>
      </c>
      <c r="M7" s="18">
        <v>24048.117381999997</v>
      </c>
      <c r="N7" s="15">
        <f t="shared" si="5"/>
        <v>236.0181600000069</v>
      </c>
      <c r="O7" s="18">
        <v>30715.604006000001</v>
      </c>
      <c r="P7" s="18">
        <v>30339.894600999996</v>
      </c>
      <c r="Q7" s="15">
        <f t="shared" si="7"/>
        <v>375.70940500000506</v>
      </c>
      <c r="R7" s="18">
        <v>37187.433530000002</v>
      </c>
      <c r="S7" s="18">
        <v>36710.178670000001</v>
      </c>
      <c r="T7" s="15">
        <f t="shared" si="9"/>
        <v>477.25486000000092</v>
      </c>
      <c r="U7" s="18">
        <v>42775.729507000004</v>
      </c>
      <c r="V7" s="18">
        <v>42349.599435999997</v>
      </c>
      <c r="W7" s="15">
        <f t="shared" si="11"/>
        <v>426.13007100000686</v>
      </c>
      <c r="X7" s="18">
        <v>48701.690330000005</v>
      </c>
      <c r="Y7" s="18">
        <v>48506.507965999997</v>
      </c>
      <c r="Z7" s="15">
        <f t="shared" si="13"/>
        <v>195.18236400000751</v>
      </c>
      <c r="AA7" s="18">
        <v>55306.139241000012</v>
      </c>
      <c r="AB7" s="18">
        <v>54819.180985999999</v>
      </c>
      <c r="AC7" s="15">
        <f t="shared" si="15"/>
        <v>486.95825500001229</v>
      </c>
      <c r="AD7" s="18">
        <v>62533.768178000006</v>
      </c>
      <c r="AE7" s="18">
        <v>62039.795108999999</v>
      </c>
      <c r="AF7" s="15">
        <f t="shared" si="17"/>
        <v>493.97306900000694</v>
      </c>
      <c r="AG7" s="18">
        <v>69744.117170000012</v>
      </c>
      <c r="AH7" s="18">
        <v>69475.772727000003</v>
      </c>
      <c r="AI7" s="15">
        <f t="shared" si="19"/>
        <v>268.34444300000905</v>
      </c>
      <c r="AJ7" s="18">
        <v>75034.922545000009</v>
      </c>
      <c r="AK7" s="18">
        <v>75224.122947000011</v>
      </c>
      <c r="AL7" s="15">
        <f t="shared" si="21"/>
        <v>-189.20040200000221</v>
      </c>
    </row>
    <row r="8" spans="1:38" s="11" customFormat="1" ht="18.75" customHeight="1" x14ac:dyDescent="0.25">
      <c r="A8" s="16" t="s">
        <v>21</v>
      </c>
      <c r="B8" s="17" t="s">
        <v>22</v>
      </c>
      <c r="C8" s="18">
        <v>778.9</v>
      </c>
      <c r="D8" s="18">
        <v>685.2</v>
      </c>
      <c r="E8" s="15">
        <f t="shared" si="22"/>
        <v>93.699999999999932</v>
      </c>
      <c r="F8" s="18">
        <v>1557.8</v>
      </c>
      <c r="G8" s="18">
        <v>1370.4</v>
      </c>
      <c r="H8" s="15">
        <f t="shared" si="1"/>
        <v>187.39999999999986</v>
      </c>
      <c r="I8" s="18">
        <v>2336.9467419444445</v>
      </c>
      <c r="J8" s="18">
        <v>2055.4605553180954</v>
      </c>
      <c r="K8" s="15">
        <f t="shared" si="3"/>
        <v>281.48618662634908</v>
      </c>
      <c r="L8" s="18">
        <v>3224.0467419444399</v>
      </c>
      <c r="M8" s="18">
        <v>2823.5605553180999</v>
      </c>
      <c r="N8" s="15">
        <f t="shared" si="5"/>
        <v>400.48618662633999</v>
      </c>
      <c r="O8" s="18">
        <v>4111.1467419444398</v>
      </c>
      <c r="P8" s="18">
        <v>3591.6605553180998</v>
      </c>
      <c r="Q8" s="15">
        <f t="shared" si="7"/>
        <v>519.48618662633999</v>
      </c>
      <c r="R8" s="18">
        <v>4998.3103040069445</v>
      </c>
      <c r="S8" s="18">
        <v>4359.6812294939591</v>
      </c>
      <c r="T8" s="15">
        <f t="shared" si="9"/>
        <v>638.62907451298543</v>
      </c>
      <c r="U8" s="18">
        <v>5952.7103040069396</v>
      </c>
      <c r="V8" s="18">
        <v>5178.18122949396</v>
      </c>
      <c r="W8" s="15">
        <f t="shared" si="11"/>
        <v>774.52907451297961</v>
      </c>
      <c r="X8" s="18">
        <v>6907.1103040069393</v>
      </c>
      <c r="Y8" s="18">
        <v>5996.68122949396</v>
      </c>
      <c r="Z8" s="15">
        <f t="shared" si="13"/>
        <v>910.42907451297924</v>
      </c>
      <c r="AA8" s="18">
        <v>7861.6124778975691</v>
      </c>
      <c r="AB8" s="18">
        <v>6815.17218834501</v>
      </c>
      <c r="AC8" s="15">
        <f t="shared" si="15"/>
        <v>1046.4402895525591</v>
      </c>
      <c r="AD8" s="18">
        <v>8781.11247789757</v>
      </c>
      <c r="AE8" s="18">
        <v>7712.4721883450102</v>
      </c>
      <c r="AF8" s="15">
        <f t="shared" si="17"/>
        <v>1068.6402895525598</v>
      </c>
      <c r="AG8" s="18">
        <v>9700.61247789757</v>
      </c>
      <c r="AH8" s="18">
        <v>8609.7721883450104</v>
      </c>
      <c r="AI8" s="15">
        <f t="shared" si="19"/>
        <v>1090.8402895525596</v>
      </c>
      <c r="AJ8" s="18">
        <v>10620.180950378966</v>
      </c>
      <c r="AK8" s="18">
        <v>9507.0102452785886</v>
      </c>
      <c r="AL8" s="15">
        <f t="shared" si="21"/>
        <v>1113.1707051003777</v>
      </c>
    </row>
    <row r="9" spans="1:38" s="11" customFormat="1" ht="18.75" customHeight="1" x14ac:dyDescent="0.25">
      <c r="A9" s="16" t="s">
        <v>23</v>
      </c>
      <c r="B9" s="19" t="s">
        <v>24</v>
      </c>
      <c r="C9" s="18">
        <v>279.63233000000002</v>
      </c>
      <c r="D9" s="18">
        <v>444.80039354999997</v>
      </c>
      <c r="E9" s="15">
        <f t="shared" si="22"/>
        <v>-165.16806354999994</v>
      </c>
      <c r="F9" s="18">
        <v>630.35166000000004</v>
      </c>
      <c r="G9" s="18">
        <v>883.46878709999987</v>
      </c>
      <c r="H9" s="15">
        <f t="shared" si="1"/>
        <v>-253.11712709999983</v>
      </c>
      <c r="I9" s="18">
        <v>1150.7697730329596</v>
      </c>
      <c r="J9" s="18">
        <v>1339.5525861729723</v>
      </c>
      <c r="K9" s="15">
        <f t="shared" si="3"/>
        <v>-188.78281314001265</v>
      </c>
      <c r="L9" s="18">
        <v>1476.2720750329599</v>
      </c>
      <c r="M9" s="18">
        <v>1774.4753937229725</v>
      </c>
      <c r="N9" s="15">
        <f t="shared" si="5"/>
        <v>-298.20331869001257</v>
      </c>
      <c r="O9" s="18">
        <v>1857.8640270329597</v>
      </c>
      <c r="P9" s="18">
        <v>2211.6822012729722</v>
      </c>
      <c r="Q9" s="15">
        <f t="shared" si="7"/>
        <v>-353.81817424001247</v>
      </c>
      <c r="R9" s="18">
        <v>2152.0394658629139</v>
      </c>
      <c r="S9" s="18">
        <v>2667.0953825249603</v>
      </c>
      <c r="T9" s="15">
        <f t="shared" si="9"/>
        <v>-515.05591666204646</v>
      </c>
      <c r="U9" s="18">
        <v>2491.8086438629139</v>
      </c>
      <c r="V9" s="18">
        <v>3112.2718310749597</v>
      </c>
      <c r="W9" s="15">
        <f t="shared" si="11"/>
        <v>-620.4631872120458</v>
      </c>
      <c r="X9" s="18">
        <v>2850.7667988629137</v>
      </c>
      <c r="Y9" s="18">
        <v>3557.6652796249596</v>
      </c>
      <c r="Z9" s="15">
        <f t="shared" si="13"/>
        <v>-706.89848076204589</v>
      </c>
      <c r="AA9" s="18">
        <v>3154.0440471855059</v>
      </c>
      <c r="AB9" s="18">
        <v>4021.5533643170579</v>
      </c>
      <c r="AC9" s="15">
        <f t="shared" si="15"/>
        <v>-867.50931713155205</v>
      </c>
      <c r="AD9" s="18">
        <v>3468.3712721855063</v>
      </c>
      <c r="AE9" s="18">
        <v>4454.7427052003914</v>
      </c>
      <c r="AF9" s="15">
        <f t="shared" si="17"/>
        <v>-986.37143301488504</v>
      </c>
      <c r="AG9" s="18">
        <v>3779.6894591855062</v>
      </c>
      <c r="AH9" s="18">
        <v>4887.6480460837247</v>
      </c>
      <c r="AI9" s="15">
        <f t="shared" si="19"/>
        <v>-1107.9585868982185</v>
      </c>
      <c r="AJ9" s="18">
        <v>4161.8980762043539</v>
      </c>
      <c r="AK9" s="18">
        <v>5347.559119890102</v>
      </c>
      <c r="AL9" s="15">
        <f t="shared" si="21"/>
        <v>-1185.6610436857482</v>
      </c>
    </row>
    <row r="10" spans="1:38" ht="18.75" customHeight="1" x14ac:dyDescent="0.3">
      <c r="A10" s="16" t="s">
        <v>25</v>
      </c>
      <c r="B10" s="20" t="s">
        <v>26</v>
      </c>
      <c r="C10" s="18">
        <v>51.063119</v>
      </c>
      <c r="D10" s="18">
        <v>117.53888375500001</v>
      </c>
      <c r="E10" s="15">
        <f t="shared" si="22"/>
        <v>-66.475764755000014</v>
      </c>
      <c r="F10" s="18">
        <v>106.054473</v>
      </c>
      <c r="G10" s="18">
        <v>311.49231759000003</v>
      </c>
      <c r="H10" s="15">
        <f t="shared" si="1"/>
        <v>-205.43784459000003</v>
      </c>
      <c r="I10" s="18">
        <v>176.23719199999999</v>
      </c>
      <c r="J10" s="18">
        <v>460.88135409500001</v>
      </c>
      <c r="K10" s="15">
        <f t="shared" si="3"/>
        <v>-284.64416209500001</v>
      </c>
      <c r="L10" s="18">
        <v>232.32512800000001</v>
      </c>
      <c r="M10" s="18">
        <v>607.61083236999991</v>
      </c>
      <c r="N10" s="15">
        <f t="shared" si="5"/>
        <v>-375.28570436999991</v>
      </c>
      <c r="O10" s="18">
        <v>285.62895700000001</v>
      </c>
      <c r="P10" s="18">
        <v>742.58840419499984</v>
      </c>
      <c r="Q10" s="15">
        <f t="shared" si="7"/>
        <v>-456.95944719499983</v>
      </c>
      <c r="R10" s="18">
        <v>398.88631199999998</v>
      </c>
      <c r="S10" s="18">
        <v>1219.4160048700001</v>
      </c>
      <c r="T10" s="15">
        <f t="shared" si="9"/>
        <v>-820.52969287000008</v>
      </c>
      <c r="U10" s="18">
        <v>622.92379000000005</v>
      </c>
      <c r="V10" s="18">
        <v>1491.475732265</v>
      </c>
      <c r="W10" s="15">
        <f t="shared" si="11"/>
        <v>-868.55194226499998</v>
      </c>
      <c r="X10" s="18">
        <v>686.85729500000002</v>
      </c>
      <c r="Y10" s="18">
        <v>1662.3054002899999</v>
      </c>
      <c r="Z10" s="15">
        <f t="shared" si="13"/>
        <v>-975.44810528999983</v>
      </c>
      <c r="AA10" s="18">
        <v>797.69740000000002</v>
      </c>
      <c r="AB10" s="18">
        <v>1825.1359878750002</v>
      </c>
      <c r="AC10" s="15">
        <f t="shared" si="15"/>
        <v>-1027.4385878750002</v>
      </c>
      <c r="AD10" s="18">
        <v>864.88406200000009</v>
      </c>
      <c r="AE10" s="18">
        <v>1988.6631051599998</v>
      </c>
      <c r="AF10" s="15">
        <f t="shared" si="17"/>
        <v>-1123.7790431599997</v>
      </c>
      <c r="AG10" s="18">
        <v>934.24134700000002</v>
      </c>
      <c r="AH10" s="18">
        <v>2152.4126709149996</v>
      </c>
      <c r="AI10" s="15">
        <f t="shared" si="19"/>
        <v>-1218.1713239149994</v>
      </c>
      <c r="AJ10" s="18">
        <v>1136.9139599999999</v>
      </c>
      <c r="AK10" s="18">
        <v>2349.4029879</v>
      </c>
      <c r="AL10" s="15">
        <f t="shared" si="21"/>
        <v>-1212.4890279000001</v>
      </c>
    </row>
    <row r="11" spans="1:38" ht="18.75" customHeight="1" x14ac:dyDescent="0.3">
      <c r="A11" s="13" t="s">
        <v>27</v>
      </c>
      <c r="B11" s="21" t="s">
        <v>28</v>
      </c>
      <c r="C11" s="18">
        <v>25.79565629</v>
      </c>
      <c r="D11" s="18">
        <v>42.197200000000002</v>
      </c>
      <c r="E11" s="15">
        <f t="shared" si="22"/>
        <v>-16.401543710000002</v>
      </c>
      <c r="F11" s="18">
        <v>96.668381170000004</v>
      </c>
      <c r="G11" s="18">
        <v>85.755600000000001</v>
      </c>
      <c r="H11" s="15">
        <f t="shared" si="1"/>
        <v>10.912781170000002</v>
      </c>
      <c r="I11" s="18">
        <v>170.819737</v>
      </c>
      <c r="J11" s="18">
        <v>136.12</v>
      </c>
      <c r="K11" s="15">
        <f t="shared" si="3"/>
        <v>34.699736999999999</v>
      </c>
      <c r="L11" s="18">
        <v>297.18709699999999</v>
      </c>
      <c r="M11" s="18">
        <v>206.904</v>
      </c>
      <c r="N11" s="15">
        <f t="shared" si="5"/>
        <v>90.283096999999998</v>
      </c>
      <c r="O11" s="18">
        <v>344.13414699999998</v>
      </c>
      <c r="P11" s="18">
        <v>279.89999999999998</v>
      </c>
      <c r="Q11" s="15">
        <f t="shared" si="7"/>
        <v>64.234147000000007</v>
      </c>
      <c r="R11" s="18">
        <v>675.20685900000001</v>
      </c>
      <c r="S11" s="18">
        <v>357.32</v>
      </c>
      <c r="T11" s="15">
        <f t="shared" si="9"/>
        <v>317.88685900000002</v>
      </c>
      <c r="U11" s="18">
        <v>702.92640999999992</v>
      </c>
      <c r="V11" s="18">
        <v>455.94399999999996</v>
      </c>
      <c r="W11" s="15">
        <f t="shared" si="11"/>
        <v>246.98240999999996</v>
      </c>
      <c r="X11" s="18">
        <v>817.09494500000005</v>
      </c>
      <c r="Y11" s="18">
        <v>553.02699999999993</v>
      </c>
      <c r="Z11" s="15">
        <f t="shared" si="13"/>
        <v>264.06794500000012</v>
      </c>
      <c r="AA11" s="18">
        <v>967.00345900000002</v>
      </c>
      <c r="AB11" s="18">
        <v>665.52</v>
      </c>
      <c r="AC11" s="15">
        <f t="shared" si="15"/>
        <v>301.48345900000004</v>
      </c>
      <c r="AD11" s="18">
        <v>1043.97369112</v>
      </c>
      <c r="AE11" s="18">
        <v>752.32960000000003</v>
      </c>
      <c r="AF11" s="15">
        <f t="shared" si="17"/>
        <v>291.64409111999998</v>
      </c>
      <c r="AG11" s="18">
        <v>1267.3196435350001</v>
      </c>
      <c r="AH11" s="18">
        <v>837.78280000000007</v>
      </c>
      <c r="AI11" s="15">
        <f t="shared" si="19"/>
        <v>429.536843535</v>
      </c>
      <c r="AJ11" s="18">
        <v>1795.6</v>
      </c>
      <c r="AK11" s="18">
        <v>936.8</v>
      </c>
      <c r="AL11" s="15">
        <f t="shared" si="21"/>
        <v>858.8</v>
      </c>
    </row>
    <row r="12" spans="1:38" s="11" customFormat="1" ht="18.75" customHeight="1" x14ac:dyDescent="0.3">
      <c r="A12" s="23"/>
      <c r="B12" s="24"/>
      <c r="C12" s="22" t="s">
        <v>29</v>
      </c>
      <c r="D12" s="22" t="s">
        <v>30</v>
      </c>
      <c r="E12" s="22" t="s">
        <v>16</v>
      </c>
      <c r="F12" s="22" t="s">
        <v>29</v>
      </c>
      <c r="G12" s="22" t="s">
        <v>30</v>
      </c>
      <c r="H12" s="22" t="s">
        <v>16</v>
      </c>
      <c r="I12" s="22" t="s">
        <v>29</v>
      </c>
      <c r="J12" s="22" t="s">
        <v>30</v>
      </c>
      <c r="K12" s="22" t="s">
        <v>16</v>
      </c>
      <c r="L12" s="22" t="s">
        <v>29</v>
      </c>
      <c r="M12" s="22" t="s">
        <v>30</v>
      </c>
      <c r="N12" s="22" t="s">
        <v>16</v>
      </c>
      <c r="O12" s="22" t="s">
        <v>29</v>
      </c>
      <c r="P12" s="22" t="s">
        <v>30</v>
      </c>
      <c r="Q12" s="22" t="s">
        <v>16</v>
      </c>
      <c r="R12" s="22" t="s">
        <v>29</v>
      </c>
      <c r="S12" s="22" t="s">
        <v>30</v>
      </c>
      <c r="T12" s="22" t="s">
        <v>16</v>
      </c>
      <c r="U12" s="22" t="s">
        <v>29</v>
      </c>
      <c r="V12" s="22" t="s">
        <v>30</v>
      </c>
      <c r="W12" s="22" t="s">
        <v>16</v>
      </c>
      <c r="X12" s="22" t="s">
        <v>29</v>
      </c>
      <c r="Y12" s="22" t="s">
        <v>30</v>
      </c>
      <c r="Z12" s="22" t="s">
        <v>16</v>
      </c>
      <c r="AA12" s="22" t="s">
        <v>29</v>
      </c>
      <c r="AB12" s="22" t="s">
        <v>30</v>
      </c>
      <c r="AC12" s="22" t="s">
        <v>16</v>
      </c>
      <c r="AD12" s="22" t="s">
        <v>29</v>
      </c>
      <c r="AE12" s="22" t="s">
        <v>30</v>
      </c>
      <c r="AF12" s="22" t="s">
        <v>16</v>
      </c>
      <c r="AG12" s="22" t="s">
        <v>29</v>
      </c>
      <c r="AH12" s="22" t="s">
        <v>30</v>
      </c>
      <c r="AI12" s="22" t="s">
        <v>16</v>
      </c>
      <c r="AJ12" s="22" t="s">
        <v>29</v>
      </c>
      <c r="AK12" s="22" t="s">
        <v>30</v>
      </c>
      <c r="AL12" s="22" t="s">
        <v>16</v>
      </c>
    </row>
    <row r="13" spans="1:38" s="11" customFormat="1" ht="18.75" customHeight="1" x14ac:dyDescent="0.3">
      <c r="A13" s="13" t="s">
        <v>31</v>
      </c>
      <c r="B13" s="25" t="s">
        <v>32</v>
      </c>
      <c r="C13" s="15">
        <f>+C14+C15+E16+C17+C18</f>
        <v>-624.28791434840332</v>
      </c>
      <c r="D13" s="15">
        <f>+D14+D15+D17+D18</f>
        <v>-85.611489689483022</v>
      </c>
      <c r="E13" s="15">
        <f t="shared" si="22"/>
        <v>-538.67642465892027</v>
      </c>
      <c r="F13" s="15">
        <f t="shared" ref="F13" si="23">+F14+F15+H16+F17+F18</f>
        <v>190.04337716903802</v>
      </c>
      <c r="G13" s="15">
        <f t="shared" ref="G13" si="24">+G14+G15+G17+G18</f>
        <v>1040.3858067577498</v>
      </c>
      <c r="H13" s="15">
        <f t="shared" ref="H13:H15" si="25">+F13-G13</f>
        <v>-850.34242958871187</v>
      </c>
      <c r="I13" s="15">
        <f t="shared" ref="I13" si="26">+I14+I15+K16+I17+I18</f>
        <v>1415.6714240907622</v>
      </c>
      <c r="J13" s="15">
        <f t="shared" ref="J13" si="27">+J14+J15+J17+J18</f>
        <v>2246.2378554007396</v>
      </c>
      <c r="K13" s="15">
        <f t="shared" ref="K13:K15" si="28">+I13-J13</f>
        <v>-830.56643130997736</v>
      </c>
      <c r="L13" s="15">
        <f t="shared" ref="L13" si="29">+L14+L15+N16+L17+L18</f>
        <v>1464.9377907345663</v>
      </c>
      <c r="M13" s="15">
        <f t="shared" ref="M13" si="30">+M14+M15+M17+M18</f>
        <v>2330.663354786428</v>
      </c>
      <c r="N13" s="15">
        <f t="shared" ref="N13:N15" si="31">+L13-M13</f>
        <v>-865.72556405186174</v>
      </c>
      <c r="O13" s="15">
        <f t="shared" ref="O13" si="32">+O14+O15+Q16+O17+O18</f>
        <v>1771.1700778234556</v>
      </c>
      <c r="P13" s="15">
        <f t="shared" ref="P13" si="33">+P14+P15+P17+P18</f>
        <v>3102.3040077335522</v>
      </c>
      <c r="Q13" s="15">
        <f t="shared" ref="Q13:Q15" si="34">+O13-P13</f>
        <v>-1331.1339299100966</v>
      </c>
      <c r="R13" s="15">
        <f t="shared" ref="R13" si="35">+R14+R15+T16+R17+R18</f>
        <v>3463.2658537060342</v>
      </c>
      <c r="S13" s="15">
        <f t="shared" ref="S13" si="36">+S14+S15+S17+S18</f>
        <v>4236.9851787631869</v>
      </c>
      <c r="T13" s="15">
        <f t="shared" ref="T13:T15" si="37">+R13-S13</f>
        <v>-773.71932505715267</v>
      </c>
      <c r="U13" s="15">
        <f t="shared" ref="U13" si="38">+U14+U15+W16+U17+U18</f>
        <v>2617.9899407943522</v>
      </c>
      <c r="V13" s="15">
        <f t="shared" ref="V13" si="39">+V14+V15+V17+V18</f>
        <v>4356.7682411694213</v>
      </c>
      <c r="W13" s="15">
        <f t="shared" ref="W13:W15" si="40">+U13-V13</f>
        <v>-1738.7783003750692</v>
      </c>
      <c r="X13" s="15">
        <f t="shared" ref="X13" si="41">+X14+X15+Z16+X17+X18</f>
        <v>3186.1720366078034</v>
      </c>
      <c r="Y13" s="15">
        <f t="shared" ref="Y13" si="42">+Y14+Y15+Y17+Y18</f>
        <v>5918.3163005962106</v>
      </c>
      <c r="Z13" s="15">
        <f t="shared" ref="Z13:Z15" si="43">+X13-Y13</f>
        <v>-2732.1442639884071</v>
      </c>
      <c r="AA13" s="15">
        <f t="shared" ref="AA13" si="44">+AA14+AA15+AC16+AA17+AA18</f>
        <v>4752.4750751500142</v>
      </c>
      <c r="AB13" s="15">
        <f t="shared" ref="AB13" si="45">+AB14+AB15+AB17+AB18</f>
        <v>7073.9568166927793</v>
      </c>
      <c r="AC13" s="15">
        <f t="shared" ref="AC13:AC15" si="46">+AA13-AB13</f>
        <v>-2321.4817415427651</v>
      </c>
      <c r="AD13" s="15">
        <f t="shared" ref="AD13" si="47">+AD14+AD15+AF16+AD17+AD18</f>
        <v>5994.9835651315207</v>
      </c>
      <c r="AE13" s="15">
        <f t="shared" ref="AE13" si="48">+AE14+AE15+AE17+AE18</f>
        <v>8307.1431571681096</v>
      </c>
      <c r="AF13" s="15">
        <f t="shared" ref="AF13:AF15" si="49">+AD13-AE13</f>
        <v>-2312.1595920365889</v>
      </c>
      <c r="AG13" s="15">
        <f t="shared" ref="AG13" si="50">+AG14+AG15+AI16+AG17+AG18</f>
        <v>8348.3584533728499</v>
      </c>
      <c r="AH13" s="15">
        <f t="shared" ref="AH13" si="51">+AH14+AH15+AH17+AH18</f>
        <v>10638.308225475992</v>
      </c>
      <c r="AI13" s="15">
        <f t="shared" ref="AI13:AI15" si="52">+AG13-AH13</f>
        <v>-2289.9497721031421</v>
      </c>
      <c r="AJ13" s="15">
        <f t="shared" ref="AJ13" si="53">+AJ14+AJ15+AL16+AJ17+AJ18</f>
        <v>9057.0599312757622</v>
      </c>
      <c r="AK13" s="15">
        <f t="shared" ref="AK13" si="54">+AK14+AK15+AK17+AK18</f>
        <v>11213.842301860273</v>
      </c>
      <c r="AL13" s="15">
        <f t="shared" ref="AL13:AL15" si="55">+AJ13-AK13</f>
        <v>-2156.7823705845112</v>
      </c>
    </row>
    <row r="14" spans="1:38" ht="18.75" customHeight="1" x14ac:dyDescent="0.25">
      <c r="A14" s="16" t="s">
        <v>33</v>
      </c>
      <c r="B14" s="26" t="s">
        <v>34</v>
      </c>
      <c r="C14" s="18">
        <v>-752.5771886800718</v>
      </c>
      <c r="D14" s="18">
        <v>-168.75412713007188</v>
      </c>
      <c r="E14" s="15">
        <f t="shared" si="22"/>
        <v>-583.82306154999992</v>
      </c>
      <c r="F14" s="18">
        <v>-139.54058458054163</v>
      </c>
      <c r="G14" s="18">
        <v>397.48753851945776</v>
      </c>
      <c r="H14" s="15">
        <f t="shared" si="25"/>
        <v>-537.02812309999945</v>
      </c>
      <c r="I14" s="18">
        <v>749.14799432600012</v>
      </c>
      <c r="J14" s="18">
        <v>832.80017965000002</v>
      </c>
      <c r="K14" s="15">
        <f t="shared" si="28"/>
        <v>-83.652185323999902</v>
      </c>
      <c r="L14" s="18">
        <v>964.99061827136291</v>
      </c>
      <c r="M14" s="18">
        <v>1141.354996145358</v>
      </c>
      <c r="N14" s="15">
        <f t="shared" si="31"/>
        <v>-176.36437787399507</v>
      </c>
      <c r="O14" s="18">
        <v>861.44926629834504</v>
      </c>
      <c r="P14" s="18">
        <v>1341.9911657223415</v>
      </c>
      <c r="Q14" s="15">
        <f t="shared" si="34"/>
        <v>-480.54189942399648</v>
      </c>
      <c r="R14" s="18">
        <v>1363.7388507914002</v>
      </c>
      <c r="S14" s="18">
        <v>607.8396153000001</v>
      </c>
      <c r="T14" s="15">
        <f t="shared" si="37"/>
        <v>755.89923549140008</v>
      </c>
      <c r="U14" s="18">
        <v>476.14972760224407</v>
      </c>
      <c r="V14" s="18">
        <v>856.25341566083716</v>
      </c>
      <c r="W14" s="15">
        <f t="shared" si="40"/>
        <v>-380.10368805859309</v>
      </c>
      <c r="X14" s="18">
        <v>887.38353058660789</v>
      </c>
      <c r="Y14" s="18">
        <v>1594.0271421952107</v>
      </c>
      <c r="Z14" s="15">
        <f t="shared" si="43"/>
        <v>-706.64361160860278</v>
      </c>
      <c r="AA14" s="18">
        <v>1071.816434221</v>
      </c>
      <c r="AB14" s="18">
        <v>1295.56896895</v>
      </c>
      <c r="AC14" s="15">
        <f t="shared" si="46"/>
        <v>-223.75253472899999</v>
      </c>
      <c r="AD14" s="18">
        <v>947.57315988097275</v>
      </c>
      <c r="AE14" s="18">
        <v>1273.5658411599686</v>
      </c>
      <c r="AF14" s="15">
        <f t="shared" si="49"/>
        <v>-325.99268127899586</v>
      </c>
      <c r="AG14" s="18">
        <v>1482.3678745958211</v>
      </c>
      <c r="AH14" s="18">
        <v>1519.7637024248074</v>
      </c>
      <c r="AI14" s="15">
        <f t="shared" si="52"/>
        <v>-37.395827828986285</v>
      </c>
      <c r="AJ14" s="18">
        <v>760.18299999999999</v>
      </c>
      <c r="AK14" s="18">
        <v>1906.1509745999997</v>
      </c>
      <c r="AL14" s="15">
        <f t="shared" si="55"/>
        <v>-1145.9679745999997</v>
      </c>
    </row>
    <row r="15" spans="1:38" ht="18.75" customHeight="1" x14ac:dyDescent="0.25">
      <c r="A15" s="16" t="s">
        <v>35</v>
      </c>
      <c r="B15" s="26" t="s">
        <v>36</v>
      </c>
      <c r="C15" s="18">
        <v>386.5</v>
      </c>
      <c r="D15" s="18">
        <v>19.599999999999998</v>
      </c>
      <c r="E15" s="15">
        <f t="shared" si="22"/>
        <v>366.9</v>
      </c>
      <c r="F15" s="18">
        <v>557.70000000000005</v>
      </c>
      <c r="G15" s="18">
        <v>278.89999999999998</v>
      </c>
      <c r="H15" s="15">
        <f t="shared" si="25"/>
        <v>278.80000000000007</v>
      </c>
      <c r="I15" s="18">
        <v>901.6</v>
      </c>
      <c r="J15" s="18">
        <v>379.4</v>
      </c>
      <c r="K15" s="15">
        <f t="shared" si="28"/>
        <v>522.20000000000005</v>
      </c>
      <c r="L15" s="18">
        <v>1108.5999999999999</v>
      </c>
      <c r="M15" s="18">
        <v>-105.1</v>
      </c>
      <c r="N15" s="15">
        <f t="shared" si="31"/>
        <v>1213.6999999999998</v>
      </c>
      <c r="O15" s="18">
        <v>1565.7</v>
      </c>
      <c r="P15" s="18">
        <v>12.999999999999993</v>
      </c>
      <c r="Q15" s="15">
        <f t="shared" si="34"/>
        <v>1552.7</v>
      </c>
      <c r="R15" s="18">
        <v>1698.1</v>
      </c>
      <c r="S15" s="18">
        <v>1430.8</v>
      </c>
      <c r="T15" s="15">
        <f t="shared" si="37"/>
        <v>267.29999999999995</v>
      </c>
      <c r="U15" s="18">
        <v>2125.4</v>
      </c>
      <c r="V15" s="18">
        <v>1292.8000000000002</v>
      </c>
      <c r="W15" s="15">
        <f t="shared" si="40"/>
        <v>832.59999999999991</v>
      </c>
      <c r="X15" s="18">
        <v>2594</v>
      </c>
      <c r="Y15" s="18">
        <v>1338.8</v>
      </c>
      <c r="Z15" s="15">
        <f t="shared" si="43"/>
        <v>1255.2</v>
      </c>
      <c r="AA15" s="18">
        <v>3155.4000000000005</v>
      </c>
      <c r="AB15" s="18">
        <v>1495.8</v>
      </c>
      <c r="AC15" s="15">
        <f t="shared" si="46"/>
        <v>1659.6000000000006</v>
      </c>
      <c r="AD15" s="18">
        <v>3551</v>
      </c>
      <c r="AE15" s="18">
        <v>1301.1999999999998</v>
      </c>
      <c r="AF15" s="15">
        <f t="shared" si="49"/>
        <v>2249.8000000000002</v>
      </c>
      <c r="AG15" s="18">
        <v>4053.3</v>
      </c>
      <c r="AH15" s="18">
        <v>435.00000000000006</v>
      </c>
      <c r="AI15" s="15">
        <f t="shared" si="52"/>
        <v>3618.3</v>
      </c>
      <c r="AJ15" s="18">
        <v>4485.7</v>
      </c>
      <c r="AK15" s="18">
        <v>682.8</v>
      </c>
      <c r="AL15" s="15">
        <f t="shared" si="55"/>
        <v>3802.8999999999996</v>
      </c>
    </row>
    <row r="16" spans="1:38" ht="18.75" customHeight="1" x14ac:dyDescent="0.25">
      <c r="A16" s="16" t="s">
        <v>37</v>
      </c>
      <c r="B16" s="26" t="s">
        <v>38</v>
      </c>
      <c r="C16" s="27"/>
      <c r="D16" s="27"/>
      <c r="E16" s="18">
        <v>-16.291</v>
      </c>
      <c r="F16" s="27"/>
      <c r="G16" s="27"/>
      <c r="H16" s="18">
        <v>30.15</v>
      </c>
      <c r="I16" s="27"/>
      <c r="J16" s="27"/>
      <c r="K16" s="18">
        <v>23.856999999999999</v>
      </c>
      <c r="L16" s="27"/>
      <c r="M16" s="27"/>
      <c r="N16" s="18">
        <v>45.026999999999994</v>
      </c>
      <c r="O16" s="27"/>
      <c r="P16" s="27"/>
      <c r="Q16" s="18">
        <v>107.70699999999999</v>
      </c>
      <c r="R16" s="27"/>
      <c r="S16" s="27"/>
      <c r="T16" s="18">
        <v>107.226</v>
      </c>
      <c r="U16" s="27"/>
      <c r="V16" s="27"/>
      <c r="W16" s="18">
        <v>50.233999999999995</v>
      </c>
      <c r="X16" s="27"/>
      <c r="Y16" s="27"/>
      <c r="Z16" s="18">
        <v>44.553999999999988</v>
      </c>
      <c r="AA16" s="27"/>
      <c r="AB16" s="27"/>
      <c r="AC16" s="18">
        <v>70.165999999999997</v>
      </c>
      <c r="AD16" s="27"/>
      <c r="AE16" s="27"/>
      <c r="AF16" s="18">
        <v>88.607999999999976</v>
      </c>
      <c r="AG16" s="27"/>
      <c r="AH16" s="27"/>
      <c r="AI16" s="18">
        <v>74.568999999999988</v>
      </c>
      <c r="AJ16" s="27"/>
      <c r="AK16" s="27"/>
      <c r="AL16" s="18">
        <v>36.795999999999992</v>
      </c>
    </row>
    <row r="17" spans="1:38" ht="18.75" customHeight="1" x14ac:dyDescent="0.25">
      <c r="A17" s="16" t="s">
        <v>39</v>
      </c>
      <c r="B17" s="26" t="s">
        <v>40</v>
      </c>
      <c r="C17" s="18">
        <v>-574.71972566833142</v>
      </c>
      <c r="D17" s="18">
        <v>63.542637440588862</v>
      </c>
      <c r="E17" s="15">
        <f t="shared" si="22"/>
        <v>-638.26236310892023</v>
      </c>
      <c r="F17" s="18">
        <v>-760.66603825042034</v>
      </c>
      <c r="G17" s="18">
        <v>363.9982682382921</v>
      </c>
      <c r="H17" s="15">
        <f t="shared" ref="H17:H18" si="56">+F17-G17</f>
        <v>-1124.6643064887126</v>
      </c>
      <c r="I17" s="18">
        <v>-803.83357023523763</v>
      </c>
      <c r="J17" s="18">
        <v>1034.0376757507397</v>
      </c>
      <c r="K17" s="15">
        <f t="shared" ref="K17:K18" si="57">+I17-J17</f>
        <v>-1837.8712459859773</v>
      </c>
      <c r="L17" s="18">
        <v>-1291.4798275367966</v>
      </c>
      <c r="M17" s="18">
        <v>1294.40835864107</v>
      </c>
      <c r="N17" s="15">
        <f t="shared" ref="N17:N18" si="58">+L17-M17</f>
        <v>-2585.8881861778664</v>
      </c>
      <c r="O17" s="18">
        <v>-1437.4861884748893</v>
      </c>
      <c r="P17" s="18">
        <v>1747.3128420112107</v>
      </c>
      <c r="Q17" s="15">
        <f t="shared" ref="Q17:Q18" si="59">+O17-P17</f>
        <v>-3184.7990304861</v>
      </c>
      <c r="R17" s="18">
        <v>-531.498997085366</v>
      </c>
      <c r="S17" s="18">
        <v>2198.3455634631864</v>
      </c>
      <c r="T17" s="15">
        <f t="shared" ref="T17:T18" si="60">+R17-S17</f>
        <v>-2729.8445605485522</v>
      </c>
      <c r="U17" s="18">
        <v>-974.69378680789214</v>
      </c>
      <c r="V17" s="18">
        <v>2207.714825508584</v>
      </c>
      <c r="W17" s="15">
        <f t="shared" ref="W17:W18" si="61">+U17-V17</f>
        <v>-3182.4086123164761</v>
      </c>
      <c r="X17" s="18">
        <v>-1253.965493978804</v>
      </c>
      <c r="Y17" s="18">
        <v>2985.4891584009997</v>
      </c>
      <c r="Z17" s="15">
        <f t="shared" ref="Z17:Z18" si="62">+X17-Y17</f>
        <v>-4239.4546523798035</v>
      </c>
      <c r="AA17" s="18">
        <v>-682.00735907098601</v>
      </c>
      <c r="AB17" s="18">
        <v>4282.5878477427796</v>
      </c>
      <c r="AC17" s="15">
        <f t="shared" ref="AC17:AC18" si="63">+AA17-AB17</f>
        <v>-4964.5952068137658</v>
      </c>
      <c r="AD17" s="18">
        <v>240.30240525054819</v>
      </c>
      <c r="AE17" s="18">
        <v>5732.37731600814</v>
      </c>
      <c r="AF17" s="15">
        <f t="shared" ref="AF17:AF18" si="64">+AD17-AE17</f>
        <v>-5492.0749107575921</v>
      </c>
      <c r="AG17" s="18">
        <v>1346.7215787770274</v>
      </c>
      <c r="AH17" s="18">
        <v>8683.544523051185</v>
      </c>
      <c r="AI17" s="15">
        <f t="shared" ref="AI17:AI18" si="65">+AG17-AH17</f>
        <v>-7336.8229442741576</v>
      </c>
      <c r="AJ17" s="18">
        <v>2359.3809312757621</v>
      </c>
      <c r="AK17" s="18">
        <v>8624.8913272602731</v>
      </c>
      <c r="AL17" s="15">
        <f t="shared" ref="AL17:AL18" si="66">+AJ17-AK17</f>
        <v>-6265.510395984511</v>
      </c>
    </row>
    <row r="18" spans="1:38" ht="18.75" customHeight="1" x14ac:dyDescent="0.25">
      <c r="A18" s="16" t="s">
        <v>41</v>
      </c>
      <c r="B18" s="26" t="s">
        <v>42</v>
      </c>
      <c r="C18" s="18">
        <v>332.8</v>
      </c>
      <c r="D18" s="27"/>
      <c r="E18" s="15">
        <f t="shared" si="22"/>
        <v>332.8</v>
      </c>
      <c r="F18" s="18">
        <v>502.4</v>
      </c>
      <c r="G18" s="27"/>
      <c r="H18" s="15">
        <f t="shared" si="56"/>
        <v>502.4</v>
      </c>
      <c r="I18" s="18">
        <v>544.9</v>
      </c>
      <c r="J18" s="27"/>
      <c r="K18" s="15">
        <f t="shared" si="57"/>
        <v>544.9</v>
      </c>
      <c r="L18" s="18">
        <v>637.79999999999995</v>
      </c>
      <c r="M18" s="27"/>
      <c r="N18" s="15">
        <f t="shared" si="58"/>
        <v>637.79999999999995</v>
      </c>
      <c r="O18" s="18">
        <v>673.8</v>
      </c>
      <c r="P18" s="27"/>
      <c r="Q18" s="15">
        <f t="shared" si="59"/>
        <v>673.8</v>
      </c>
      <c r="R18" s="18">
        <v>825.69999999999993</v>
      </c>
      <c r="S18" s="27"/>
      <c r="T18" s="15">
        <f t="shared" si="60"/>
        <v>825.69999999999993</v>
      </c>
      <c r="U18" s="18">
        <v>940.9</v>
      </c>
      <c r="V18" s="27"/>
      <c r="W18" s="15">
        <f t="shared" si="61"/>
        <v>940.9</v>
      </c>
      <c r="X18" s="18">
        <v>914.19999999999993</v>
      </c>
      <c r="Y18" s="27"/>
      <c r="Z18" s="15">
        <f t="shared" si="62"/>
        <v>914.19999999999993</v>
      </c>
      <c r="AA18" s="18">
        <v>1137.0999999999999</v>
      </c>
      <c r="AB18" s="27"/>
      <c r="AC18" s="15">
        <f t="shared" si="63"/>
        <v>1137.0999999999999</v>
      </c>
      <c r="AD18" s="18">
        <v>1167.5</v>
      </c>
      <c r="AE18" s="27"/>
      <c r="AF18" s="15">
        <f t="shared" si="64"/>
        <v>1167.5</v>
      </c>
      <c r="AG18" s="18">
        <v>1391.4</v>
      </c>
      <c r="AH18" s="27"/>
      <c r="AI18" s="15">
        <f t="shared" si="65"/>
        <v>1391.4</v>
      </c>
      <c r="AJ18" s="18">
        <v>1415.0000000000002</v>
      </c>
      <c r="AK18" s="27"/>
      <c r="AL18" s="15">
        <f t="shared" si="66"/>
        <v>1415.0000000000002</v>
      </c>
    </row>
    <row r="19" spans="1:38" ht="18.75" customHeight="1" x14ac:dyDescent="0.25">
      <c r="A19" s="13" t="s">
        <v>43</v>
      </c>
      <c r="B19" s="28" t="s">
        <v>44</v>
      </c>
      <c r="C19" s="29"/>
      <c r="D19" s="29"/>
      <c r="E19" s="30">
        <f>-E6-E11+E13</f>
        <v>-275.73803464392125</v>
      </c>
      <c r="F19" s="29"/>
      <c r="G19" s="29"/>
      <c r="H19" s="30">
        <f>-H6-H11+H13</f>
        <v>-477.21926506871137</v>
      </c>
      <c r="I19" s="29"/>
      <c r="J19" s="29"/>
      <c r="K19" s="30">
        <f>-K6-K11+K13</f>
        <v>-832.76275970131758</v>
      </c>
      <c r="L19" s="29"/>
      <c r="M19" s="29"/>
      <c r="N19" s="30">
        <f>-N6-N11+N13</f>
        <v>-919.02398461819644</v>
      </c>
      <c r="O19" s="29"/>
      <c r="P19" s="29"/>
      <c r="Q19" s="30">
        <f>-Q6-Q11+Q13</f>
        <v>-1479.7860471014274</v>
      </c>
      <c r="R19" s="29"/>
      <c r="S19" s="29"/>
      <c r="T19" s="30">
        <f>-T6-T11+T13</f>
        <v>-871.90450903810029</v>
      </c>
      <c r="U19" s="29"/>
      <c r="V19" s="29"/>
      <c r="W19" s="30">
        <f>-W6-W11+W13</f>
        <v>-1697.4047264110109</v>
      </c>
      <c r="X19" s="29"/>
      <c r="Y19" s="29"/>
      <c r="Z19" s="30">
        <f>-Z6-Z11+Z13</f>
        <v>-2419.4770614493395</v>
      </c>
      <c r="AA19" s="29"/>
      <c r="AB19" s="29"/>
      <c r="AC19" s="30">
        <f>-AC6-AC11+AC13</f>
        <v>-2261.4158400887991</v>
      </c>
      <c r="AD19" s="29"/>
      <c r="AE19" s="29"/>
      <c r="AF19" s="30">
        <f>-AF6-AF11+AF13</f>
        <v>-2056.2665655342762</v>
      </c>
      <c r="AG19" s="29"/>
      <c r="AH19" s="29"/>
      <c r="AI19" s="30">
        <f>-AI6-AI11+AI13</f>
        <v>-1752.5414373774938</v>
      </c>
      <c r="AJ19" s="29"/>
      <c r="AK19" s="29"/>
      <c r="AL19" s="30">
        <f>-AL6-AL11+AL13</f>
        <v>-1541.4026020991303</v>
      </c>
    </row>
    <row r="20" spans="1:38" s="31" customFormat="1" x14ac:dyDescent="0.25"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</row>
    <row r="21" spans="1:38" s="31" customFormat="1" x14ac:dyDescent="0.25"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</row>
    <row r="22" spans="1:38" s="31" customFormat="1" x14ac:dyDescent="0.25"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</row>
    <row r="23" spans="1:38" s="31" customFormat="1" x14ac:dyDescent="0.25"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</row>
    <row r="24" spans="1:38" s="31" customFormat="1" x14ac:dyDescent="0.25"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</row>
    <row r="25" spans="1:38" s="31" customFormat="1" x14ac:dyDescent="0.25"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</row>
    <row r="26" spans="1:38" s="31" customFormat="1" x14ac:dyDescent="0.25"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</row>
    <row r="27" spans="1:38" s="31" customFormat="1" x14ac:dyDescent="0.25"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</row>
    <row r="28" spans="1:38" s="31" customFormat="1" x14ac:dyDescent="0.25"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</row>
    <row r="29" spans="1:38" s="31" customFormat="1" x14ac:dyDescent="0.25"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</row>
    <row r="30" spans="1:38" s="31" customFormat="1" x14ac:dyDescent="0.25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</row>
    <row r="31" spans="1:38" s="31" customFormat="1" x14ac:dyDescent="0.25"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</row>
    <row r="32" spans="1:38" s="31" customFormat="1" x14ac:dyDescent="0.25"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</row>
    <row r="33" spans="3:38" s="31" customFormat="1" x14ac:dyDescent="0.25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</row>
    <row r="34" spans="3:38" s="31" customFormat="1" x14ac:dyDescent="0.25"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</row>
    <row r="35" spans="3:38" s="31" customFormat="1" x14ac:dyDescent="0.25"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</row>
    <row r="36" spans="3:38" s="31" customFormat="1" x14ac:dyDescent="0.25"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</row>
    <row r="37" spans="3:38" s="31" customFormat="1" x14ac:dyDescent="0.25"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</row>
    <row r="38" spans="3:38" s="31" customFormat="1" x14ac:dyDescent="0.25"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</row>
    <row r="39" spans="3:38" s="31" customFormat="1" x14ac:dyDescent="0.25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</row>
    <row r="40" spans="3:38" s="31" customFormat="1" x14ac:dyDescent="0.25"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</row>
    <row r="41" spans="3:38" s="31" customFormat="1" x14ac:dyDescent="0.25"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</row>
    <row r="42" spans="3:38" s="31" customFormat="1" x14ac:dyDescent="0.25"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</row>
    <row r="43" spans="3:38" s="31" customFormat="1" x14ac:dyDescent="0.25"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</row>
    <row r="44" spans="3:38" s="31" customFormat="1" x14ac:dyDescent="0.25"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</row>
    <row r="45" spans="3:38" s="31" customFormat="1" x14ac:dyDescent="0.25"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</row>
    <row r="46" spans="3:38" s="31" customFormat="1" x14ac:dyDescent="0.25"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</row>
    <row r="47" spans="3:38" s="31" customFormat="1" x14ac:dyDescent="0.25"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</row>
    <row r="48" spans="3:38" s="31" customFormat="1" x14ac:dyDescent="0.25"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</row>
    <row r="49" spans="3:38" s="31" customFormat="1" x14ac:dyDescent="0.25"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</row>
    <row r="50" spans="3:38" s="31" customFormat="1" x14ac:dyDescent="0.25"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</row>
    <row r="51" spans="3:38" s="31" customFormat="1" x14ac:dyDescent="0.25"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</row>
    <row r="52" spans="3:38" s="31" customFormat="1" x14ac:dyDescent="0.25">
      <c r="C52" s="32"/>
      <c r="D52" s="32"/>
      <c r="E52" s="2"/>
      <c r="F52" s="32"/>
      <c r="G52" s="32"/>
      <c r="H52" s="2"/>
      <c r="I52" s="32"/>
      <c r="J52" s="32"/>
      <c r="K52" s="2"/>
      <c r="L52" s="32"/>
      <c r="M52" s="32"/>
      <c r="N52" s="2"/>
      <c r="O52" s="32"/>
      <c r="P52" s="32"/>
      <c r="Q52" s="2"/>
      <c r="R52" s="32"/>
      <c r="S52" s="32"/>
      <c r="T52" s="2"/>
      <c r="U52" s="32"/>
      <c r="V52" s="32"/>
      <c r="W52" s="2"/>
      <c r="X52" s="32"/>
      <c r="Y52" s="32"/>
      <c r="Z52" s="2"/>
      <c r="AA52" s="32"/>
      <c r="AB52" s="32"/>
      <c r="AC52" s="2"/>
      <c r="AD52" s="32"/>
      <c r="AE52" s="32"/>
      <c r="AF52" s="2"/>
      <c r="AG52" s="32"/>
      <c r="AH52" s="32"/>
      <c r="AI52" s="2"/>
      <c r="AJ52" s="32"/>
      <c r="AK52" s="32"/>
      <c r="AL52" s="2"/>
    </row>
    <row r="53" spans="3:38" s="31" customFormat="1" x14ac:dyDescent="0.25">
      <c r="C53" s="32"/>
      <c r="D53" s="32"/>
      <c r="E53" s="2"/>
      <c r="F53" s="32"/>
      <c r="G53" s="32"/>
      <c r="H53" s="2"/>
      <c r="I53" s="32"/>
      <c r="J53" s="32"/>
      <c r="K53" s="2"/>
      <c r="L53" s="32"/>
      <c r="M53" s="32"/>
      <c r="N53" s="2"/>
      <c r="O53" s="32"/>
      <c r="P53" s="32"/>
      <c r="Q53" s="2"/>
      <c r="R53" s="32"/>
      <c r="S53" s="32"/>
      <c r="T53" s="2"/>
      <c r="U53" s="32"/>
      <c r="V53" s="32"/>
      <c r="W53" s="2"/>
      <c r="X53" s="32"/>
      <c r="Y53" s="32"/>
      <c r="Z53" s="2"/>
      <c r="AA53" s="32"/>
      <c r="AB53" s="32"/>
      <c r="AC53" s="2"/>
      <c r="AD53" s="32"/>
      <c r="AE53" s="32"/>
      <c r="AF53" s="2"/>
      <c r="AG53" s="32"/>
      <c r="AH53" s="32"/>
      <c r="AI53" s="2"/>
      <c r="AJ53" s="32"/>
      <c r="AK53" s="32"/>
      <c r="AL53" s="2"/>
    </row>
    <row r="54" spans="3:38" s="31" customFormat="1" x14ac:dyDescent="0.25">
      <c r="C54" s="32"/>
      <c r="D54" s="32"/>
      <c r="E54" s="2"/>
      <c r="F54" s="32"/>
      <c r="G54" s="32"/>
      <c r="H54" s="2"/>
      <c r="I54" s="32"/>
      <c r="J54" s="32"/>
      <c r="K54" s="2"/>
      <c r="L54" s="32"/>
      <c r="M54" s="32"/>
      <c r="N54" s="2"/>
      <c r="O54" s="32"/>
      <c r="P54" s="32"/>
      <c r="Q54" s="2"/>
      <c r="R54" s="32"/>
      <c r="S54" s="32"/>
      <c r="T54" s="2"/>
      <c r="U54" s="32"/>
      <c r="V54" s="32"/>
      <c r="W54" s="2"/>
      <c r="X54" s="32"/>
      <c r="Y54" s="32"/>
      <c r="Z54" s="2"/>
      <c r="AA54" s="32"/>
      <c r="AB54" s="32"/>
      <c r="AC54" s="2"/>
      <c r="AD54" s="32"/>
      <c r="AE54" s="32"/>
      <c r="AF54" s="2"/>
      <c r="AG54" s="32"/>
      <c r="AH54" s="32"/>
      <c r="AI54" s="2"/>
      <c r="AJ54" s="32"/>
      <c r="AK54" s="32"/>
      <c r="AL54" s="2"/>
    </row>
    <row r="55" spans="3:38" s="31" customFormat="1" x14ac:dyDescent="0.25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3:38" s="31" customForma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3:38" s="31" customForma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3:38" s="31" customForma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3:38" s="31" customForma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3:38" s="31" customForma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3:38" s="31" customForma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3:38" s="31" customFormat="1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3:38" s="31" customFormat="1" x14ac:dyDescent="0.2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3:38" s="31" customFormat="1" x14ac:dyDescent="0.2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16067" s="31" customForma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16067" s="31" customFormat="1" x14ac:dyDescent="0.2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78" spans="1:16067" s="2" customFormat="1" x14ac:dyDescent="0.2">
      <c r="A78" s="1"/>
      <c r="B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</row>
    <row r="79" spans="1:16067" s="2" customFormat="1" x14ac:dyDescent="0.2">
      <c r="A79" s="1"/>
      <c r="B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</row>
    <row r="80" spans="1:16067" s="2" customFormat="1" x14ac:dyDescent="0.2">
      <c r="A80" s="1"/>
      <c r="B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</row>
    <row r="81" spans="1:16067" s="2" customFormat="1" x14ac:dyDescent="0.2">
      <c r="A81" s="1"/>
      <c r="B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</row>
    <row r="82" spans="1:16067" s="2" customFormat="1" x14ac:dyDescent="0.2">
      <c r="A82" s="1"/>
      <c r="B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  <c r="ODE82" s="1"/>
      <c r="ODF82" s="1"/>
      <c r="ODG82" s="1"/>
      <c r="ODH82" s="1"/>
      <c r="ODI82" s="1"/>
      <c r="ODJ82" s="1"/>
      <c r="ODK82" s="1"/>
      <c r="ODL82" s="1"/>
      <c r="ODM82" s="1"/>
      <c r="ODN82" s="1"/>
      <c r="ODO82" s="1"/>
      <c r="ODP82" s="1"/>
      <c r="ODQ82" s="1"/>
      <c r="ODR82" s="1"/>
      <c r="ODS82" s="1"/>
      <c r="ODT82" s="1"/>
      <c r="ODU82" s="1"/>
      <c r="ODV82" s="1"/>
      <c r="ODW82" s="1"/>
      <c r="ODX82" s="1"/>
      <c r="ODY82" s="1"/>
      <c r="ODZ82" s="1"/>
      <c r="OEA82" s="1"/>
      <c r="OEB82" s="1"/>
      <c r="OEC82" s="1"/>
      <c r="OED82" s="1"/>
      <c r="OEE82" s="1"/>
      <c r="OEF82" s="1"/>
      <c r="OEG82" s="1"/>
      <c r="OEH82" s="1"/>
      <c r="OEI82" s="1"/>
      <c r="OEJ82" s="1"/>
      <c r="OEK82" s="1"/>
      <c r="OEL82" s="1"/>
      <c r="OEM82" s="1"/>
      <c r="OEN82" s="1"/>
      <c r="OEO82" s="1"/>
      <c r="OEP82" s="1"/>
      <c r="OEQ82" s="1"/>
      <c r="OER82" s="1"/>
      <c r="OES82" s="1"/>
      <c r="OET82" s="1"/>
      <c r="OEU82" s="1"/>
      <c r="OEV82" s="1"/>
      <c r="OEW82" s="1"/>
      <c r="OEX82" s="1"/>
      <c r="OEY82" s="1"/>
      <c r="OEZ82" s="1"/>
      <c r="OFA82" s="1"/>
      <c r="OFB82" s="1"/>
      <c r="OFC82" s="1"/>
      <c r="OFD82" s="1"/>
      <c r="OFE82" s="1"/>
      <c r="OFF82" s="1"/>
      <c r="OFG82" s="1"/>
      <c r="OFH82" s="1"/>
      <c r="OFI82" s="1"/>
      <c r="OFJ82" s="1"/>
      <c r="OFK82" s="1"/>
      <c r="OFL82" s="1"/>
      <c r="OFM82" s="1"/>
      <c r="OFN82" s="1"/>
      <c r="OFO82" s="1"/>
      <c r="OFP82" s="1"/>
      <c r="OFQ82" s="1"/>
      <c r="OFR82" s="1"/>
      <c r="OFS82" s="1"/>
      <c r="OFT82" s="1"/>
      <c r="OFU82" s="1"/>
      <c r="OFV82" s="1"/>
      <c r="OFW82" s="1"/>
      <c r="OFX82" s="1"/>
      <c r="OFY82" s="1"/>
      <c r="OFZ82" s="1"/>
      <c r="OGA82" s="1"/>
      <c r="OGB82" s="1"/>
      <c r="OGC82" s="1"/>
      <c r="OGD82" s="1"/>
      <c r="OGE82" s="1"/>
      <c r="OGF82" s="1"/>
      <c r="OGG82" s="1"/>
      <c r="OGH82" s="1"/>
      <c r="OGI82" s="1"/>
      <c r="OGJ82" s="1"/>
      <c r="OGK82" s="1"/>
      <c r="OGL82" s="1"/>
      <c r="OGM82" s="1"/>
      <c r="OGN82" s="1"/>
      <c r="OGO82" s="1"/>
      <c r="OGP82" s="1"/>
      <c r="OGQ82" s="1"/>
      <c r="OGR82" s="1"/>
      <c r="OGS82" s="1"/>
      <c r="OGT82" s="1"/>
      <c r="OGU82" s="1"/>
      <c r="OGV82" s="1"/>
      <c r="OGW82" s="1"/>
      <c r="OGX82" s="1"/>
      <c r="OGY82" s="1"/>
      <c r="OGZ82" s="1"/>
      <c r="OHA82" s="1"/>
      <c r="OHB82" s="1"/>
      <c r="OHC82" s="1"/>
      <c r="OHD82" s="1"/>
      <c r="OHE82" s="1"/>
      <c r="OHF82" s="1"/>
      <c r="OHG82" s="1"/>
      <c r="OHH82" s="1"/>
      <c r="OHI82" s="1"/>
      <c r="OHJ82" s="1"/>
      <c r="OHK82" s="1"/>
      <c r="OHL82" s="1"/>
      <c r="OHM82" s="1"/>
      <c r="OHN82" s="1"/>
      <c r="OHO82" s="1"/>
      <c r="OHP82" s="1"/>
      <c r="OHQ82" s="1"/>
      <c r="OHR82" s="1"/>
      <c r="OHS82" s="1"/>
      <c r="OHT82" s="1"/>
      <c r="OHU82" s="1"/>
      <c r="OHV82" s="1"/>
      <c r="OHW82" s="1"/>
      <c r="OHX82" s="1"/>
      <c r="OHY82" s="1"/>
      <c r="OHZ82" s="1"/>
      <c r="OIA82" s="1"/>
      <c r="OIB82" s="1"/>
      <c r="OIC82" s="1"/>
      <c r="OID82" s="1"/>
      <c r="OIE82" s="1"/>
      <c r="OIF82" s="1"/>
      <c r="OIG82" s="1"/>
      <c r="OIH82" s="1"/>
      <c r="OII82" s="1"/>
      <c r="OIJ82" s="1"/>
      <c r="OIK82" s="1"/>
      <c r="OIL82" s="1"/>
      <c r="OIM82" s="1"/>
      <c r="OIN82" s="1"/>
      <c r="OIO82" s="1"/>
      <c r="OIP82" s="1"/>
      <c r="OIQ82" s="1"/>
      <c r="OIR82" s="1"/>
      <c r="OIS82" s="1"/>
      <c r="OIT82" s="1"/>
      <c r="OIU82" s="1"/>
      <c r="OIV82" s="1"/>
      <c r="OIW82" s="1"/>
      <c r="OIX82" s="1"/>
      <c r="OIY82" s="1"/>
      <c r="OIZ82" s="1"/>
      <c r="OJA82" s="1"/>
      <c r="OJB82" s="1"/>
      <c r="OJC82" s="1"/>
      <c r="OJD82" s="1"/>
      <c r="OJE82" s="1"/>
      <c r="OJF82" s="1"/>
      <c r="OJG82" s="1"/>
      <c r="OJH82" s="1"/>
      <c r="OJI82" s="1"/>
      <c r="OJJ82" s="1"/>
      <c r="OJK82" s="1"/>
      <c r="OJL82" s="1"/>
      <c r="OJM82" s="1"/>
      <c r="OJN82" s="1"/>
      <c r="OJO82" s="1"/>
      <c r="OJP82" s="1"/>
      <c r="OJQ82" s="1"/>
      <c r="OJR82" s="1"/>
      <c r="OJS82" s="1"/>
      <c r="OJT82" s="1"/>
      <c r="OJU82" s="1"/>
      <c r="OJV82" s="1"/>
      <c r="OJW82" s="1"/>
      <c r="OJX82" s="1"/>
      <c r="OJY82" s="1"/>
      <c r="OJZ82" s="1"/>
      <c r="OKA82" s="1"/>
      <c r="OKB82" s="1"/>
      <c r="OKC82" s="1"/>
      <c r="OKD82" s="1"/>
      <c r="OKE82" s="1"/>
      <c r="OKF82" s="1"/>
      <c r="OKG82" s="1"/>
      <c r="OKH82" s="1"/>
      <c r="OKI82" s="1"/>
      <c r="OKJ82" s="1"/>
      <c r="OKK82" s="1"/>
      <c r="OKL82" s="1"/>
      <c r="OKM82" s="1"/>
      <c r="OKN82" s="1"/>
      <c r="OKO82" s="1"/>
      <c r="OKP82" s="1"/>
      <c r="OKQ82" s="1"/>
      <c r="OKR82" s="1"/>
      <c r="OKS82" s="1"/>
      <c r="OKT82" s="1"/>
      <c r="OKU82" s="1"/>
      <c r="OKV82" s="1"/>
      <c r="OKW82" s="1"/>
      <c r="OKX82" s="1"/>
      <c r="OKY82" s="1"/>
      <c r="OKZ82" s="1"/>
      <c r="OLA82" s="1"/>
      <c r="OLB82" s="1"/>
      <c r="OLC82" s="1"/>
      <c r="OLD82" s="1"/>
      <c r="OLE82" s="1"/>
      <c r="OLF82" s="1"/>
      <c r="OLG82" s="1"/>
      <c r="OLH82" s="1"/>
      <c r="OLI82" s="1"/>
      <c r="OLJ82" s="1"/>
      <c r="OLK82" s="1"/>
      <c r="OLL82" s="1"/>
      <c r="OLM82" s="1"/>
      <c r="OLN82" s="1"/>
      <c r="OLO82" s="1"/>
      <c r="OLP82" s="1"/>
      <c r="OLQ82" s="1"/>
      <c r="OLR82" s="1"/>
      <c r="OLS82" s="1"/>
      <c r="OLT82" s="1"/>
      <c r="OLU82" s="1"/>
      <c r="OLV82" s="1"/>
      <c r="OLW82" s="1"/>
      <c r="OLX82" s="1"/>
      <c r="OLY82" s="1"/>
      <c r="OLZ82" s="1"/>
      <c r="OMA82" s="1"/>
      <c r="OMB82" s="1"/>
      <c r="OMC82" s="1"/>
      <c r="OMD82" s="1"/>
      <c r="OME82" s="1"/>
      <c r="OMF82" s="1"/>
      <c r="OMG82" s="1"/>
      <c r="OMH82" s="1"/>
      <c r="OMI82" s="1"/>
      <c r="OMJ82" s="1"/>
      <c r="OMK82" s="1"/>
      <c r="OML82" s="1"/>
      <c r="OMM82" s="1"/>
      <c r="OMN82" s="1"/>
      <c r="OMO82" s="1"/>
      <c r="OMP82" s="1"/>
      <c r="OMQ82" s="1"/>
      <c r="OMR82" s="1"/>
      <c r="OMS82" s="1"/>
      <c r="OMT82" s="1"/>
      <c r="OMU82" s="1"/>
      <c r="OMV82" s="1"/>
      <c r="OMW82" s="1"/>
      <c r="OMX82" s="1"/>
      <c r="OMY82" s="1"/>
      <c r="OMZ82" s="1"/>
      <c r="ONA82" s="1"/>
      <c r="ONB82" s="1"/>
      <c r="ONC82" s="1"/>
      <c r="OND82" s="1"/>
      <c r="ONE82" s="1"/>
      <c r="ONF82" s="1"/>
      <c r="ONG82" s="1"/>
      <c r="ONH82" s="1"/>
      <c r="ONI82" s="1"/>
      <c r="ONJ82" s="1"/>
      <c r="ONK82" s="1"/>
      <c r="ONL82" s="1"/>
      <c r="ONM82" s="1"/>
      <c r="ONN82" s="1"/>
      <c r="ONO82" s="1"/>
      <c r="ONP82" s="1"/>
      <c r="ONQ82" s="1"/>
      <c r="ONR82" s="1"/>
      <c r="ONS82" s="1"/>
      <c r="ONT82" s="1"/>
      <c r="ONU82" s="1"/>
      <c r="ONV82" s="1"/>
      <c r="ONW82" s="1"/>
      <c r="ONX82" s="1"/>
      <c r="ONY82" s="1"/>
      <c r="ONZ82" s="1"/>
      <c r="OOA82" s="1"/>
      <c r="OOB82" s="1"/>
      <c r="OOC82" s="1"/>
      <c r="OOD82" s="1"/>
      <c r="OOE82" s="1"/>
      <c r="OOF82" s="1"/>
      <c r="OOG82" s="1"/>
      <c r="OOH82" s="1"/>
      <c r="OOI82" s="1"/>
      <c r="OOJ82" s="1"/>
      <c r="OOK82" s="1"/>
      <c r="OOL82" s="1"/>
      <c r="OOM82" s="1"/>
      <c r="OON82" s="1"/>
      <c r="OOO82" s="1"/>
      <c r="OOP82" s="1"/>
      <c r="OOQ82" s="1"/>
      <c r="OOR82" s="1"/>
      <c r="OOS82" s="1"/>
      <c r="OOT82" s="1"/>
      <c r="OOU82" s="1"/>
      <c r="OOV82" s="1"/>
      <c r="OOW82" s="1"/>
      <c r="OOX82" s="1"/>
      <c r="OOY82" s="1"/>
      <c r="OOZ82" s="1"/>
      <c r="OPA82" s="1"/>
      <c r="OPB82" s="1"/>
      <c r="OPC82" s="1"/>
      <c r="OPD82" s="1"/>
      <c r="OPE82" s="1"/>
      <c r="OPF82" s="1"/>
      <c r="OPG82" s="1"/>
      <c r="OPH82" s="1"/>
      <c r="OPI82" s="1"/>
      <c r="OPJ82" s="1"/>
      <c r="OPK82" s="1"/>
      <c r="OPL82" s="1"/>
      <c r="OPM82" s="1"/>
      <c r="OPN82" s="1"/>
      <c r="OPO82" s="1"/>
      <c r="OPP82" s="1"/>
      <c r="OPQ82" s="1"/>
      <c r="OPR82" s="1"/>
      <c r="OPS82" s="1"/>
      <c r="OPT82" s="1"/>
      <c r="OPU82" s="1"/>
      <c r="OPV82" s="1"/>
      <c r="OPW82" s="1"/>
      <c r="OPX82" s="1"/>
      <c r="OPY82" s="1"/>
      <c r="OPZ82" s="1"/>
      <c r="OQA82" s="1"/>
      <c r="OQB82" s="1"/>
      <c r="OQC82" s="1"/>
      <c r="OQD82" s="1"/>
      <c r="OQE82" s="1"/>
      <c r="OQF82" s="1"/>
      <c r="OQG82" s="1"/>
      <c r="OQH82" s="1"/>
      <c r="OQI82" s="1"/>
      <c r="OQJ82" s="1"/>
      <c r="OQK82" s="1"/>
      <c r="OQL82" s="1"/>
      <c r="OQM82" s="1"/>
      <c r="OQN82" s="1"/>
      <c r="OQO82" s="1"/>
      <c r="OQP82" s="1"/>
      <c r="OQQ82" s="1"/>
      <c r="OQR82" s="1"/>
      <c r="OQS82" s="1"/>
      <c r="OQT82" s="1"/>
      <c r="OQU82" s="1"/>
      <c r="OQV82" s="1"/>
      <c r="OQW82" s="1"/>
      <c r="OQX82" s="1"/>
      <c r="OQY82" s="1"/>
      <c r="OQZ82" s="1"/>
      <c r="ORA82" s="1"/>
      <c r="ORB82" s="1"/>
      <c r="ORC82" s="1"/>
      <c r="ORD82" s="1"/>
      <c r="ORE82" s="1"/>
      <c r="ORF82" s="1"/>
      <c r="ORG82" s="1"/>
      <c r="ORH82" s="1"/>
      <c r="ORI82" s="1"/>
      <c r="ORJ82" s="1"/>
      <c r="ORK82" s="1"/>
      <c r="ORL82" s="1"/>
      <c r="ORM82" s="1"/>
      <c r="ORN82" s="1"/>
      <c r="ORO82" s="1"/>
      <c r="ORP82" s="1"/>
      <c r="ORQ82" s="1"/>
      <c r="ORR82" s="1"/>
      <c r="ORS82" s="1"/>
      <c r="ORT82" s="1"/>
      <c r="ORU82" s="1"/>
      <c r="ORV82" s="1"/>
      <c r="ORW82" s="1"/>
      <c r="ORX82" s="1"/>
      <c r="ORY82" s="1"/>
      <c r="ORZ82" s="1"/>
      <c r="OSA82" s="1"/>
      <c r="OSB82" s="1"/>
      <c r="OSC82" s="1"/>
      <c r="OSD82" s="1"/>
      <c r="OSE82" s="1"/>
      <c r="OSF82" s="1"/>
      <c r="OSG82" s="1"/>
      <c r="OSH82" s="1"/>
      <c r="OSI82" s="1"/>
      <c r="OSJ82" s="1"/>
      <c r="OSK82" s="1"/>
      <c r="OSL82" s="1"/>
      <c r="OSM82" s="1"/>
      <c r="OSN82" s="1"/>
      <c r="OSO82" s="1"/>
      <c r="OSP82" s="1"/>
      <c r="OSQ82" s="1"/>
      <c r="OSR82" s="1"/>
      <c r="OSS82" s="1"/>
      <c r="OST82" s="1"/>
      <c r="OSU82" s="1"/>
      <c r="OSV82" s="1"/>
      <c r="OSW82" s="1"/>
      <c r="OSX82" s="1"/>
      <c r="OSY82" s="1"/>
      <c r="OSZ82" s="1"/>
      <c r="OTA82" s="1"/>
      <c r="OTB82" s="1"/>
      <c r="OTC82" s="1"/>
      <c r="OTD82" s="1"/>
      <c r="OTE82" s="1"/>
      <c r="OTF82" s="1"/>
      <c r="OTG82" s="1"/>
      <c r="OTH82" s="1"/>
      <c r="OTI82" s="1"/>
      <c r="OTJ82" s="1"/>
      <c r="OTK82" s="1"/>
      <c r="OTL82" s="1"/>
      <c r="OTM82" s="1"/>
      <c r="OTN82" s="1"/>
      <c r="OTO82" s="1"/>
      <c r="OTP82" s="1"/>
      <c r="OTQ82" s="1"/>
      <c r="OTR82" s="1"/>
      <c r="OTS82" s="1"/>
      <c r="OTT82" s="1"/>
      <c r="OTU82" s="1"/>
      <c r="OTV82" s="1"/>
      <c r="OTW82" s="1"/>
      <c r="OTX82" s="1"/>
      <c r="OTY82" s="1"/>
      <c r="OTZ82" s="1"/>
      <c r="OUA82" s="1"/>
      <c r="OUB82" s="1"/>
      <c r="OUC82" s="1"/>
      <c r="OUD82" s="1"/>
      <c r="OUE82" s="1"/>
      <c r="OUF82" s="1"/>
      <c r="OUG82" s="1"/>
      <c r="OUH82" s="1"/>
      <c r="OUI82" s="1"/>
      <c r="OUJ82" s="1"/>
      <c r="OUK82" s="1"/>
      <c r="OUL82" s="1"/>
      <c r="OUM82" s="1"/>
      <c r="OUN82" s="1"/>
      <c r="OUO82" s="1"/>
      <c r="OUP82" s="1"/>
      <c r="OUQ82" s="1"/>
      <c r="OUR82" s="1"/>
      <c r="OUS82" s="1"/>
      <c r="OUT82" s="1"/>
      <c r="OUU82" s="1"/>
      <c r="OUV82" s="1"/>
      <c r="OUW82" s="1"/>
      <c r="OUX82" s="1"/>
      <c r="OUY82" s="1"/>
      <c r="OUZ82" s="1"/>
      <c r="OVA82" s="1"/>
      <c r="OVB82" s="1"/>
      <c r="OVC82" s="1"/>
      <c r="OVD82" s="1"/>
      <c r="OVE82" s="1"/>
      <c r="OVF82" s="1"/>
      <c r="OVG82" s="1"/>
      <c r="OVH82" s="1"/>
      <c r="OVI82" s="1"/>
      <c r="OVJ82" s="1"/>
      <c r="OVK82" s="1"/>
      <c r="OVL82" s="1"/>
      <c r="OVM82" s="1"/>
      <c r="OVN82" s="1"/>
      <c r="OVO82" s="1"/>
      <c r="OVP82" s="1"/>
      <c r="OVQ82" s="1"/>
      <c r="OVR82" s="1"/>
      <c r="OVS82" s="1"/>
      <c r="OVT82" s="1"/>
      <c r="OVU82" s="1"/>
      <c r="OVV82" s="1"/>
      <c r="OVW82" s="1"/>
      <c r="OVX82" s="1"/>
      <c r="OVY82" s="1"/>
      <c r="OVZ82" s="1"/>
      <c r="OWA82" s="1"/>
      <c r="OWB82" s="1"/>
      <c r="OWC82" s="1"/>
      <c r="OWD82" s="1"/>
      <c r="OWE82" s="1"/>
      <c r="OWF82" s="1"/>
      <c r="OWG82" s="1"/>
      <c r="OWH82" s="1"/>
      <c r="OWI82" s="1"/>
      <c r="OWJ82" s="1"/>
      <c r="OWK82" s="1"/>
      <c r="OWL82" s="1"/>
      <c r="OWM82" s="1"/>
      <c r="OWN82" s="1"/>
      <c r="OWO82" s="1"/>
      <c r="OWP82" s="1"/>
      <c r="OWQ82" s="1"/>
      <c r="OWR82" s="1"/>
      <c r="OWS82" s="1"/>
      <c r="OWT82" s="1"/>
      <c r="OWU82" s="1"/>
      <c r="OWV82" s="1"/>
      <c r="OWW82" s="1"/>
      <c r="OWX82" s="1"/>
      <c r="OWY82" s="1"/>
      <c r="OWZ82" s="1"/>
      <c r="OXA82" s="1"/>
      <c r="OXB82" s="1"/>
      <c r="OXC82" s="1"/>
      <c r="OXD82" s="1"/>
      <c r="OXE82" s="1"/>
      <c r="OXF82" s="1"/>
      <c r="OXG82" s="1"/>
      <c r="OXH82" s="1"/>
      <c r="OXI82" s="1"/>
      <c r="OXJ82" s="1"/>
      <c r="OXK82" s="1"/>
      <c r="OXL82" s="1"/>
      <c r="OXM82" s="1"/>
      <c r="OXN82" s="1"/>
      <c r="OXO82" s="1"/>
      <c r="OXP82" s="1"/>
      <c r="OXQ82" s="1"/>
      <c r="OXR82" s="1"/>
      <c r="OXS82" s="1"/>
      <c r="OXT82" s="1"/>
      <c r="OXU82" s="1"/>
      <c r="OXV82" s="1"/>
      <c r="OXW82" s="1"/>
      <c r="OXX82" s="1"/>
      <c r="OXY82" s="1"/>
      <c r="OXZ82" s="1"/>
      <c r="OYA82" s="1"/>
      <c r="OYB82" s="1"/>
      <c r="OYC82" s="1"/>
      <c r="OYD82" s="1"/>
      <c r="OYE82" s="1"/>
      <c r="OYF82" s="1"/>
      <c r="OYG82" s="1"/>
      <c r="OYH82" s="1"/>
      <c r="OYI82" s="1"/>
      <c r="OYJ82" s="1"/>
      <c r="OYK82" s="1"/>
      <c r="OYL82" s="1"/>
      <c r="OYM82" s="1"/>
      <c r="OYN82" s="1"/>
      <c r="OYO82" s="1"/>
      <c r="OYP82" s="1"/>
      <c r="OYQ82" s="1"/>
      <c r="OYR82" s="1"/>
      <c r="OYS82" s="1"/>
      <c r="OYT82" s="1"/>
      <c r="OYU82" s="1"/>
      <c r="OYV82" s="1"/>
      <c r="OYW82" s="1"/>
      <c r="OYX82" s="1"/>
      <c r="OYY82" s="1"/>
      <c r="OYZ82" s="1"/>
      <c r="OZA82" s="1"/>
      <c r="OZB82" s="1"/>
      <c r="OZC82" s="1"/>
      <c r="OZD82" s="1"/>
      <c r="OZE82" s="1"/>
      <c r="OZF82" s="1"/>
      <c r="OZG82" s="1"/>
      <c r="OZH82" s="1"/>
      <c r="OZI82" s="1"/>
      <c r="OZJ82" s="1"/>
      <c r="OZK82" s="1"/>
      <c r="OZL82" s="1"/>
      <c r="OZM82" s="1"/>
      <c r="OZN82" s="1"/>
      <c r="OZO82" s="1"/>
      <c r="OZP82" s="1"/>
      <c r="OZQ82" s="1"/>
      <c r="OZR82" s="1"/>
      <c r="OZS82" s="1"/>
      <c r="OZT82" s="1"/>
      <c r="OZU82" s="1"/>
      <c r="OZV82" s="1"/>
      <c r="OZW82" s="1"/>
      <c r="OZX82" s="1"/>
      <c r="OZY82" s="1"/>
      <c r="OZZ82" s="1"/>
      <c r="PAA82" s="1"/>
      <c r="PAB82" s="1"/>
      <c r="PAC82" s="1"/>
      <c r="PAD82" s="1"/>
      <c r="PAE82" s="1"/>
      <c r="PAF82" s="1"/>
      <c r="PAG82" s="1"/>
      <c r="PAH82" s="1"/>
      <c r="PAI82" s="1"/>
      <c r="PAJ82" s="1"/>
      <c r="PAK82" s="1"/>
      <c r="PAL82" s="1"/>
      <c r="PAM82" s="1"/>
      <c r="PAN82" s="1"/>
      <c r="PAO82" s="1"/>
      <c r="PAP82" s="1"/>
      <c r="PAQ82" s="1"/>
      <c r="PAR82" s="1"/>
      <c r="PAS82" s="1"/>
      <c r="PAT82" s="1"/>
      <c r="PAU82" s="1"/>
      <c r="PAV82" s="1"/>
      <c r="PAW82" s="1"/>
      <c r="PAX82" s="1"/>
      <c r="PAY82" s="1"/>
      <c r="PAZ82" s="1"/>
      <c r="PBA82" s="1"/>
      <c r="PBB82" s="1"/>
      <c r="PBC82" s="1"/>
      <c r="PBD82" s="1"/>
      <c r="PBE82" s="1"/>
      <c r="PBF82" s="1"/>
      <c r="PBG82" s="1"/>
      <c r="PBH82" s="1"/>
      <c r="PBI82" s="1"/>
      <c r="PBJ82" s="1"/>
      <c r="PBK82" s="1"/>
      <c r="PBL82" s="1"/>
      <c r="PBM82" s="1"/>
      <c r="PBN82" s="1"/>
      <c r="PBO82" s="1"/>
      <c r="PBP82" s="1"/>
      <c r="PBQ82" s="1"/>
      <c r="PBR82" s="1"/>
      <c r="PBS82" s="1"/>
      <c r="PBT82" s="1"/>
      <c r="PBU82" s="1"/>
      <c r="PBV82" s="1"/>
      <c r="PBW82" s="1"/>
      <c r="PBX82" s="1"/>
      <c r="PBY82" s="1"/>
      <c r="PBZ82" s="1"/>
      <c r="PCA82" s="1"/>
      <c r="PCB82" s="1"/>
      <c r="PCC82" s="1"/>
      <c r="PCD82" s="1"/>
      <c r="PCE82" s="1"/>
      <c r="PCF82" s="1"/>
      <c r="PCG82" s="1"/>
      <c r="PCH82" s="1"/>
      <c r="PCI82" s="1"/>
      <c r="PCJ82" s="1"/>
      <c r="PCK82" s="1"/>
      <c r="PCL82" s="1"/>
      <c r="PCM82" s="1"/>
      <c r="PCN82" s="1"/>
      <c r="PCO82" s="1"/>
      <c r="PCP82" s="1"/>
      <c r="PCQ82" s="1"/>
      <c r="PCR82" s="1"/>
      <c r="PCS82" s="1"/>
      <c r="PCT82" s="1"/>
      <c r="PCU82" s="1"/>
      <c r="PCV82" s="1"/>
      <c r="PCW82" s="1"/>
      <c r="PCX82" s="1"/>
      <c r="PCY82" s="1"/>
      <c r="PCZ82" s="1"/>
      <c r="PDA82" s="1"/>
      <c r="PDB82" s="1"/>
      <c r="PDC82" s="1"/>
      <c r="PDD82" s="1"/>
      <c r="PDE82" s="1"/>
      <c r="PDF82" s="1"/>
      <c r="PDG82" s="1"/>
      <c r="PDH82" s="1"/>
      <c r="PDI82" s="1"/>
      <c r="PDJ82" s="1"/>
      <c r="PDK82" s="1"/>
      <c r="PDL82" s="1"/>
      <c r="PDM82" s="1"/>
      <c r="PDN82" s="1"/>
      <c r="PDO82" s="1"/>
      <c r="PDP82" s="1"/>
      <c r="PDQ82" s="1"/>
      <c r="PDR82" s="1"/>
      <c r="PDS82" s="1"/>
      <c r="PDT82" s="1"/>
      <c r="PDU82" s="1"/>
      <c r="PDV82" s="1"/>
      <c r="PDW82" s="1"/>
      <c r="PDX82" s="1"/>
      <c r="PDY82" s="1"/>
      <c r="PDZ82" s="1"/>
      <c r="PEA82" s="1"/>
      <c r="PEB82" s="1"/>
      <c r="PEC82" s="1"/>
      <c r="PED82" s="1"/>
      <c r="PEE82" s="1"/>
      <c r="PEF82" s="1"/>
      <c r="PEG82" s="1"/>
      <c r="PEH82" s="1"/>
      <c r="PEI82" s="1"/>
      <c r="PEJ82" s="1"/>
      <c r="PEK82" s="1"/>
      <c r="PEL82" s="1"/>
      <c r="PEM82" s="1"/>
      <c r="PEN82" s="1"/>
      <c r="PEO82" s="1"/>
      <c r="PEP82" s="1"/>
      <c r="PEQ82" s="1"/>
      <c r="PER82" s="1"/>
      <c r="PES82" s="1"/>
      <c r="PET82" s="1"/>
      <c r="PEU82" s="1"/>
      <c r="PEV82" s="1"/>
      <c r="PEW82" s="1"/>
      <c r="PEX82" s="1"/>
      <c r="PEY82" s="1"/>
      <c r="PEZ82" s="1"/>
      <c r="PFA82" s="1"/>
      <c r="PFB82" s="1"/>
      <c r="PFC82" s="1"/>
      <c r="PFD82" s="1"/>
      <c r="PFE82" s="1"/>
      <c r="PFF82" s="1"/>
      <c r="PFG82" s="1"/>
      <c r="PFH82" s="1"/>
      <c r="PFI82" s="1"/>
      <c r="PFJ82" s="1"/>
      <c r="PFK82" s="1"/>
      <c r="PFL82" s="1"/>
      <c r="PFM82" s="1"/>
      <c r="PFN82" s="1"/>
      <c r="PFO82" s="1"/>
      <c r="PFP82" s="1"/>
      <c r="PFQ82" s="1"/>
      <c r="PFR82" s="1"/>
      <c r="PFS82" s="1"/>
      <c r="PFT82" s="1"/>
      <c r="PFU82" s="1"/>
      <c r="PFV82" s="1"/>
      <c r="PFW82" s="1"/>
      <c r="PFX82" s="1"/>
      <c r="PFY82" s="1"/>
      <c r="PFZ82" s="1"/>
      <c r="PGA82" s="1"/>
      <c r="PGB82" s="1"/>
      <c r="PGC82" s="1"/>
      <c r="PGD82" s="1"/>
      <c r="PGE82" s="1"/>
      <c r="PGF82" s="1"/>
      <c r="PGG82" s="1"/>
      <c r="PGH82" s="1"/>
      <c r="PGI82" s="1"/>
      <c r="PGJ82" s="1"/>
      <c r="PGK82" s="1"/>
      <c r="PGL82" s="1"/>
      <c r="PGM82" s="1"/>
      <c r="PGN82" s="1"/>
      <c r="PGO82" s="1"/>
      <c r="PGP82" s="1"/>
      <c r="PGQ82" s="1"/>
      <c r="PGR82" s="1"/>
      <c r="PGS82" s="1"/>
      <c r="PGT82" s="1"/>
      <c r="PGU82" s="1"/>
      <c r="PGV82" s="1"/>
      <c r="PGW82" s="1"/>
      <c r="PGX82" s="1"/>
      <c r="PGY82" s="1"/>
      <c r="PGZ82" s="1"/>
      <c r="PHA82" s="1"/>
      <c r="PHB82" s="1"/>
      <c r="PHC82" s="1"/>
      <c r="PHD82" s="1"/>
      <c r="PHE82" s="1"/>
      <c r="PHF82" s="1"/>
      <c r="PHG82" s="1"/>
      <c r="PHH82" s="1"/>
      <c r="PHI82" s="1"/>
      <c r="PHJ82" s="1"/>
      <c r="PHK82" s="1"/>
      <c r="PHL82" s="1"/>
      <c r="PHM82" s="1"/>
      <c r="PHN82" s="1"/>
      <c r="PHO82" s="1"/>
      <c r="PHP82" s="1"/>
      <c r="PHQ82" s="1"/>
      <c r="PHR82" s="1"/>
      <c r="PHS82" s="1"/>
      <c r="PHT82" s="1"/>
      <c r="PHU82" s="1"/>
      <c r="PHV82" s="1"/>
      <c r="PHW82" s="1"/>
      <c r="PHX82" s="1"/>
      <c r="PHY82" s="1"/>
      <c r="PHZ82" s="1"/>
      <c r="PIA82" s="1"/>
      <c r="PIB82" s="1"/>
      <c r="PIC82" s="1"/>
      <c r="PID82" s="1"/>
      <c r="PIE82" s="1"/>
      <c r="PIF82" s="1"/>
      <c r="PIG82" s="1"/>
      <c r="PIH82" s="1"/>
      <c r="PII82" s="1"/>
      <c r="PIJ82" s="1"/>
      <c r="PIK82" s="1"/>
      <c r="PIL82" s="1"/>
      <c r="PIM82" s="1"/>
      <c r="PIN82" s="1"/>
      <c r="PIO82" s="1"/>
      <c r="PIP82" s="1"/>
      <c r="PIQ82" s="1"/>
      <c r="PIR82" s="1"/>
      <c r="PIS82" s="1"/>
      <c r="PIT82" s="1"/>
      <c r="PIU82" s="1"/>
      <c r="PIV82" s="1"/>
      <c r="PIW82" s="1"/>
      <c r="PIX82" s="1"/>
      <c r="PIY82" s="1"/>
      <c r="PIZ82" s="1"/>
      <c r="PJA82" s="1"/>
      <c r="PJB82" s="1"/>
      <c r="PJC82" s="1"/>
      <c r="PJD82" s="1"/>
      <c r="PJE82" s="1"/>
      <c r="PJF82" s="1"/>
      <c r="PJG82" s="1"/>
      <c r="PJH82" s="1"/>
      <c r="PJI82" s="1"/>
      <c r="PJJ82" s="1"/>
      <c r="PJK82" s="1"/>
      <c r="PJL82" s="1"/>
      <c r="PJM82" s="1"/>
      <c r="PJN82" s="1"/>
      <c r="PJO82" s="1"/>
      <c r="PJP82" s="1"/>
      <c r="PJQ82" s="1"/>
      <c r="PJR82" s="1"/>
      <c r="PJS82" s="1"/>
      <c r="PJT82" s="1"/>
      <c r="PJU82" s="1"/>
      <c r="PJV82" s="1"/>
      <c r="PJW82" s="1"/>
      <c r="PJX82" s="1"/>
      <c r="PJY82" s="1"/>
      <c r="PJZ82" s="1"/>
      <c r="PKA82" s="1"/>
      <c r="PKB82" s="1"/>
      <c r="PKC82" s="1"/>
      <c r="PKD82" s="1"/>
      <c r="PKE82" s="1"/>
      <c r="PKF82" s="1"/>
      <c r="PKG82" s="1"/>
      <c r="PKH82" s="1"/>
      <c r="PKI82" s="1"/>
      <c r="PKJ82" s="1"/>
      <c r="PKK82" s="1"/>
      <c r="PKL82" s="1"/>
      <c r="PKM82" s="1"/>
      <c r="PKN82" s="1"/>
      <c r="PKO82" s="1"/>
      <c r="PKP82" s="1"/>
      <c r="PKQ82" s="1"/>
      <c r="PKR82" s="1"/>
      <c r="PKS82" s="1"/>
      <c r="PKT82" s="1"/>
      <c r="PKU82" s="1"/>
      <c r="PKV82" s="1"/>
      <c r="PKW82" s="1"/>
      <c r="PKX82" s="1"/>
      <c r="PKY82" s="1"/>
      <c r="PKZ82" s="1"/>
      <c r="PLA82" s="1"/>
      <c r="PLB82" s="1"/>
      <c r="PLC82" s="1"/>
      <c r="PLD82" s="1"/>
      <c r="PLE82" s="1"/>
      <c r="PLF82" s="1"/>
      <c r="PLG82" s="1"/>
      <c r="PLH82" s="1"/>
      <c r="PLI82" s="1"/>
      <c r="PLJ82" s="1"/>
      <c r="PLK82" s="1"/>
      <c r="PLL82" s="1"/>
      <c r="PLM82" s="1"/>
      <c r="PLN82" s="1"/>
      <c r="PLO82" s="1"/>
      <c r="PLP82" s="1"/>
      <c r="PLQ82" s="1"/>
      <c r="PLR82" s="1"/>
      <c r="PLS82" s="1"/>
      <c r="PLT82" s="1"/>
      <c r="PLU82" s="1"/>
      <c r="PLV82" s="1"/>
      <c r="PLW82" s="1"/>
      <c r="PLX82" s="1"/>
      <c r="PLY82" s="1"/>
      <c r="PLZ82" s="1"/>
      <c r="PMA82" s="1"/>
      <c r="PMB82" s="1"/>
      <c r="PMC82" s="1"/>
      <c r="PMD82" s="1"/>
      <c r="PME82" s="1"/>
      <c r="PMF82" s="1"/>
      <c r="PMG82" s="1"/>
      <c r="PMH82" s="1"/>
      <c r="PMI82" s="1"/>
      <c r="PMJ82" s="1"/>
      <c r="PMK82" s="1"/>
      <c r="PML82" s="1"/>
      <c r="PMM82" s="1"/>
      <c r="PMN82" s="1"/>
      <c r="PMO82" s="1"/>
      <c r="PMP82" s="1"/>
      <c r="PMQ82" s="1"/>
      <c r="PMR82" s="1"/>
      <c r="PMS82" s="1"/>
      <c r="PMT82" s="1"/>
      <c r="PMU82" s="1"/>
      <c r="PMV82" s="1"/>
      <c r="PMW82" s="1"/>
      <c r="PMX82" s="1"/>
      <c r="PMY82" s="1"/>
      <c r="PMZ82" s="1"/>
      <c r="PNA82" s="1"/>
      <c r="PNB82" s="1"/>
      <c r="PNC82" s="1"/>
      <c r="PND82" s="1"/>
      <c r="PNE82" s="1"/>
      <c r="PNF82" s="1"/>
      <c r="PNG82" s="1"/>
      <c r="PNH82" s="1"/>
      <c r="PNI82" s="1"/>
      <c r="PNJ82" s="1"/>
      <c r="PNK82" s="1"/>
      <c r="PNL82" s="1"/>
      <c r="PNM82" s="1"/>
      <c r="PNN82" s="1"/>
      <c r="PNO82" s="1"/>
      <c r="PNP82" s="1"/>
      <c r="PNQ82" s="1"/>
      <c r="PNR82" s="1"/>
      <c r="PNS82" s="1"/>
      <c r="PNT82" s="1"/>
      <c r="PNU82" s="1"/>
      <c r="PNV82" s="1"/>
      <c r="PNW82" s="1"/>
      <c r="PNX82" s="1"/>
      <c r="PNY82" s="1"/>
      <c r="PNZ82" s="1"/>
      <c r="POA82" s="1"/>
      <c r="POB82" s="1"/>
      <c r="POC82" s="1"/>
      <c r="POD82" s="1"/>
      <c r="POE82" s="1"/>
      <c r="POF82" s="1"/>
      <c r="POG82" s="1"/>
      <c r="POH82" s="1"/>
      <c r="POI82" s="1"/>
      <c r="POJ82" s="1"/>
      <c r="POK82" s="1"/>
      <c r="POL82" s="1"/>
      <c r="POM82" s="1"/>
      <c r="PON82" s="1"/>
      <c r="POO82" s="1"/>
      <c r="POP82" s="1"/>
      <c r="POQ82" s="1"/>
      <c r="POR82" s="1"/>
      <c r="POS82" s="1"/>
      <c r="POT82" s="1"/>
      <c r="POU82" s="1"/>
      <c r="POV82" s="1"/>
      <c r="POW82" s="1"/>
      <c r="POX82" s="1"/>
      <c r="POY82" s="1"/>
      <c r="POZ82" s="1"/>
      <c r="PPA82" s="1"/>
      <c r="PPB82" s="1"/>
      <c r="PPC82" s="1"/>
      <c r="PPD82" s="1"/>
      <c r="PPE82" s="1"/>
      <c r="PPF82" s="1"/>
      <c r="PPG82" s="1"/>
      <c r="PPH82" s="1"/>
      <c r="PPI82" s="1"/>
      <c r="PPJ82" s="1"/>
      <c r="PPK82" s="1"/>
      <c r="PPL82" s="1"/>
      <c r="PPM82" s="1"/>
      <c r="PPN82" s="1"/>
      <c r="PPO82" s="1"/>
      <c r="PPP82" s="1"/>
      <c r="PPQ82" s="1"/>
      <c r="PPR82" s="1"/>
      <c r="PPS82" s="1"/>
      <c r="PPT82" s="1"/>
      <c r="PPU82" s="1"/>
      <c r="PPV82" s="1"/>
      <c r="PPW82" s="1"/>
      <c r="PPX82" s="1"/>
      <c r="PPY82" s="1"/>
      <c r="PPZ82" s="1"/>
      <c r="PQA82" s="1"/>
      <c r="PQB82" s="1"/>
      <c r="PQC82" s="1"/>
      <c r="PQD82" s="1"/>
      <c r="PQE82" s="1"/>
      <c r="PQF82" s="1"/>
      <c r="PQG82" s="1"/>
      <c r="PQH82" s="1"/>
      <c r="PQI82" s="1"/>
      <c r="PQJ82" s="1"/>
      <c r="PQK82" s="1"/>
      <c r="PQL82" s="1"/>
      <c r="PQM82" s="1"/>
      <c r="PQN82" s="1"/>
      <c r="PQO82" s="1"/>
      <c r="PQP82" s="1"/>
      <c r="PQQ82" s="1"/>
      <c r="PQR82" s="1"/>
      <c r="PQS82" s="1"/>
      <c r="PQT82" s="1"/>
      <c r="PQU82" s="1"/>
      <c r="PQV82" s="1"/>
      <c r="PQW82" s="1"/>
      <c r="PQX82" s="1"/>
      <c r="PQY82" s="1"/>
      <c r="PQZ82" s="1"/>
      <c r="PRA82" s="1"/>
      <c r="PRB82" s="1"/>
      <c r="PRC82" s="1"/>
      <c r="PRD82" s="1"/>
      <c r="PRE82" s="1"/>
      <c r="PRF82" s="1"/>
      <c r="PRG82" s="1"/>
      <c r="PRH82" s="1"/>
      <c r="PRI82" s="1"/>
      <c r="PRJ82" s="1"/>
      <c r="PRK82" s="1"/>
      <c r="PRL82" s="1"/>
      <c r="PRM82" s="1"/>
      <c r="PRN82" s="1"/>
      <c r="PRO82" s="1"/>
      <c r="PRP82" s="1"/>
      <c r="PRQ82" s="1"/>
      <c r="PRR82" s="1"/>
      <c r="PRS82" s="1"/>
      <c r="PRT82" s="1"/>
      <c r="PRU82" s="1"/>
      <c r="PRV82" s="1"/>
      <c r="PRW82" s="1"/>
      <c r="PRX82" s="1"/>
      <c r="PRY82" s="1"/>
      <c r="PRZ82" s="1"/>
      <c r="PSA82" s="1"/>
      <c r="PSB82" s="1"/>
      <c r="PSC82" s="1"/>
      <c r="PSD82" s="1"/>
      <c r="PSE82" s="1"/>
      <c r="PSF82" s="1"/>
      <c r="PSG82" s="1"/>
      <c r="PSH82" s="1"/>
      <c r="PSI82" s="1"/>
      <c r="PSJ82" s="1"/>
      <c r="PSK82" s="1"/>
      <c r="PSL82" s="1"/>
      <c r="PSM82" s="1"/>
      <c r="PSN82" s="1"/>
      <c r="PSO82" s="1"/>
      <c r="PSP82" s="1"/>
      <c r="PSQ82" s="1"/>
      <c r="PSR82" s="1"/>
      <c r="PSS82" s="1"/>
      <c r="PST82" s="1"/>
      <c r="PSU82" s="1"/>
      <c r="PSV82" s="1"/>
      <c r="PSW82" s="1"/>
      <c r="PSX82" s="1"/>
      <c r="PSY82" s="1"/>
      <c r="PSZ82" s="1"/>
      <c r="PTA82" s="1"/>
      <c r="PTB82" s="1"/>
      <c r="PTC82" s="1"/>
      <c r="PTD82" s="1"/>
      <c r="PTE82" s="1"/>
      <c r="PTF82" s="1"/>
      <c r="PTG82" s="1"/>
      <c r="PTH82" s="1"/>
      <c r="PTI82" s="1"/>
      <c r="PTJ82" s="1"/>
      <c r="PTK82" s="1"/>
      <c r="PTL82" s="1"/>
      <c r="PTM82" s="1"/>
      <c r="PTN82" s="1"/>
      <c r="PTO82" s="1"/>
      <c r="PTP82" s="1"/>
      <c r="PTQ82" s="1"/>
      <c r="PTR82" s="1"/>
      <c r="PTS82" s="1"/>
      <c r="PTT82" s="1"/>
      <c r="PTU82" s="1"/>
      <c r="PTV82" s="1"/>
      <c r="PTW82" s="1"/>
      <c r="PTX82" s="1"/>
      <c r="PTY82" s="1"/>
      <c r="PTZ82" s="1"/>
      <c r="PUA82" s="1"/>
      <c r="PUB82" s="1"/>
      <c r="PUC82" s="1"/>
      <c r="PUD82" s="1"/>
      <c r="PUE82" s="1"/>
      <c r="PUF82" s="1"/>
      <c r="PUG82" s="1"/>
      <c r="PUH82" s="1"/>
      <c r="PUI82" s="1"/>
      <c r="PUJ82" s="1"/>
      <c r="PUK82" s="1"/>
      <c r="PUL82" s="1"/>
      <c r="PUM82" s="1"/>
      <c r="PUN82" s="1"/>
      <c r="PUO82" s="1"/>
      <c r="PUP82" s="1"/>
      <c r="PUQ82" s="1"/>
      <c r="PUR82" s="1"/>
      <c r="PUS82" s="1"/>
      <c r="PUT82" s="1"/>
      <c r="PUU82" s="1"/>
      <c r="PUV82" s="1"/>
      <c r="PUW82" s="1"/>
      <c r="PUX82" s="1"/>
      <c r="PUY82" s="1"/>
      <c r="PUZ82" s="1"/>
      <c r="PVA82" s="1"/>
      <c r="PVB82" s="1"/>
      <c r="PVC82" s="1"/>
      <c r="PVD82" s="1"/>
      <c r="PVE82" s="1"/>
      <c r="PVF82" s="1"/>
      <c r="PVG82" s="1"/>
      <c r="PVH82" s="1"/>
      <c r="PVI82" s="1"/>
      <c r="PVJ82" s="1"/>
      <c r="PVK82" s="1"/>
      <c r="PVL82" s="1"/>
      <c r="PVM82" s="1"/>
      <c r="PVN82" s="1"/>
      <c r="PVO82" s="1"/>
      <c r="PVP82" s="1"/>
      <c r="PVQ82" s="1"/>
      <c r="PVR82" s="1"/>
      <c r="PVS82" s="1"/>
      <c r="PVT82" s="1"/>
      <c r="PVU82" s="1"/>
      <c r="PVV82" s="1"/>
      <c r="PVW82" s="1"/>
      <c r="PVX82" s="1"/>
      <c r="PVY82" s="1"/>
      <c r="PVZ82" s="1"/>
      <c r="PWA82" s="1"/>
      <c r="PWB82" s="1"/>
      <c r="PWC82" s="1"/>
      <c r="PWD82" s="1"/>
      <c r="PWE82" s="1"/>
      <c r="PWF82" s="1"/>
      <c r="PWG82" s="1"/>
      <c r="PWH82" s="1"/>
      <c r="PWI82" s="1"/>
      <c r="PWJ82" s="1"/>
      <c r="PWK82" s="1"/>
      <c r="PWL82" s="1"/>
      <c r="PWM82" s="1"/>
      <c r="PWN82" s="1"/>
      <c r="PWO82" s="1"/>
      <c r="PWP82" s="1"/>
      <c r="PWQ82" s="1"/>
      <c r="PWR82" s="1"/>
      <c r="PWS82" s="1"/>
      <c r="PWT82" s="1"/>
      <c r="PWU82" s="1"/>
      <c r="PWV82" s="1"/>
      <c r="PWW82" s="1"/>
      <c r="PWX82" s="1"/>
      <c r="PWY82" s="1"/>
      <c r="PWZ82" s="1"/>
      <c r="PXA82" s="1"/>
      <c r="PXB82" s="1"/>
      <c r="PXC82" s="1"/>
      <c r="PXD82" s="1"/>
      <c r="PXE82" s="1"/>
      <c r="PXF82" s="1"/>
      <c r="PXG82" s="1"/>
      <c r="PXH82" s="1"/>
      <c r="PXI82" s="1"/>
      <c r="PXJ82" s="1"/>
      <c r="PXK82" s="1"/>
      <c r="PXL82" s="1"/>
      <c r="PXM82" s="1"/>
      <c r="PXN82" s="1"/>
      <c r="PXO82" s="1"/>
      <c r="PXP82" s="1"/>
      <c r="PXQ82" s="1"/>
      <c r="PXR82" s="1"/>
      <c r="PXS82" s="1"/>
      <c r="PXT82" s="1"/>
      <c r="PXU82" s="1"/>
      <c r="PXV82" s="1"/>
      <c r="PXW82" s="1"/>
      <c r="PXX82" s="1"/>
      <c r="PXY82" s="1"/>
      <c r="PXZ82" s="1"/>
      <c r="PYA82" s="1"/>
      <c r="PYB82" s="1"/>
      <c r="PYC82" s="1"/>
      <c r="PYD82" s="1"/>
      <c r="PYE82" s="1"/>
      <c r="PYF82" s="1"/>
      <c r="PYG82" s="1"/>
      <c r="PYH82" s="1"/>
      <c r="PYI82" s="1"/>
      <c r="PYJ82" s="1"/>
      <c r="PYK82" s="1"/>
      <c r="PYL82" s="1"/>
      <c r="PYM82" s="1"/>
      <c r="PYN82" s="1"/>
      <c r="PYO82" s="1"/>
      <c r="PYP82" s="1"/>
      <c r="PYQ82" s="1"/>
      <c r="PYR82" s="1"/>
      <c r="PYS82" s="1"/>
      <c r="PYT82" s="1"/>
      <c r="PYU82" s="1"/>
      <c r="PYV82" s="1"/>
      <c r="PYW82" s="1"/>
      <c r="PYX82" s="1"/>
      <c r="PYY82" s="1"/>
      <c r="PYZ82" s="1"/>
      <c r="PZA82" s="1"/>
      <c r="PZB82" s="1"/>
      <c r="PZC82" s="1"/>
      <c r="PZD82" s="1"/>
      <c r="PZE82" s="1"/>
      <c r="PZF82" s="1"/>
      <c r="PZG82" s="1"/>
      <c r="PZH82" s="1"/>
      <c r="PZI82" s="1"/>
      <c r="PZJ82" s="1"/>
      <c r="PZK82" s="1"/>
      <c r="PZL82" s="1"/>
      <c r="PZM82" s="1"/>
      <c r="PZN82" s="1"/>
      <c r="PZO82" s="1"/>
      <c r="PZP82" s="1"/>
      <c r="PZQ82" s="1"/>
      <c r="PZR82" s="1"/>
      <c r="PZS82" s="1"/>
      <c r="PZT82" s="1"/>
      <c r="PZU82" s="1"/>
      <c r="PZV82" s="1"/>
      <c r="PZW82" s="1"/>
      <c r="PZX82" s="1"/>
      <c r="PZY82" s="1"/>
      <c r="PZZ82" s="1"/>
      <c r="QAA82" s="1"/>
      <c r="QAB82" s="1"/>
      <c r="QAC82" s="1"/>
      <c r="QAD82" s="1"/>
      <c r="QAE82" s="1"/>
      <c r="QAF82" s="1"/>
      <c r="QAG82" s="1"/>
      <c r="QAH82" s="1"/>
      <c r="QAI82" s="1"/>
      <c r="QAJ82" s="1"/>
      <c r="QAK82" s="1"/>
      <c r="QAL82" s="1"/>
      <c r="QAM82" s="1"/>
      <c r="QAN82" s="1"/>
      <c r="QAO82" s="1"/>
      <c r="QAP82" s="1"/>
      <c r="QAQ82" s="1"/>
      <c r="QAR82" s="1"/>
      <c r="QAS82" s="1"/>
      <c r="QAT82" s="1"/>
      <c r="QAU82" s="1"/>
      <c r="QAV82" s="1"/>
      <c r="QAW82" s="1"/>
      <c r="QAX82" s="1"/>
      <c r="QAY82" s="1"/>
      <c r="QAZ82" s="1"/>
      <c r="QBA82" s="1"/>
      <c r="QBB82" s="1"/>
      <c r="QBC82" s="1"/>
      <c r="QBD82" s="1"/>
      <c r="QBE82" s="1"/>
      <c r="QBF82" s="1"/>
      <c r="QBG82" s="1"/>
      <c r="QBH82" s="1"/>
      <c r="QBI82" s="1"/>
      <c r="QBJ82" s="1"/>
      <c r="QBK82" s="1"/>
      <c r="QBL82" s="1"/>
      <c r="QBM82" s="1"/>
      <c r="QBN82" s="1"/>
      <c r="QBO82" s="1"/>
      <c r="QBP82" s="1"/>
      <c r="QBQ82" s="1"/>
      <c r="QBR82" s="1"/>
      <c r="QBS82" s="1"/>
      <c r="QBT82" s="1"/>
      <c r="QBU82" s="1"/>
      <c r="QBV82" s="1"/>
      <c r="QBW82" s="1"/>
      <c r="QBX82" s="1"/>
      <c r="QBY82" s="1"/>
      <c r="QBZ82" s="1"/>
      <c r="QCA82" s="1"/>
      <c r="QCB82" s="1"/>
      <c r="QCC82" s="1"/>
      <c r="QCD82" s="1"/>
      <c r="QCE82" s="1"/>
      <c r="QCF82" s="1"/>
      <c r="QCG82" s="1"/>
      <c r="QCH82" s="1"/>
      <c r="QCI82" s="1"/>
      <c r="QCJ82" s="1"/>
      <c r="QCK82" s="1"/>
      <c r="QCL82" s="1"/>
      <c r="QCM82" s="1"/>
      <c r="QCN82" s="1"/>
      <c r="QCO82" s="1"/>
      <c r="QCP82" s="1"/>
      <c r="QCQ82" s="1"/>
      <c r="QCR82" s="1"/>
      <c r="QCS82" s="1"/>
      <c r="QCT82" s="1"/>
      <c r="QCU82" s="1"/>
      <c r="QCV82" s="1"/>
      <c r="QCW82" s="1"/>
      <c r="QCX82" s="1"/>
      <c r="QCY82" s="1"/>
      <c r="QCZ82" s="1"/>
      <c r="QDA82" s="1"/>
      <c r="QDB82" s="1"/>
      <c r="QDC82" s="1"/>
      <c r="QDD82" s="1"/>
      <c r="QDE82" s="1"/>
      <c r="QDF82" s="1"/>
      <c r="QDG82" s="1"/>
      <c r="QDH82" s="1"/>
      <c r="QDI82" s="1"/>
      <c r="QDJ82" s="1"/>
      <c r="QDK82" s="1"/>
      <c r="QDL82" s="1"/>
      <c r="QDM82" s="1"/>
      <c r="QDN82" s="1"/>
      <c r="QDO82" s="1"/>
      <c r="QDP82" s="1"/>
      <c r="QDQ82" s="1"/>
      <c r="QDR82" s="1"/>
      <c r="QDS82" s="1"/>
      <c r="QDT82" s="1"/>
      <c r="QDU82" s="1"/>
      <c r="QDV82" s="1"/>
      <c r="QDW82" s="1"/>
      <c r="QDX82" s="1"/>
      <c r="QDY82" s="1"/>
      <c r="QDZ82" s="1"/>
      <c r="QEA82" s="1"/>
      <c r="QEB82" s="1"/>
      <c r="QEC82" s="1"/>
      <c r="QED82" s="1"/>
      <c r="QEE82" s="1"/>
      <c r="QEF82" s="1"/>
      <c r="QEG82" s="1"/>
      <c r="QEH82" s="1"/>
      <c r="QEI82" s="1"/>
      <c r="QEJ82" s="1"/>
      <c r="QEK82" s="1"/>
      <c r="QEL82" s="1"/>
      <c r="QEM82" s="1"/>
      <c r="QEN82" s="1"/>
      <c r="QEO82" s="1"/>
      <c r="QEP82" s="1"/>
      <c r="QEQ82" s="1"/>
      <c r="QER82" s="1"/>
      <c r="QES82" s="1"/>
      <c r="QET82" s="1"/>
      <c r="QEU82" s="1"/>
      <c r="QEV82" s="1"/>
      <c r="QEW82" s="1"/>
      <c r="QEX82" s="1"/>
      <c r="QEY82" s="1"/>
      <c r="QEZ82" s="1"/>
      <c r="QFA82" s="1"/>
      <c r="QFB82" s="1"/>
      <c r="QFC82" s="1"/>
      <c r="QFD82" s="1"/>
      <c r="QFE82" s="1"/>
      <c r="QFF82" s="1"/>
      <c r="QFG82" s="1"/>
      <c r="QFH82" s="1"/>
      <c r="QFI82" s="1"/>
      <c r="QFJ82" s="1"/>
      <c r="QFK82" s="1"/>
      <c r="QFL82" s="1"/>
      <c r="QFM82" s="1"/>
      <c r="QFN82" s="1"/>
      <c r="QFO82" s="1"/>
      <c r="QFP82" s="1"/>
      <c r="QFQ82" s="1"/>
      <c r="QFR82" s="1"/>
      <c r="QFS82" s="1"/>
      <c r="QFT82" s="1"/>
      <c r="QFU82" s="1"/>
      <c r="QFV82" s="1"/>
      <c r="QFW82" s="1"/>
      <c r="QFX82" s="1"/>
      <c r="QFY82" s="1"/>
      <c r="QFZ82" s="1"/>
      <c r="QGA82" s="1"/>
      <c r="QGB82" s="1"/>
      <c r="QGC82" s="1"/>
      <c r="QGD82" s="1"/>
      <c r="QGE82" s="1"/>
      <c r="QGF82" s="1"/>
      <c r="QGG82" s="1"/>
      <c r="QGH82" s="1"/>
      <c r="QGI82" s="1"/>
      <c r="QGJ82" s="1"/>
      <c r="QGK82" s="1"/>
      <c r="QGL82" s="1"/>
      <c r="QGM82" s="1"/>
      <c r="QGN82" s="1"/>
      <c r="QGO82" s="1"/>
      <c r="QGP82" s="1"/>
      <c r="QGQ82" s="1"/>
      <c r="QGR82" s="1"/>
      <c r="QGS82" s="1"/>
      <c r="QGT82" s="1"/>
      <c r="QGU82" s="1"/>
      <c r="QGV82" s="1"/>
      <c r="QGW82" s="1"/>
      <c r="QGX82" s="1"/>
      <c r="QGY82" s="1"/>
      <c r="QGZ82" s="1"/>
      <c r="QHA82" s="1"/>
      <c r="QHB82" s="1"/>
      <c r="QHC82" s="1"/>
      <c r="QHD82" s="1"/>
      <c r="QHE82" s="1"/>
      <c r="QHF82" s="1"/>
      <c r="QHG82" s="1"/>
      <c r="QHH82" s="1"/>
      <c r="QHI82" s="1"/>
      <c r="QHJ82" s="1"/>
      <c r="QHK82" s="1"/>
      <c r="QHL82" s="1"/>
      <c r="QHM82" s="1"/>
      <c r="QHN82" s="1"/>
      <c r="QHO82" s="1"/>
      <c r="QHP82" s="1"/>
      <c r="QHQ82" s="1"/>
      <c r="QHR82" s="1"/>
      <c r="QHS82" s="1"/>
      <c r="QHT82" s="1"/>
      <c r="QHU82" s="1"/>
      <c r="QHV82" s="1"/>
      <c r="QHW82" s="1"/>
      <c r="QHX82" s="1"/>
      <c r="QHY82" s="1"/>
      <c r="QHZ82" s="1"/>
      <c r="QIA82" s="1"/>
      <c r="QIB82" s="1"/>
      <c r="QIC82" s="1"/>
      <c r="QID82" s="1"/>
      <c r="QIE82" s="1"/>
      <c r="QIF82" s="1"/>
      <c r="QIG82" s="1"/>
      <c r="QIH82" s="1"/>
      <c r="QII82" s="1"/>
      <c r="QIJ82" s="1"/>
      <c r="QIK82" s="1"/>
      <c r="QIL82" s="1"/>
      <c r="QIM82" s="1"/>
      <c r="QIN82" s="1"/>
      <c r="QIO82" s="1"/>
      <c r="QIP82" s="1"/>
      <c r="QIQ82" s="1"/>
      <c r="QIR82" s="1"/>
      <c r="QIS82" s="1"/>
      <c r="QIT82" s="1"/>
      <c r="QIU82" s="1"/>
      <c r="QIV82" s="1"/>
      <c r="QIW82" s="1"/>
      <c r="QIX82" s="1"/>
      <c r="QIY82" s="1"/>
      <c r="QIZ82" s="1"/>
      <c r="QJA82" s="1"/>
      <c r="QJB82" s="1"/>
      <c r="QJC82" s="1"/>
      <c r="QJD82" s="1"/>
      <c r="QJE82" s="1"/>
      <c r="QJF82" s="1"/>
      <c r="QJG82" s="1"/>
      <c r="QJH82" s="1"/>
      <c r="QJI82" s="1"/>
      <c r="QJJ82" s="1"/>
      <c r="QJK82" s="1"/>
      <c r="QJL82" s="1"/>
      <c r="QJM82" s="1"/>
      <c r="QJN82" s="1"/>
      <c r="QJO82" s="1"/>
      <c r="QJP82" s="1"/>
      <c r="QJQ82" s="1"/>
      <c r="QJR82" s="1"/>
      <c r="QJS82" s="1"/>
      <c r="QJT82" s="1"/>
      <c r="QJU82" s="1"/>
      <c r="QJV82" s="1"/>
      <c r="QJW82" s="1"/>
      <c r="QJX82" s="1"/>
      <c r="QJY82" s="1"/>
      <c r="QJZ82" s="1"/>
      <c r="QKA82" s="1"/>
      <c r="QKB82" s="1"/>
      <c r="QKC82" s="1"/>
      <c r="QKD82" s="1"/>
      <c r="QKE82" s="1"/>
      <c r="QKF82" s="1"/>
      <c r="QKG82" s="1"/>
      <c r="QKH82" s="1"/>
      <c r="QKI82" s="1"/>
      <c r="QKJ82" s="1"/>
      <c r="QKK82" s="1"/>
      <c r="QKL82" s="1"/>
      <c r="QKM82" s="1"/>
      <c r="QKN82" s="1"/>
      <c r="QKO82" s="1"/>
      <c r="QKP82" s="1"/>
      <c r="QKQ82" s="1"/>
      <c r="QKR82" s="1"/>
      <c r="QKS82" s="1"/>
      <c r="QKT82" s="1"/>
      <c r="QKU82" s="1"/>
      <c r="QKV82" s="1"/>
      <c r="QKW82" s="1"/>
      <c r="QKX82" s="1"/>
      <c r="QKY82" s="1"/>
      <c r="QKZ82" s="1"/>
      <c r="QLA82" s="1"/>
      <c r="QLB82" s="1"/>
      <c r="QLC82" s="1"/>
      <c r="QLD82" s="1"/>
      <c r="QLE82" s="1"/>
      <c r="QLF82" s="1"/>
      <c r="QLG82" s="1"/>
      <c r="QLH82" s="1"/>
      <c r="QLI82" s="1"/>
      <c r="QLJ82" s="1"/>
      <c r="QLK82" s="1"/>
      <c r="QLL82" s="1"/>
      <c r="QLM82" s="1"/>
      <c r="QLN82" s="1"/>
      <c r="QLO82" s="1"/>
      <c r="QLP82" s="1"/>
      <c r="QLQ82" s="1"/>
      <c r="QLR82" s="1"/>
      <c r="QLS82" s="1"/>
      <c r="QLT82" s="1"/>
      <c r="QLU82" s="1"/>
      <c r="QLV82" s="1"/>
      <c r="QLW82" s="1"/>
      <c r="QLX82" s="1"/>
      <c r="QLY82" s="1"/>
      <c r="QLZ82" s="1"/>
      <c r="QMA82" s="1"/>
      <c r="QMB82" s="1"/>
      <c r="QMC82" s="1"/>
      <c r="QMD82" s="1"/>
      <c r="QME82" s="1"/>
      <c r="QMF82" s="1"/>
      <c r="QMG82" s="1"/>
      <c r="QMH82" s="1"/>
      <c r="QMI82" s="1"/>
      <c r="QMJ82" s="1"/>
      <c r="QMK82" s="1"/>
      <c r="QML82" s="1"/>
      <c r="QMM82" s="1"/>
      <c r="QMN82" s="1"/>
      <c r="QMO82" s="1"/>
      <c r="QMP82" s="1"/>
      <c r="QMQ82" s="1"/>
      <c r="QMR82" s="1"/>
      <c r="QMS82" s="1"/>
      <c r="QMT82" s="1"/>
      <c r="QMU82" s="1"/>
      <c r="QMV82" s="1"/>
      <c r="QMW82" s="1"/>
      <c r="QMX82" s="1"/>
      <c r="QMY82" s="1"/>
      <c r="QMZ82" s="1"/>
      <c r="QNA82" s="1"/>
      <c r="QNB82" s="1"/>
      <c r="QNC82" s="1"/>
      <c r="QND82" s="1"/>
      <c r="QNE82" s="1"/>
      <c r="QNF82" s="1"/>
      <c r="QNG82" s="1"/>
      <c r="QNH82" s="1"/>
      <c r="QNI82" s="1"/>
      <c r="QNJ82" s="1"/>
      <c r="QNK82" s="1"/>
      <c r="QNL82" s="1"/>
      <c r="QNM82" s="1"/>
      <c r="QNN82" s="1"/>
      <c r="QNO82" s="1"/>
      <c r="QNP82" s="1"/>
      <c r="QNQ82" s="1"/>
      <c r="QNR82" s="1"/>
      <c r="QNS82" s="1"/>
      <c r="QNT82" s="1"/>
      <c r="QNU82" s="1"/>
      <c r="QNV82" s="1"/>
      <c r="QNW82" s="1"/>
      <c r="QNX82" s="1"/>
      <c r="QNY82" s="1"/>
      <c r="QNZ82" s="1"/>
      <c r="QOA82" s="1"/>
      <c r="QOB82" s="1"/>
      <c r="QOC82" s="1"/>
      <c r="QOD82" s="1"/>
      <c r="QOE82" s="1"/>
      <c r="QOF82" s="1"/>
      <c r="QOG82" s="1"/>
      <c r="QOH82" s="1"/>
      <c r="QOI82" s="1"/>
      <c r="QOJ82" s="1"/>
      <c r="QOK82" s="1"/>
      <c r="QOL82" s="1"/>
      <c r="QOM82" s="1"/>
      <c r="QON82" s="1"/>
      <c r="QOO82" s="1"/>
      <c r="QOP82" s="1"/>
      <c r="QOQ82" s="1"/>
      <c r="QOR82" s="1"/>
      <c r="QOS82" s="1"/>
      <c r="QOT82" s="1"/>
      <c r="QOU82" s="1"/>
      <c r="QOV82" s="1"/>
      <c r="QOW82" s="1"/>
      <c r="QOX82" s="1"/>
      <c r="QOY82" s="1"/>
      <c r="QOZ82" s="1"/>
      <c r="QPA82" s="1"/>
      <c r="QPB82" s="1"/>
      <c r="QPC82" s="1"/>
      <c r="QPD82" s="1"/>
      <c r="QPE82" s="1"/>
      <c r="QPF82" s="1"/>
      <c r="QPG82" s="1"/>
      <c r="QPH82" s="1"/>
      <c r="QPI82" s="1"/>
      <c r="QPJ82" s="1"/>
      <c r="QPK82" s="1"/>
      <c r="QPL82" s="1"/>
      <c r="QPM82" s="1"/>
      <c r="QPN82" s="1"/>
      <c r="QPO82" s="1"/>
      <c r="QPP82" s="1"/>
      <c r="QPQ82" s="1"/>
      <c r="QPR82" s="1"/>
      <c r="QPS82" s="1"/>
      <c r="QPT82" s="1"/>
      <c r="QPU82" s="1"/>
      <c r="QPV82" s="1"/>
      <c r="QPW82" s="1"/>
      <c r="QPX82" s="1"/>
      <c r="QPY82" s="1"/>
      <c r="QPZ82" s="1"/>
      <c r="QQA82" s="1"/>
      <c r="QQB82" s="1"/>
      <c r="QQC82" s="1"/>
      <c r="QQD82" s="1"/>
      <c r="QQE82" s="1"/>
      <c r="QQF82" s="1"/>
      <c r="QQG82" s="1"/>
      <c r="QQH82" s="1"/>
      <c r="QQI82" s="1"/>
      <c r="QQJ82" s="1"/>
      <c r="QQK82" s="1"/>
      <c r="QQL82" s="1"/>
      <c r="QQM82" s="1"/>
      <c r="QQN82" s="1"/>
      <c r="QQO82" s="1"/>
      <c r="QQP82" s="1"/>
      <c r="QQQ82" s="1"/>
      <c r="QQR82" s="1"/>
      <c r="QQS82" s="1"/>
      <c r="QQT82" s="1"/>
      <c r="QQU82" s="1"/>
      <c r="QQV82" s="1"/>
      <c r="QQW82" s="1"/>
      <c r="QQX82" s="1"/>
      <c r="QQY82" s="1"/>
      <c r="QQZ82" s="1"/>
      <c r="QRA82" s="1"/>
      <c r="QRB82" s="1"/>
      <c r="QRC82" s="1"/>
      <c r="QRD82" s="1"/>
      <c r="QRE82" s="1"/>
      <c r="QRF82" s="1"/>
      <c r="QRG82" s="1"/>
      <c r="QRH82" s="1"/>
      <c r="QRI82" s="1"/>
      <c r="QRJ82" s="1"/>
      <c r="QRK82" s="1"/>
      <c r="QRL82" s="1"/>
      <c r="QRM82" s="1"/>
      <c r="QRN82" s="1"/>
      <c r="QRO82" s="1"/>
      <c r="QRP82" s="1"/>
      <c r="QRQ82" s="1"/>
      <c r="QRR82" s="1"/>
      <c r="QRS82" s="1"/>
      <c r="QRT82" s="1"/>
      <c r="QRU82" s="1"/>
      <c r="QRV82" s="1"/>
      <c r="QRW82" s="1"/>
      <c r="QRX82" s="1"/>
      <c r="QRY82" s="1"/>
      <c r="QRZ82" s="1"/>
      <c r="QSA82" s="1"/>
      <c r="QSB82" s="1"/>
      <c r="QSC82" s="1"/>
      <c r="QSD82" s="1"/>
      <c r="QSE82" s="1"/>
      <c r="QSF82" s="1"/>
      <c r="QSG82" s="1"/>
      <c r="QSH82" s="1"/>
      <c r="QSI82" s="1"/>
      <c r="QSJ82" s="1"/>
      <c r="QSK82" s="1"/>
      <c r="QSL82" s="1"/>
      <c r="QSM82" s="1"/>
      <c r="QSN82" s="1"/>
      <c r="QSO82" s="1"/>
      <c r="QSP82" s="1"/>
      <c r="QSQ82" s="1"/>
      <c r="QSR82" s="1"/>
      <c r="QSS82" s="1"/>
      <c r="QST82" s="1"/>
      <c r="QSU82" s="1"/>
      <c r="QSV82" s="1"/>
      <c r="QSW82" s="1"/>
      <c r="QSX82" s="1"/>
      <c r="QSY82" s="1"/>
      <c r="QSZ82" s="1"/>
      <c r="QTA82" s="1"/>
      <c r="QTB82" s="1"/>
      <c r="QTC82" s="1"/>
      <c r="QTD82" s="1"/>
      <c r="QTE82" s="1"/>
      <c r="QTF82" s="1"/>
      <c r="QTG82" s="1"/>
      <c r="QTH82" s="1"/>
      <c r="QTI82" s="1"/>
      <c r="QTJ82" s="1"/>
      <c r="QTK82" s="1"/>
      <c r="QTL82" s="1"/>
      <c r="QTM82" s="1"/>
      <c r="QTN82" s="1"/>
      <c r="QTO82" s="1"/>
      <c r="QTP82" s="1"/>
      <c r="QTQ82" s="1"/>
      <c r="QTR82" s="1"/>
      <c r="QTS82" s="1"/>
      <c r="QTT82" s="1"/>
      <c r="QTU82" s="1"/>
      <c r="QTV82" s="1"/>
      <c r="QTW82" s="1"/>
      <c r="QTX82" s="1"/>
      <c r="QTY82" s="1"/>
      <c r="QTZ82" s="1"/>
      <c r="QUA82" s="1"/>
      <c r="QUB82" s="1"/>
      <c r="QUC82" s="1"/>
      <c r="QUD82" s="1"/>
      <c r="QUE82" s="1"/>
      <c r="QUF82" s="1"/>
      <c r="QUG82" s="1"/>
      <c r="QUH82" s="1"/>
      <c r="QUI82" s="1"/>
      <c r="QUJ82" s="1"/>
      <c r="QUK82" s="1"/>
      <c r="QUL82" s="1"/>
      <c r="QUM82" s="1"/>
      <c r="QUN82" s="1"/>
      <c r="QUO82" s="1"/>
      <c r="QUP82" s="1"/>
      <c r="QUQ82" s="1"/>
      <c r="QUR82" s="1"/>
      <c r="QUS82" s="1"/>
      <c r="QUT82" s="1"/>
      <c r="QUU82" s="1"/>
      <c r="QUV82" s="1"/>
      <c r="QUW82" s="1"/>
      <c r="QUX82" s="1"/>
      <c r="QUY82" s="1"/>
      <c r="QUZ82" s="1"/>
      <c r="QVA82" s="1"/>
      <c r="QVB82" s="1"/>
      <c r="QVC82" s="1"/>
      <c r="QVD82" s="1"/>
      <c r="QVE82" s="1"/>
      <c r="QVF82" s="1"/>
      <c r="QVG82" s="1"/>
      <c r="QVH82" s="1"/>
      <c r="QVI82" s="1"/>
      <c r="QVJ82" s="1"/>
      <c r="QVK82" s="1"/>
      <c r="QVL82" s="1"/>
      <c r="QVM82" s="1"/>
      <c r="QVN82" s="1"/>
      <c r="QVO82" s="1"/>
      <c r="QVP82" s="1"/>
      <c r="QVQ82" s="1"/>
      <c r="QVR82" s="1"/>
      <c r="QVS82" s="1"/>
      <c r="QVT82" s="1"/>
      <c r="QVU82" s="1"/>
      <c r="QVV82" s="1"/>
      <c r="QVW82" s="1"/>
      <c r="QVX82" s="1"/>
      <c r="QVY82" s="1"/>
      <c r="QVZ82" s="1"/>
      <c r="QWA82" s="1"/>
      <c r="QWB82" s="1"/>
      <c r="QWC82" s="1"/>
      <c r="QWD82" s="1"/>
      <c r="QWE82" s="1"/>
      <c r="QWF82" s="1"/>
      <c r="QWG82" s="1"/>
      <c r="QWH82" s="1"/>
      <c r="QWI82" s="1"/>
      <c r="QWJ82" s="1"/>
      <c r="QWK82" s="1"/>
      <c r="QWL82" s="1"/>
      <c r="QWM82" s="1"/>
      <c r="QWN82" s="1"/>
      <c r="QWO82" s="1"/>
      <c r="QWP82" s="1"/>
      <c r="QWQ82" s="1"/>
      <c r="QWR82" s="1"/>
      <c r="QWS82" s="1"/>
      <c r="QWT82" s="1"/>
      <c r="QWU82" s="1"/>
      <c r="QWV82" s="1"/>
      <c r="QWW82" s="1"/>
      <c r="QWX82" s="1"/>
      <c r="QWY82" s="1"/>
      <c r="QWZ82" s="1"/>
      <c r="QXA82" s="1"/>
      <c r="QXB82" s="1"/>
      <c r="QXC82" s="1"/>
      <c r="QXD82" s="1"/>
      <c r="QXE82" s="1"/>
      <c r="QXF82" s="1"/>
      <c r="QXG82" s="1"/>
      <c r="QXH82" s="1"/>
      <c r="QXI82" s="1"/>
      <c r="QXJ82" s="1"/>
      <c r="QXK82" s="1"/>
      <c r="QXL82" s="1"/>
      <c r="QXM82" s="1"/>
      <c r="QXN82" s="1"/>
      <c r="QXO82" s="1"/>
      <c r="QXP82" s="1"/>
      <c r="QXQ82" s="1"/>
      <c r="QXR82" s="1"/>
      <c r="QXS82" s="1"/>
      <c r="QXT82" s="1"/>
      <c r="QXU82" s="1"/>
      <c r="QXV82" s="1"/>
      <c r="QXW82" s="1"/>
      <c r="QXX82" s="1"/>
      <c r="QXY82" s="1"/>
      <c r="QXZ82" s="1"/>
      <c r="QYA82" s="1"/>
      <c r="QYB82" s="1"/>
      <c r="QYC82" s="1"/>
      <c r="QYD82" s="1"/>
      <c r="QYE82" s="1"/>
      <c r="QYF82" s="1"/>
      <c r="QYG82" s="1"/>
      <c r="QYH82" s="1"/>
      <c r="QYI82" s="1"/>
      <c r="QYJ82" s="1"/>
      <c r="QYK82" s="1"/>
      <c r="QYL82" s="1"/>
      <c r="QYM82" s="1"/>
      <c r="QYN82" s="1"/>
      <c r="QYO82" s="1"/>
      <c r="QYP82" s="1"/>
      <c r="QYQ82" s="1"/>
      <c r="QYR82" s="1"/>
      <c r="QYS82" s="1"/>
      <c r="QYT82" s="1"/>
      <c r="QYU82" s="1"/>
      <c r="QYV82" s="1"/>
      <c r="QYW82" s="1"/>
      <c r="QYX82" s="1"/>
      <c r="QYY82" s="1"/>
      <c r="QYZ82" s="1"/>
      <c r="QZA82" s="1"/>
      <c r="QZB82" s="1"/>
      <c r="QZC82" s="1"/>
      <c r="QZD82" s="1"/>
      <c r="QZE82" s="1"/>
      <c r="QZF82" s="1"/>
      <c r="QZG82" s="1"/>
      <c r="QZH82" s="1"/>
      <c r="QZI82" s="1"/>
      <c r="QZJ82" s="1"/>
      <c r="QZK82" s="1"/>
      <c r="QZL82" s="1"/>
      <c r="QZM82" s="1"/>
      <c r="QZN82" s="1"/>
      <c r="QZO82" s="1"/>
      <c r="QZP82" s="1"/>
      <c r="QZQ82" s="1"/>
      <c r="QZR82" s="1"/>
      <c r="QZS82" s="1"/>
      <c r="QZT82" s="1"/>
      <c r="QZU82" s="1"/>
      <c r="QZV82" s="1"/>
      <c r="QZW82" s="1"/>
      <c r="QZX82" s="1"/>
      <c r="QZY82" s="1"/>
      <c r="QZZ82" s="1"/>
      <c r="RAA82" s="1"/>
      <c r="RAB82" s="1"/>
      <c r="RAC82" s="1"/>
      <c r="RAD82" s="1"/>
      <c r="RAE82" s="1"/>
      <c r="RAF82" s="1"/>
      <c r="RAG82" s="1"/>
      <c r="RAH82" s="1"/>
      <c r="RAI82" s="1"/>
      <c r="RAJ82" s="1"/>
      <c r="RAK82" s="1"/>
      <c r="RAL82" s="1"/>
      <c r="RAM82" s="1"/>
      <c r="RAN82" s="1"/>
      <c r="RAO82" s="1"/>
      <c r="RAP82" s="1"/>
      <c r="RAQ82" s="1"/>
      <c r="RAR82" s="1"/>
      <c r="RAS82" s="1"/>
      <c r="RAT82" s="1"/>
      <c r="RAU82" s="1"/>
      <c r="RAV82" s="1"/>
      <c r="RAW82" s="1"/>
      <c r="RAX82" s="1"/>
      <c r="RAY82" s="1"/>
      <c r="RAZ82" s="1"/>
      <c r="RBA82" s="1"/>
      <c r="RBB82" s="1"/>
      <c r="RBC82" s="1"/>
      <c r="RBD82" s="1"/>
      <c r="RBE82" s="1"/>
      <c r="RBF82" s="1"/>
      <c r="RBG82" s="1"/>
      <c r="RBH82" s="1"/>
      <c r="RBI82" s="1"/>
      <c r="RBJ82" s="1"/>
      <c r="RBK82" s="1"/>
      <c r="RBL82" s="1"/>
      <c r="RBM82" s="1"/>
      <c r="RBN82" s="1"/>
      <c r="RBO82" s="1"/>
      <c r="RBP82" s="1"/>
      <c r="RBQ82" s="1"/>
      <c r="RBR82" s="1"/>
      <c r="RBS82" s="1"/>
      <c r="RBT82" s="1"/>
      <c r="RBU82" s="1"/>
      <c r="RBV82" s="1"/>
      <c r="RBW82" s="1"/>
      <c r="RBX82" s="1"/>
      <c r="RBY82" s="1"/>
      <c r="RBZ82" s="1"/>
      <c r="RCA82" s="1"/>
      <c r="RCB82" s="1"/>
      <c r="RCC82" s="1"/>
      <c r="RCD82" s="1"/>
      <c r="RCE82" s="1"/>
      <c r="RCF82" s="1"/>
      <c r="RCG82" s="1"/>
      <c r="RCH82" s="1"/>
      <c r="RCI82" s="1"/>
      <c r="RCJ82" s="1"/>
      <c r="RCK82" s="1"/>
      <c r="RCL82" s="1"/>
      <c r="RCM82" s="1"/>
      <c r="RCN82" s="1"/>
      <c r="RCO82" s="1"/>
      <c r="RCP82" s="1"/>
      <c r="RCQ82" s="1"/>
      <c r="RCR82" s="1"/>
      <c r="RCS82" s="1"/>
      <c r="RCT82" s="1"/>
      <c r="RCU82" s="1"/>
      <c r="RCV82" s="1"/>
      <c r="RCW82" s="1"/>
      <c r="RCX82" s="1"/>
      <c r="RCY82" s="1"/>
      <c r="RCZ82" s="1"/>
      <c r="RDA82" s="1"/>
      <c r="RDB82" s="1"/>
      <c r="RDC82" s="1"/>
      <c r="RDD82" s="1"/>
      <c r="RDE82" s="1"/>
      <c r="RDF82" s="1"/>
      <c r="RDG82" s="1"/>
      <c r="RDH82" s="1"/>
      <c r="RDI82" s="1"/>
      <c r="RDJ82" s="1"/>
      <c r="RDK82" s="1"/>
      <c r="RDL82" s="1"/>
      <c r="RDM82" s="1"/>
      <c r="RDN82" s="1"/>
      <c r="RDO82" s="1"/>
      <c r="RDP82" s="1"/>
      <c r="RDQ82" s="1"/>
      <c r="RDR82" s="1"/>
      <c r="RDS82" s="1"/>
      <c r="RDT82" s="1"/>
      <c r="RDU82" s="1"/>
      <c r="RDV82" s="1"/>
      <c r="RDW82" s="1"/>
      <c r="RDX82" s="1"/>
      <c r="RDY82" s="1"/>
      <c r="RDZ82" s="1"/>
      <c r="REA82" s="1"/>
      <c r="REB82" s="1"/>
      <c r="REC82" s="1"/>
      <c r="RED82" s="1"/>
      <c r="REE82" s="1"/>
      <c r="REF82" s="1"/>
      <c r="REG82" s="1"/>
      <c r="REH82" s="1"/>
      <c r="REI82" s="1"/>
      <c r="REJ82" s="1"/>
      <c r="REK82" s="1"/>
      <c r="REL82" s="1"/>
      <c r="REM82" s="1"/>
      <c r="REN82" s="1"/>
      <c r="REO82" s="1"/>
      <c r="REP82" s="1"/>
      <c r="REQ82" s="1"/>
      <c r="RER82" s="1"/>
      <c r="RES82" s="1"/>
      <c r="RET82" s="1"/>
      <c r="REU82" s="1"/>
      <c r="REV82" s="1"/>
      <c r="REW82" s="1"/>
      <c r="REX82" s="1"/>
      <c r="REY82" s="1"/>
      <c r="REZ82" s="1"/>
      <c r="RFA82" s="1"/>
      <c r="RFB82" s="1"/>
      <c r="RFC82" s="1"/>
      <c r="RFD82" s="1"/>
      <c r="RFE82" s="1"/>
      <c r="RFF82" s="1"/>
      <c r="RFG82" s="1"/>
      <c r="RFH82" s="1"/>
      <c r="RFI82" s="1"/>
      <c r="RFJ82" s="1"/>
      <c r="RFK82" s="1"/>
      <c r="RFL82" s="1"/>
      <c r="RFM82" s="1"/>
      <c r="RFN82" s="1"/>
      <c r="RFO82" s="1"/>
      <c r="RFP82" s="1"/>
      <c r="RFQ82" s="1"/>
      <c r="RFR82" s="1"/>
      <c r="RFS82" s="1"/>
      <c r="RFT82" s="1"/>
      <c r="RFU82" s="1"/>
      <c r="RFV82" s="1"/>
      <c r="RFW82" s="1"/>
      <c r="RFX82" s="1"/>
      <c r="RFY82" s="1"/>
      <c r="RFZ82" s="1"/>
      <c r="RGA82" s="1"/>
      <c r="RGB82" s="1"/>
      <c r="RGC82" s="1"/>
      <c r="RGD82" s="1"/>
      <c r="RGE82" s="1"/>
      <c r="RGF82" s="1"/>
      <c r="RGG82" s="1"/>
      <c r="RGH82" s="1"/>
      <c r="RGI82" s="1"/>
      <c r="RGJ82" s="1"/>
      <c r="RGK82" s="1"/>
      <c r="RGL82" s="1"/>
      <c r="RGM82" s="1"/>
      <c r="RGN82" s="1"/>
      <c r="RGO82" s="1"/>
      <c r="RGP82" s="1"/>
      <c r="RGQ82" s="1"/>
      <c r="RGR82" s="1"/>
      <c r="RGS82" s="1"/>
      <c r="RGT82" s="1"/>
      <c r="RGU82" s="1"/>
      <c r="RGV82" s="1"/>
      <c r="RGW82" s="1"/>
      <c r="RGX82" s="1"/>
      <c r="RGY82" s="1"/>
      <c r="RGZ82" s="1"/>
      <c r="RHA82" s="1"/>
      <c r="RHB82" s="1"/>
      <c r="RHC82" s="1"/>
      <c r="RHD82" s="1"/>
      <c r="RHE82" s="1"/>
      <c r="RHF82" s="1"/>
      <c r="RHG82" s="1"/>
      <c r="RHH82" s="1"/>
      <c r="RHI82" s="1"/>
      <c r="RHJ82" s="1"/>
      <c r="RHK82" s="1"/>
      <c r="RHL82" s="1"/>
      <c r="RHM82" s="1"/>
      <c r="RHN82" s="1"/>
      <c r="RHO82" s="1"/>
      <c r="RHP82" s="1"/>
      <c r="RHQ82" s="1"/>
      <c r="RHR82" s="1"/>
      <c r="RHS82" s="1"/>
      <c r="RHT82" s="1"/>
      <c r="RHU82" s="1"/>
      <c r="RHV82" s="1"/>
      <c r="RHW82" s="1"/>
      <c r="RHX82" s="1"/>
      <c r="RHY82" s="1"/>
      <c r="RHZ82" s="1"/>
      <c r="RIA82" s="1"/>
      <c r="RIB82" s="1"/>
      <c r="RIC82" s="1"/>
      <c r="RID82" s="1"/>
      <c r="RIE82" s="1"/>
      <c r="RIF82" s="1"/>
      <c r="RIG82" s="1"/>
      <c r="RIH82" s="1"/>
      <c r="RII82" s="1"/>
      <c r="RIJ82" s="1"/>
      <c r="RIK82" s="1"/>
      <c r="RIL82" s="1"/>
      <c r="RIM82" s="1"/>
      <c r="RIN82" s="1"/>
      <c r="RIO82" s="1"/>
      <c r="RIP82" s="1"/>
      <c r="RIQ82" s="1"/>
      <c r="RIR82" s="1"/>
      <c r="RIS82" s="1"/>
      <c r="RIT82" s="1"/>
      <c r="RIU82" s="1"/>
      <c r="RIV82" s="1"/>
      <c r="RIW82" s="1"/>
      <c r="RIX82" s="1"/>
      <c r="RIY82" s="1"/>
      <c r="RIZ82" s="1"/>
      <c r="RJA82" s="1"/>
      <c r="RJB82" s="1"/>
      <c r="RJC82" s="1"/>
      <c r="RJD82" s="1"/>
      <c r="RJE82" s="1"/>
      <c r="RJF82" s="1"/>
      <c r="RJG82" s="1"/>
      <c r="RJH82" s="1"/>
      <c r="RJI82" s="1"/>
      <c r="RJJ82" s="1"/>
      <c r="RJK82" s="1"/>
      <c r="RJL82" s="1"/>
      <c r="RJM82" s="1"/>
      <c r="RJN82" s="1"/>
      <c r="RJO82" s="1"/>
      <c r="RJP82" s="1"/>
      <c r="RJQ82" s="1"/>
      <c r="RJR82" s="1"/>
      <c r="RJS82" s="1"/>
      <c r="RJT82" s="1"/>
      <c r="RJU82" s="1"/>
      <c r="RJV82" s="1"/>
      <c r="RJW82" s="1"/>
      <c r="RJX82" s="1"/>
      <c r="RJY82" s="1"/>
      <c r="RJZ82" s="1"/>
      <c r="RKA82" s="1"/>
      <c r="RKB82" s="1"/>
      <c r="RKC82" s="1"/>
      <c r="RKD82" s="1"/>
      <c r="RKE82" s="1"/>
      <c r="RKF82" s="1"/>
      <c r="RKG82" s="1"/>
      <c r="RKH82" s="1"/>
      <c r="RKI82" s="1"/>
      <c r="RKJ82" s="1"/>
      <c r="RKK82" s="1"/>
      <c r="RKL82" s="1"/>
      <c r="RKM82" s="1"/>
      <c r="RKN82" s="1"/>
      <c r="RKO82" s="1"/>
      <c r="RKP82" s="1"/>
      <c r="RKQ82" s="1"/>
      <c r="RKR82" s="1"/>
      <c r="RKS82" s="1"/>
      <c r="RKT82" s="1"/>
      <c r="RKU82" s="1"/>
      <c r="RKV82" s="1"/>
      <c r="RKW82" s="1"/>
      <c r="RKX82" s="1"/>
      <c r="RKY82" s="1"/>
      <c r="RKZ82" s="1"/>
      <c r="RLA82" s="1"/>
      <c r="RLB82" s="1"/>
      <c r="RLC82" s="1"/>
      <c r="RLD82" s="1"/>
      <c r="RLE82" s="1"/>
      <c r="RLF82" s="1"/>
      <c r="RLG82" s="1"/>
      <c r="RLH82" s="1"/>
      <c r="RLI82" s="1"/>
      <c r="RLJ82" s="1"/>
      <c r="RLK82" s="1"/>
      <c r="RLL82" s="1"/>
      <c r="RLM82" s="1"/>
      <c r="RLN82" s="1"/>
      <c r="RLO82" s="1"/>
      <c r="RLP82" s="1"/>
      <c r="RLQ82" s="1"/>
      <c r="RLR82" s="1"/>
      <c r="RLS82" s="1"/>
      <c r="RLT82" s="1"/>
      <c r="RLU82" s="1"/>
      <c r="RLV82" s="1"/>
      <c r="RLW82" s="1"/>
      <c r="RLX82" s="1"/>
      <c r="RLY82" s="1"/>
      <c r="RLZ82" s="1"/>
      <c r="RMA82" s="1"/>
      <c r="RMB82" s="1"/>
      <c r="RMC82" s="1"/>
      <c r="RMD82" s="1"/>
      <c r="RME82" s="1"/>
      <c r="RMF82" s="1"/>
      <c r="RMG82" s="1"/>
      <c r="RMH82" s="1"/>
      <c r="RMI82" s="1"/>
      <c r="RMJ82" s="1"/>
      <c r="RMK82" s="1"/>
      <c r="RML82" s="1"/>
      <c r="RMM82" s="1"/>
      <c r="RMN82" s="1"/>
      <c r="RMO82" s="1"/>
      <c r="RMP82" s="1"/>
      <c r="RMQ82" s="1"/>
      <c r="RMR82" s="1"/>
      <c r="RMS82" s="1"/>
      <c r="RMT82" s="1"/>
      <c r="RMU82" s="1"/>
      <c r="RMV82" s="1"/>
      <c r="RMW82" s="1"/>
      <c r="RMX82" s="1"/>
      <c r="RMY82" s="1"/>
      <c r="RMZ82" s="1"/>
      <c r="RNA82" s="1"/>
      <c r="RNB82" s="1"/>
      <c r="RNC82" s="1"/>
      <c r="RND82" s="1"/>
      <c r="RNE82" s="1"/>
      <c r="RNF82" s="1"/>
      <c r="RNG82" s="1"/>
      <c r="RNH82" s="1"/>
      <c r="RNI82" s="1"/>
      <c r="RNJ82" s="1"/>
      <c r="RNK82" s="1"/>
      <c r="RNL82" s="1"/>
      <c r="RNM82" s="1"/>
      <c r="RNN82" s="1"/>
      <c r="RNO82" s="1"/>
      <c r="RNP82" s="1"/>
      <c r="RNQ82" s="1"/>
      <c r="RNR82" s="1"/>
      <c r="RNS82" s="1"/>
      <c r="RNT82" s="1"/>
      <c r="RNU82" s="1"/>
      <c r="RNV82" s="1"/>
      <c r="RNW82" s="1"/>
      <c r="RNX82" s="1"/>
      <c r="RNY82" s="1"/>
      <c r="RNZ82" s="1"/>
      <c r="ROA82" s="1"/>
      <c r="ROB82" s="1"/>
      <c r="ROC82" s="1"/>
      <c r="ROD82" s="1"/>
      <c r="ROE82" s="1"/>
      <c r="ROF82" s="1"/>
      <c r="ROG82" s="1"/>
      <c r="ROH82" s="1"/>
      <c r="ROI82" s="1"/>
      <c r="ROJ82" s="1"/>
      <c r="ROK82" s="1"/>
      <c r="ROL82" s="1"/>
      <c r="ROM82" s="1"/>
      <c r="RON82" s="1"/>
      <c r="ROO82" s="1"/>
      <c r="ROP82" s="1"/>
      <c r="ROQ82" s="1"/>
      <c r="ROR82" s="1"/>
      <c r="ROS82" s="1"/>
      <c r="ROT82" s="1"/>
      <c r="ROU82" s="1"/>
      <c r="ROV82" s="1"/>
      <c r="ROW82" s="1"/>
      <c r="ROX82" s="1"/>
      <c r="ROY82" s="1"/>
      <c r="ROZ82" s="1"/>
      <c r="RPA82" s="1"/>
      <c r="RPB82" s="1"/>
      <c r="RPC82" s="1"/>
      <c r="RPD82" s="1"/>
      <c r="RPE82" s="1"/>
      <c r="RPF82" s="1"/>
      <c r="RPG82" s="1"/>
      <c r="RPH82" s="1"/>
      <c r="RPI82" s="1"/>
      <c r="RPJ82" s="1"/>
      <c r="RPK82" s="1"/>
      <c r="RPL82" s="1"/>
      <c r="RPM82" s="1"/>
      <c r="RPN82" s="1"/>
      <c r="RPO82" s="1"/>
      <c r="RPP82" s="1"/>
      <c r="RPQ82" s="1"/>
      <c r="RPR82" s="1"/>
      <c r="RPS82" s="1"/>
      <c r="RPT82" s="1"/>
      <c r="RPU82" s="1"/>
      <c r="RPV82" s="1"/>
      <c r="RPW82" s="1"/>
      <c r="RPX82" s="1"/>
      <c r="RPY82" s="1"/>
      <c r="RPZ82" s="1"/>
      <c r="RQA82" s="1"/>
      <c r="RQB82" s="1"/>
      <c r="RQC82" s="1"/>
      <c r="RQD82" s="1"/>
      <c r="RQE82" s="1"/>
      <c r="RQF82" s="1"/>
      <c r="RQG82" s="1"/>
      <c r="RQH82" s="1"/>
      <c r="RQI82" s="1"/>
      <c r="RQJ82" s="1"/>
      <c r="RQK82" s="1"/>
      <c r="RQL82" s="1"/>
      <c r="RQM82" s="1"/>
      <c r="RQN82" s="1"/>
      <c r="RQO82" s="1"/>
      <c r="RQP82" s="1"/>
      <c r="RQQ82" s="1"/>
      <c r="RQR82" s="1"/>
      <c r="RQS82" s="1"/>
      <c r="RQT82" s="1"/>
      <c r="RQU82" s="1"/>
      <c r="RQV82" s="1"/>
      <c r="RQW82" s="1"/>
      <c r="RQX82" s="1"/>
      <c r="RQY82" s="1"/>
      <c r="RQZ82" s="1"/>
      <c r="RRA82" s="1"/>
      <c r="RRB82" s="1"/>
      <c r="RRC82" s="1"/>
      <c r="RRD82" s="1"/>
      <c r="RRE82" s="1"/>
      <c r="RRF82" s="1"/>
      <c r="RRG82" s="1"/>
      <c r="RRH82" s="1"/>
      <c r="RRI82" s="1"/>
      <c r="RRJ82" s="1"/>
      <c r="RRK82" s="1"/>
      <c r="RRL82" s="1"/>
      <c r="RRM82" s="1"/>
      <c r="RRN82" s="1"/>
      <c r="RRO82" s="1"/>
      <c r="RRP82" s="1"/>
      <c r="RRQ82" s="1"/>
      <c r="RRR82" s="1"/>
      <c r="RRS82" s="1"/>
      <c r="RRT82" s="1"/>
      <c r="RRU82" s="1"/>
      <c r="RRV82" s="1"/>
      <c r="RRW82" s="1"/>
      <c r="RRX82" s="1"/>
      <c r="RRY82" s="1"/>
      <c r="RRZ82" s="1"/>
      <c r="RSA82" s="1"/>
      <c r="RSB82" s="1"/>
      <c r="RSC82" s="1"/>
      <c r="RSD82" s="1"/>
      <c r="RSE82" s="1"/>
      <c r="RSF82" s="1"/>
      <c r="RSG82" s="1"/>
      <c r="RSH82" s="1"/>
      <c r="RSI82" s="1"/>
      <c r="RSJ82" s="1"/>
      <c r="RSK82" s="1"/>
      <c r="RSL82" s="1"/>
      <c r="RSM82" s="1"/>
      <c r="RSN82" s="1"/>
      <c r="RSO82" s="1"/>
      <c r="RSP82" s="1"/>
      <c r="RSQ82" s="1"/>
      <c r="RSR82" s="1"/>
      <c r="RSS82" s="1"/>
      <c r="RST82" s="1"/>
      <c r="RSU82" s="1"/>
      <c r="RSV82" s="1"/>
      <c r="RSW82" s="1"/>
      <c r="RSX82" s="1"/>
      <c r="RSY82" s="1"/>
      <c r="RSZ82" s="1"/>
      <c r="RTA82" s="1"/>
      <c r="RTB82" s="1"/>
      <c r="RTC82" s="1"/>
      <c r="RTD82" s="1"/>
      <c r="RTE82" s="1"/>
      <c r="RTF82" s="1"/>
      <c r="RTG82" s="1"/>
      <c r="RTH82" s="1"/>
      <c r="RTI82" s="1"/>
      <c r="RTJ82" s="1"/>
      <c r="RTK82" s="1"/>
      <c r="RTL82" s="1"/>
      <c r="RTM82" s="1"/>
      <c r="RTN82" s="1"/>
      <c r="RTO82" s="1"/>
      <c r="RTP82" s="1"/>
      <c r="RTQ82" s="1"/>
      <c r="RTR82" s="1"/>
      <c r="RTS82" s="1"/>
      <c r="RTT82" s="1"/>
      <c r="RTU82" s="1"/>
      <c r="RTV82" s="1"/>
      <c r="RTW82" s="1"/>
      <c r="RTX82" s="1"/>
      <c r="RTY82" s="1"/>
      <c r="RTZ82" s="1"/>
      <c r="RUA82" s="1"/>
      <c r="RUB82" s="1"/>
      <c r="RUC82" s="1"/>
      <c r="RUD82" s="1"/>
      <c r="RUE82" s="1"/>
      <c r="RUF82" s="1"/>
      <c r="RUG82" s="1"/>
      <c r="RUH82" s="1"/>
      <c r="RUI82" s="1"/>
      <c r="RUJ82" s="1"/>
      <c r="RUK82" s="1"/>
      <c r="RUL82" s="1"/>
      <c r="RUM82" s="1"/>
      <c r="RUN82" s="1"/>
      <c r="RUO82" s="1"/>
      <c r="RUP82" s="1"/>
      <c r="RUQ82" s="1"/>
      <c r="RUR82" s="1"/>
      <c r="RUS82" s="1"/>
      <c r="RUT82" s="1"/>
      <c r="RUU82" s="1"/>
      <c r="RUV82" s="1"/>
      <c r="RUW82" s="1"/>
      <c r="RUX82" s="1"/>
      <c r="RUY82" s="1"/>
      <c r="RUZ82" s="1"/>
      <c r="RVA82" s="1"/>
      <c r="RVB82" s="1"/>
      <c r="RVC82" s="1"/>
      <c r="RVD82" s="1"/>
      <c r="RVE82" s="1"/>
      <c r="RVF82" s="1"/>
      <c r="RVG82" s="1"/>
      <c r="RVH82" s="1"/>
      <c r="RVI82" s="1"/>
      <c r="RVJ82" s="1"/>
      <c r="RVK82" s="1"/>
      <c r="RVL82" s="1"/>
      <c r="RVM82" s="1"/>
      <c r="RVN82" s="1"/>
      <c r="RVO82" s="1"/>
      <c r="RVP82" s="1"/>
      <c r="RVQ82" s="1"/>
      <c r="RVR82" s="1"/>
      <c r="RVS82" s="1"/>
      <c r="RVT82" s="1"/>
      <c r="RVU82" s="1"/>
      <c r="RVV82" s="1"/>
      <c r="RVW82" s="1"/>
      <c r="RVX82" s="1"/>
      <c r="RVY82" s="1"/>
      <c r="RVZ82" s="1"/>
      <c r="RWA82" s="1"/>
      <c r="RWB82" s="1"/>
      <c r="RWC82" s="1"/>
      <c r="RWD82" s="1"/>
      <c r="RWE82" s="1"/>
      <c r="RWF82" s="1"/>
      <c r="RWG82" s="1"/>
      <c r="RWH82" s="1"/>
      <c r="RWI82" s="1"/>
      <c r="RWJ82" s="1"/>
      <c r="RWK82" s="1"/>
      <c r="RWL82" s="1"/>
      <c r="RWM82" s="1"/>
      <c r="RWN82" s="1"/>
      <c r="RWO82" s="1"/>
      <c r="RWP82" s="1"/>
      <c r="RWQ82" s="1"/>
      <c r="RWR82" s="1"/>
      <c r="RWS82" s="1"/>
      <c r="RWT82" s="1"/>
      <c r="RWU82" s="1"/>
      <c r="RWV82" s="1"/>
      <c r="RWW82" s="1"/>
      <c r="RWX82" s="1"/>
      <c r="RWY82" s="1"/>
      <c r="RWZ82" s="1"/>
      <c r="RXA82" s="1"/>
      <c r="RXB82" s="1"/>
      <c r="RXC82" s="1"/>
      <c r="RXD82" s="1"/>
      <c r="RXE82" s="1"/>
      <c r="RXF82" s="1"/>
      <c r="RXG82" s="1"/>
      <c r="RXH82" s="1"/>
      <c r="RXI82" s="1"/>
      <c r="RXJ82" s="1"/>
      <c r="RXK82" s="1"/>
      <c r="RXL82" s="1"/>
      <c r="RXM82" s="1"/>
      <c r="RXN82" s="1"/>
      <c r="RXO82" s="1"/>
      <c r="RXP82" s="1"/>
      <c r="RXQ82" s="1"/>
      <c r="RXR82" s="1"/>
      <c r="RXS82" s="1"/>
      <c r="RXT82" s="1"/>
      <c r="RXU82" s="1"/>
      <c r="RXV82" s="1"/>
      <c r="RXW82" s="1"/>
      <c r="RXX82" s="1"/>
      <c r="RXY82" s="1"/>
      <c r="RXZ82" s="1"/>
      <c r="RYA82" s="1"/>
      <c r="RYB82" s="1"/>
      <c r="RYC82" s="1"/>
      <c r="RYD82" s="1"/>
      <c r="RYE82" s="1"/>
      <c r="RYF82" s="1"/>
      <c r="RYG82" s="1"/>
      <c r="RYH82" s="1"/>
      <c r="RYI82" s="1"/>
      <c r="RYJ82" s="1"/>
      <c r="RYK82" s="1"/>
      <c r="RYL82" s="1"/>
      <c r="RYM82" s="1"/>
      <c r="RYN82" s="1"/>
      <c r="RYO82" s="1"/>
      <c r="RYP82" s="1"/>
      <c r="RYQ82" s="1"/>
      <c r="RYR82" s="1"/>
      <c r="RYS82" s="1"/>
      <c r="RYT82" s="1"/>
      <c r="RYU82" s="1"/>
      <c r="RYV82" s="1"/>
      <c r="RYW82" s="1"/>
      <c r="RYX82" s="1"/>
      <c r="RYY82" s="1"/>
      <c r="RYZ82" s="1"/>
      <c r="RZA82" s="1"/>
      <c r="RZB82" s="1"/>
      <c r="RZC82" s="1"/>
      <c r="RZD82" s="1"/>
      <c r="RZE82" s="1"/>
      <c r="RZF82" s="1"/>
      <c r="RZG82" s="1"/>
      <c r="RZH82" s="1"/>
      <c r="RZI82" s="1"/>
      <c r="RZJ82" s="1"/>
      <c r="RZK82" s="1"/>
      <c r="RZL82" s="1"/>
      <c r="RZM82" s="1"/>
      <c r="RZN82" s="1"/>
      <c r="RZO82" s="1"/>
      <c r="RZP82" s="1"/>
      <c r="RZQ82" s="1"/>
      <c r="RZR82" s="1"/>
      <c r="RZS82" s="1"/>
      <c r="RZT82" s="1"/>
      <c r="RZU82" s="1"/>
      <c r="RZV82" s="1"/>
      <c r="RZW82" s="1"/>
      <c r="RZX82" s="1"/>
      <c r="RZY82" s="1"/>
      <c r="RZZ82" s="1"/>
      <c r="SAA82" s="1"/>
      <c r="SAB82" s="1"/>
      <c r="SAC82" s="1"/>
      <c r="SAD82" s="1"/>
      <c r="SAE82" s="1"/>
      <c r="SAF82" s="1"/>
      <c r="SAG82" s="1"/>
      <c r="SAH82" s="1"/>
      <c r="SAI82" s="1"/>
      <c r="SAJ82" s="1"/>
      <c r="SAK82" s="1"/>
      <c r="SAL82" s="1"/>
      <c r="SAM82" s="1"/>
      <c r="SAN82" s="1"/>
      <c r="SAO82" s="1"/>
      <c r="SAP82" s="1"/>
      <c r="SAQ82" s="1"/>
      <c r="SAR82" s="1"/>
      <c r="SAS82" s="1"/>
      <c r="SAT82" s="1"/>
      <c r="SAU82" s="1"/>
      <c r="SAV82" s="1"/>
      <c r="SAW82" s="1"/>
      <c r="SAX82" s="1"/>
      <c r="SAY82" s="1"/>
      <c r="SAZ82" s="1"/>
      <c r="SBA82" s="1"/>
      <c r="SBB82" s="1"/>
      <c r="SBC82" s="1"/>
      <c r="SBD82" s="1"/>
      <c r="SBE82" s="1"/>
      <c r="SBF82" s="1"/>
      <c r="SBG82" s="1"/>
      <c r="SBH82" s="1"/>
      <c r="SBI82" s="1"/>
      <c r="SBJ82" s="1"/>
      <c r="SBK82" s="1"/>
      <c r="SBL82" s="1"/>
      <c r="SBM82" s="1"/>
      <c r="SBN82" s="1"/>
      <c r="SBO82" s="1"/>
      <c r="SBP82" s="1"/>
      <c r="SBQ82" s="1"/>
      <c r="SBR82" s="1"/>
      <c r="SBS82" s="1"/>
      <c r="SBT82" s="1"/>
      <c r="SBU82" s="1"/>
      <c r="SBV82" s="1"/>
      <c r="SBW82" s="1"/>
      <c r="SBX82" s="1"/>
      <c r="SBY82" s="1"/>
      <c r="SBZ82" s="1"/>
      <c r="SCA82" s="1"/>
      <c r="SCB82" s="1"/>
      <c r="SCC82" s="1"/>
      <c r="SCD82" s="1"/>
      <c r="SCE82" s="1"/>
      <c r="SCF82" s="1"/>
      <c r="SCG82" s="1"/>
      <c r="SCH82" s="1"/>
      <c r="SCI82" s="1"/>
      <c r="SCJ82" s="1"/>
      <c r="SCK82" s="1"/>
      <c r="SCL82" s="1"/>
      <c r="SCM82" s="1"/>
      <c r="SCN82" s="1"/>
      <c r="SCO82" s="1"/>
      <c r="SCP82" s="1"/>
      <c r="SCQ82" s="1"/>
      <c r="SCR82" s="1"/>
      <c r="SCS82" s="1"/>
      <c r="SCT82" s="1"/>
      <c r="SCU82" s="1"/>
      <c r="SCV82" s="1"/>
      <c r="SCW82" s="1"/>
      <c r="SCX82" s="1"/>
      <c r="SCY82" s="1"/>
      <c r="SCZ82" s="1"/>
      <c r="SDA82" s="1"/>
      <c r="SDB82" s="1"/>
      <c r="SDC82" s="1"/>
      <c r="SDD82" s="1"/>
      <c r="SDE82" s="1"/>
      <c r="SDF82" s="1"/>
      <c r="SDG82" s="1"/>
      <c r="SDH82" s="1"/>
      <c r="SDI82" s="1"/>
      <c r="SDJ82" s="1"/>
      <c r="SDK82" s="1"/>
      <c r="SDL82" s="1"/>
      <c r="SDM82" s="1"/>
      <c r="SDN82" s="1"/>
      <c r="SDO82" s="1"/>
      <c r="SDP82" s="1"/>
      <c r="SDQ82" s="1"/>
      <c r="SDR82" s="1"/>
      <c r="SDS82" s="1"/>
      <c r="SDT82" s="1"/>
      <c r="SDU82" s="1"/>
      <c r="SDV82" s="1"/>
      <c r="SDW82" s="1"/>
      <c r="SDX82" s="1"/>
      <c r="SDY82" s="1"/>
      <c r="SDZ82" s="1"/>
      <c r="SEA82" s="1"/>
      <c r="SEB82" s="1"/>
      <c r="SEC82" s="1"/>
      <c r="SED82" s="1"/>
      <c r="SEE82" s="1"/>
      <c r="SEF82" s="1"/>
      <c r="SEG82" s="1"/>
      <c r="SEH82" s="1"/>
      <c r="SEI82" s="1"/>
      <c r="SEJ82" s="1"/>
      <c r="SEK82" s="1"/>
      <c r="SEL82" s="1"/>
      <c r="SEM82" s="1"/>
      <c r="SEN82" s="1"/>
      <c r="SEO82" s="1"/>
      <c r="SEP82" s="1"/>
      <c r="SEQ82" s="1"/>
      <c r="SER82" s="1"/>
      <c r="SES82" s="1"/>
      <c r="SET82" s="1"/>
      <c r="SEU82" s="1"/>
      <c r="SEV82" s="1"/>
      <c r="SEW82" s="1"/>
      <c r="SEX82" s="1"/>
      <c r="SEY82" s="1"/>
      <c r="SEZ82" s="1"/>
      <c r="SFA82" s="1"/>
      <c r="SFB82" s="1"/>
      <c r="SFC82" s="1"/>
      <c r="SFD82" s="1"/>
      <c r="SFE82" s="1"/>
      <c r="SFF82" s="1"/>
      <c r="SFG82" s="1"/>
      <c r="SFH82" s="1"/>
      <c r="SFI82" s="1"/>
      <c r="SFJ82" s="1"/>
      <c r="SFK82" s="1"/>
      <c r="SFL82" s="1"/>
      <c r="SFM82" s="1"/>
      <c r="SFN82" s="1"/>
      <c r="SFO82" s="1"/>
      <c r="SFP82" s="1"/>
      <c r="SFQ82" s="1"/>
      <c r="SFR82" s="1"/>
      <c r="SFS82" s="1"/>
      <c r="SFT82" s="1"/>
      <c r="SFU82" s="1"/>
      <c r="SFV82" s="1"/>
      <c r="SFW82" s="1"/>
      <c r="SFX82" s="1"/>
      <c r="SFY82" s="1"/>
      <c r="SFZ82" s="1"/>
      <c r="SGA82" s="1"/>
      <c r="SGB82" s="1"/>
      <c r="SGC82" s="1"/>
      <c r="SGD82" s="1"/>
      <c r="SGE82" s="1"/>
      <c r="SGF82" s="1"/>
      <c r="SGG82" s="1"/>
      <c r="SGH82" s="1"/>
      <c r="SGI82" s="1"/>
      <c r="SGJ82" s="1"/>
      <c r="SGK82" s="1"/>
      <c r="SGL82" s="1"/>
      <c r="SGM82" s="1"/>
      <c r="SGN82" s="1"/>
      <c r="SGO82" s="1"/>
      <c r="SGP82" s="1"/>
      <c r="SGQ82" s="1"/>
      <c r="SGR82" s="1"/>
      <c r="SGS82" s="1"/>
      <c r="SGT82" s="1"/>
      <c r="SGU82" s="1"/>
      <c r="SGV82" s="1"/>
      <c r="SGW82" s="1"/>
      <c r="SGX82" s="1"/>
      <c r="SGY82" s="1"/>
      <c r="SGZ82" s="1"/>
      <c r="SHA82" s="1"/>
      <c r="SHB82" s="1"/>
      <c r="SHC82" s="1"/>
      <c r="SHD82" s="1"/>
      <c r="SHE82" s="1"/>
      <c r="SHF82" s="1"/>
      <c r="SHG82" s="1"/>
      <c r="SHH82" s="1"/>
      <c r="SHI82" s="1"/>
      <c r="SHJ82" s="1"/>
      <c r="SHK82" s="1"/>
      <c r="SHL82" s="1"/>
      <c r="SHM82" s="1"/>
      <c r="SHN82" s="1"/>
      <c r="SHO82" s="1"/>
      <c r="SHP82" s="1"/>
      <c r="SHQ82" s="1"/>
      <c r="SHR82" s="1"/>
      <c r="SHS82" s="1"/>
      <c r="SHT82" s="1"/>
      <c r="SHU82" s="1"/>
      <c r="SHV82" s="1"/>
      <c r="SHW82" s="1"/>
      <c r="SHX82" s="1"/>
      <c r="SHY82" s="1"/>
      <c r="SHZ82" s="1"/>
      <c r="SIA82" s="1"/>
      <c r="SIB82" s="1"/>
      <c r="SIC82" s="1"/>
      <c r="SID82" s="1"/>
      <c r="SIE82" s="1"/>
      <c r="SIF82" s="1"/>
      <c r="SIG82" s="1"/>
      <c r="SIH82" s="1"/>
      <c r="SII82" s="1"/>
      <c r="SIJ82" s="1"/>
      <c r="SIK82" s="1"/>
      <c r="SIL82" s="1"/>
      <c r="SIM82" s="1"/>
      <c r="SIN82" s="1"/>
      <c r="SIO82" s="1"/>
      <c r="SIP82" s="1"/>
      <c r="SIQ82" s="1"/>
      <c r="SIR82" s="1"/>
      <c r="SIS82" s="1"/>
      <c r="SIT82" s="1"/>
      <c r="SIU82" s="1"/>
      <c r="SIV82" s="1"/>
      <c r="SIW82" s="1"/>
      <c r="SIX82" s="1"/>
      <c r="SIY82" s="1"/>
      <c r="SIZ82" s="1"/>
      <c r="SJA82" s="1"/>
      <c r="SJB82" s="1"/>
      <c r="SJC82" s="1"/>
      <c r="SJD82" s="1"/>
      <c r="SJE82" s="1"/>
      <c r="SJF82" s="1"/>
      <c r="SJG82" s="1"/>
      <c r="SJH82" s="1"/>
      <c r="SJI82" s="1"/>
      <c r="SJJ82" s="1"/>
      <c r="SJK82" s="1"/>
      <c r="SJL82" s="1"/>
      <c r="SJM82" s="1"/>
      <c r="SJN82" s="1"/>
      <c r="SJO82" s="1"/>
      <c r="SJP82" s="1"/>
      <c r="SJQ82" s="1"/>
      <c r="SJR82" s="1"/>
      <c r="SJS82" s="1"/>
      <c r="SJT82" s="1"/>
      <c r="SJU82" s="1"/>
      <c r="SJV82" s="1"/>
      <c r="SJW82" s="1"/>
      <c r="SJX82" s="1"/>
      <c r="SJY82" s="1"/>
      <c r="SJZ82" s="1"/>
      <c r="SKA82" s="1"/>
      <c r="SKB82" s="1"/>
      <c r="SKC82" s="1"/>
      <c r="SKD82" s="1"/>
      <c r="SKE82" s="1"/>
      <c r="SKF82" s="1"/>
      <c r="SKG82" s="1"/>
      <c r="SKH82" s="1"/>
      <c r="SKI82" s="1"/>
      <c r="SKJ82" s="1"/>
      <c r="SKK82" s="1"/>
      <c r="SKL82" s="1"/>
      <c r="SKM82" s="1"/>
      <c r="SKN82" s="1"/>
      <c r="SKO82" s="1"/>
      <c r="SKP82" s="1"/>
      <c r="SKQ82" s="1"/>
      <c r="SKR82" s="1"/>
      <c r="SKS82" s="1"/>
      <c r="SKT82" s="1"/>
      <c r="SKU82" s="1"/>
      <c r="SKV82" s="1"/>
      <c r="SKW82" s="1"/>
      <c r="SKX82" s="1"/>
      <c r="SKY82" s="1"/>
      <c r="SKZ82" s="1"/>
      <c r="SLA82" s="1"/>
      <c r="SLB82" s="1"/>
      <c r="SLC82" s="1"/>
      <c r="SLD82" s="1"/>
      <c r="SLE82" s="1"/>
      <c r="SLF82" s="1"/>
      <c r="SLG82" s="1"/>
      <c r="SLH82" s="1"/>
      <c r="SLI82" s="1"/>
      <c r="SLJ82" s="1"/>
      <c r="SLK82" s="1"/>
      <c r="SLL82" s="1"/>
      <c r="SLM82" s="1"/>
      <c r="SLN82" s="1"/>
      <c r="SLO82" s="1"/>
      <c r="SLP82" s="1"/>
      <c r="SLQ82" s="1"/>
      <c r="SLR82" s="1"/>
      <c r="SLS82" s="1"/>
      <c r="SLT82" s="1"/>
      <c r="SLU82" s="1"/>
      <c r="SLV82" s="1"/>
      <c r="SLW82" s="1"/>
      <c r="SLX82" s="1"/>
      <c r="SLY82" s="1"/>
      <c r="SLZ82" s="1"/>
      <c r="SMA82" s="1"/>
      <c r="SMB82" s="1"/>
      <c r="SMC82" s="1"/>
      <c r="SMD82" s="1"/>
      <c r="SME82" s="1"/>
      <c r="SMF82" s="1"/>
      <c r="SMG82" s="1"/>
      <c r="SMH82" s="1"/>
      <c r="SMI82" s="1"/>
      <c r="SMJ82" s="1"/>
      <c r="SMK82" s="1"/>
      <c r="SML82" s="1"/>
      <c r="SMM82" s="1"/>
      <c r="SMN82" s="1"/>
      <c r="SMO82" s="1"/>
      <c r="SMP82" s="1"/>
      <c r="SMQ82" s="1"/>
      <c r="SMR82" s="1"/>
      <c r="SMS82" s="1"/>
      <c r="SMT82" s="1"/>
      <c r="SMU82" s="1"/>
      <c r="SMV82" s="1"/>
      <c r="SMW82" s="1"/>
      <c r="SMX82" s="1"/>
      <c r="SMY82" s="1"/>
      <c r="SMZ82" s="1"/>
      <c r="SNA82" s="1"/>
      <c r="SNB82" s="1"/>
      <c r="SNC82" s="1"/>
      <c r="SND82" s="1"/>
      <c r="SNE82" s="1"/>
      <c r="SNF82" s="1"/>
      <c r="SNG82" s="1"/>
      <c r="SNH82" s="1"/>
      <c r="SNI82" s="1"/>
      <c r="SNJ82" s="1"/>
      <c r="SNK82" s="1"/>
      <c r="SNL82" s="1"/>
      <c r="SNM82" s="1"/>
      <c r="SNN82" s="1"/>
      <c r="SNO82" s="1"/>
      <c r="SNP82" s="1"/>
      <c r="SNQ82" s="1"/>
      <c r="SNR82" s="1"/>
      <c r="SNS82" s="1"/>
      <c r="SNT82" s="1"/>
      <c r="SNU82" s="1"/>
      <c r="SNV82" s="1"/>
      <c r="SNW82" s="1"/>
      <c r="SNX82" s="1"/>
      <c r="SNY82" s="1"/>
      <c r="SNZ82" s="1"/>
      <c r="SOA82" s="1"/>
      <c r="SOB82" s="1"/>
      <c r="SOC82" s="1"/>
      <c r="SOD82" s="1"/>
      <c r="SOE82" s="1"/>
      <c r="SOF82" s="1"/>
      <c r="SOG82" s="1"/>
      <c r="SOH82" s="1"/>
      <c r="SOI82" s="1"/>
      <c r="SOJ82" s="1"/>
      <c r="SOK82" s="1"/>
      <c r="SOL82" s="1"/>
      <c r="SOM82" s="1"/>
      <c r="SON82" s="1"/>
      <c r="SOO82" s="1"/>
      <c r="SOP82" s="1"/>
      <c r="SOQ82" s="1"/>
      <c r="SOR82" s="1"/>
      <c r="SOS82" s="1"/>
      <c r="SOT82" s="1"/>
      <c r="SOU82" s="1"/>
      <c r="SOV82" s="1"/>
      <c r="SOW82" s="1"/>
      <c r="SOX82" s="1"/>
      <c r="SOY82" s="1"/>
      <c r="SOZ82" s="1"/>
      <c r="SPA82" s="1"/>
      <c r="SPB82" s="1"/>
      <c r="SPC82" s="1"/>
      <c r="SPD82" s="1"/>
      <c r="SPE82" s="1"/>
      <c r="SPF82" s="1"/>
      <c r="SPG82" s="1"/>
      <c r="SPH82" s="1"/>
      <c r="SPI82" s="1"/>
      <c r="SPJ82" s="1"/>
      <c r="SPK82" s="1"/>
      <c r="SPL82" s="1"/>
      <c r="SPM82" s="1"/>
      <c r="SPN82" s="1"/>
      <c r="SPO82" s="1"/>
      <c r="SPP82" s="1"/>
      <c r="SPQ82" s="1"/>
      <c r="SPR82" s="1"/>
      <c r="SPS82" s="1"/>
      <c r="SPT82" s="1"/>
      <c r="SPU82" s="1"/>
      <c r="SPV82" s="1"/>
      <c r="SPW82" s="1"/>
      <c r="SPX82" s="1"/>
      <c r="SPY82" s="1"/>
      <c r="SPZ82" s="1"/>
      <c r="SQA82" s="1"/>
      <c r="SQB82" s="1"/>
      <c r="SQC82" s="1"/>
      <c r="SQD82" s="1"/>
      <c r="SQE82" s="1"/>
      <c r="SQF82" s="1"/>
      <c r="SQG82" s="1"/>
      <c r="SQH82" s="1"/>
      <c r="SQI82" s="1"/>
      <c r="SQJ82" s="1"/>
      <c r="SQK82" s="1"/>
      <c r="SQL82" s="1"/>
      <c r="SQM82" s="1"/>
      <c r="SQN82" s="1"/>
      <c r="SQO82" s="1"/>
      <c r="SQP82" s="1"/>
      <c r="SQQ82" s="1"/>
      <c r="SQR82" s="1"/>
      <c r="SQS82" s="1"/>
      <c r="SQT82" s="1"/>
      <c r="SQU82" s="1"/>
      <c r="SQV82" s="1"/>
      <c r="SQW82" s="1"/>
      <c r="SQX82" s="1"/>
      <c r="SQY82" s="1"/>
      <c r="SQZ82" s="1"/>
      <c r="SRA82" s="1"/>
      <c r="SRB82" s="1"/>
      <c r="SRC82" s="1"/>
      <c r="SRD82" s="1"/>
      <c r="SRE82" s="1"/>
      <c r="SRF82" s="1"/>
      <c r="SRG82" s="1"/>
      <c r="SRH82" s="1"/>
      <c r="SRI82" s="1"/>
      <c r="SRJ82" s="1"/>
      <c r="SRK82" s="1"/>
      <c r="SRL82" s="1"/>
      <c r="SRM82" s="1"/>
      <c r="SRN82" s="1"/>
      <c r="SRO82" s="1"/>
      <c r="SRP82" s="1"/>
      <c r="SRQ82" s="1"/>
      <c r="SRR82" s="1"/>
      <c r="SRS82" s="1"/>
      <c r="SRT82" s="1"/>
      <c r="SRU82" s="1"/>
      <c r="SRV82" s="1"/>
      <c r="SRW82" s="1"/>
      <c r="SRX82" s="1"/>
      <c r="SRY82" s="1"/>
      <c r="SRZ82" s="1"/>
      <c r="SSA82" s="1"/>
      <c r="SSB82" s="1"/>
      <c r="SSC82" s="1"/>
      <c r="SSD82" s="1"/>
      <c r="SSE82" s="1"/>
      <c r="SSF82" s="1"/>
      <c r="SSG82" s="1"/>
      <c r="SSH82" s="1"/>
      <c r="SSI82" s="1"/>
      <c r="SSJ82" s="1"/>
      <c r="SSK82" s="1"/>
      <c r="SSL82" s="1"/>
      <c r="SSM82" s="1"/>
      <c r="SSN82" s="1"/>
      <c r="SSO82" s="1"/>
      <c r="SSP82" s="1"/>
      <c r="SSQ82" s="1"/>
      <c r="SSR82" s="1"/>
      <c r="SSS82" s="1"/>
      <c r="SST82" s="1"/>
      <c r="SSU82" s="1"/>
      <c r="SSV82" s="1"/>
      <c r="SSW82" s="1"/>
      <c r="SSX82" s="1"/>
      <c r="SSY82" s="1"/>
      <c r="SSZ82" s="1"/>
      <c r="STA82" s="1"/>
      <c r="STB82" s="1"/>
      <c r="STC82" s="1"/>
      <c r="STD82" s="1"/>
      <c r="STE82" s="1"/>
      <c r="STF82" s="1"/>
      <c r="STG82" s="1"/>
      <c r="STH82" s="1"/>
      <c r="STI82" s="1"/>
      <c r="STJ82" s="1"/>
      <c r="STK82" s="1"/>
      <c r="STL82" s="1"/>
      <c r="STM82" s="1"/>
      <c r="STN82" s="1"/>
      <c r="STO82" s="1"/>
      <c r="STP82" s="1"/>
      <c r="STQ82" s="1"/>
      <c r="STR82" s="1"/>
      <c r="STS82" s="1"/>
      <c r="STT82" s="1"/>
      <c r="STU82" s="1"/>
      <c r="STV82" s="1"/>
      <c r="STW82" s="1"/>
      <c r="STX82" s="1"/>
      <c r="STY82" s="1"/>
      <c r="STZ82" s="1"/>
      <c r="SUA82" s="1"/>
      <c r="SUB82" s="1"/>
      <c r="SUC82" s="1"/>
      <c r="SUD82" s="1"/>
      <c r="SUE82" s="1"/>
      <c r="SUF82" s="1"/>
      <c r="SUG82" s="1"/>
      <c r="SUH82" s="1"/>
      <c r="SUI82" s="1"/>
      <c r="SUJ82" s="1"/>
      <c r="SUK82" s="1"/>
      <c r="SUL82" s="1"/>
      <c r="SUM82" s="1"/>
      <c r="SUN82" s="1"/>
      <c r="SUO82" s="1"/>
      <c r="SUP82" s="1"/>
      <c r="SUQ82" s="1"/>
      <c r="SUR82" s="1"/>
      <c r="SUS82" s="1"/>
      <c r="SUT82" s="1"/>
      <c r="SUU82" s="1"/>
      <c r="SUV82" s="1"/>
      <c r="SUW82" s="1"/>
      <c r="SUX82" s="1"/>
      <c r="SUY82" s="1"/>
      <c r="SUZ82" s="1"/>
      <c r="SVA82" s="1"/>
      <c r="SVB82" s="1"/>
      <c r="SVC82" s="1"/>
      <c r="SVD82" s="1"/>
      <c r="SVE82" s="1"/>
      <c r="SVF82" s="1"/>
      <c r="SVG82" s="1"/>
      <c r="SVH82" s="1"/>
      <c r="SVI82" s="1"/>
      <c r="SVJ82" s="1"/>
      <c r="SVK82" s="1"/>
      <c r="SVL82" s="1"/>
      <c r="SVM82" s="1"/>
      <c r="SVN82" s="1"/>
      <c r="SVO82" s="1"/>
      <c r="SVP82" s="1"/>
      <c r="SVQ82" s="1"/>
      <c r="SVR82" s="1"/>
      <c r="SVS82" s="1"/>
      <c r="SVT82" s="1"/>
      <c r="SVU82" s="1"/>
      <c r="SVV82" s="1"/>
      <c r="SVW82" s="1"/>
      <c r="SVX82" s="1"/>
      <c r="SVY82" s="1"/>
      <c r="SVZ82" s="1"/>
      <c r="SWA82" s="1"/>
      <c r="SWB82" s="1"/>
      <c r="SWC82" s="1"/>
      <c r="SWD82" s="1"/>
      <c r="SWE82" s="1"/>
      <c r="SWF82" s="1"/>
      <c r="SWG82" s="1"/>
      <c r="SWH82" s="1"/>
      <c r="SWI82" s="1"/>
      <c r="SWJ82" s="1"/>
      <c r="SWK82" s="1"/>
      <c r="SWL82" s="1"/>
      <c r="SWM82" s="1"/>
      <c r="SWN82" s="1"/>
      <c r="SWO82" s="1"/>
      <c r="SWP82" s="1"/>
      <c r="SWQ82" s="1"/>
      <c r="SWR82" s="1"/>
      <c r="SWS82" s="1"/>
      <c r="SWT82" s="1"/>
      <c r="SWU82" s="1"/>
      <c r="SWV82" s="1"/>
      <c r="SWW82" s="1"/>
      <c r="SWX82" s="1"/>
      <c r="SWY82" s="1"/>
      <c r="SWZ82" s="1"/>
      <c r="SXA82" s="1"/>
      <c r="SXB82" s="1"/>
      <c r="SXC82" s="1"/>
      <c r="SXD82" s="1"/>
      <c r="SXE82" s="1"/>
      <c r="SXF82" s="1"/>
      <c r="SXG82" s="1"/>
      <c r="SXH82" s="1"/>
      <c r="SXI82" s="1"/>
      <c r="SXJ82" s="1"/>
      <c r="SXK82" s="1"/>
      <c r="SXL82" s="1"/>
      <c r="SXM82" s="1"/>
      <c r="SXN82" s="1"/>
      <c r="SXO82" s="1"/>
      <c r="SXP82" s="1"/>
      <c r="SXQ82" s="1"/>
      <c r="SXR82" s="1"/>
      <c r="SXS82" s="1"/>
      <c r="SXT82" s="1"/>
      <c r="SXU82" s="1"/>
      <c r="SXV82" s="1"/>
      <c r="SXW82" s="1"/>
      <c r="SXX82" s="1"/>
      <c r="SXY82" s="1"/>
      <c r="SXZ82" s="1"/>
      <c r="SYA82" s="1"/>
      <c r="SYB82" s="1"/>
      <c r="SYC82" s="1"/>
      <c r="SYD82" s="1"/>
      <c r="SYE82" s="1"/>
      <c r="SYF82" s="1"/>
      <c r="SYG82" s="1"/>
      <c r="SYH82" s="1"/>
      <c r="SYI82" s="1"/>
      <c r="SYJ82" s="1"/>
      <c r="SYK82" s="1"/>
      <c r="SYL82" s="1"/>
      <c r="SYM82" s="1"/>
      <c r="SYN82" s="1"/>
      <c r="SYO82" s="1"/>
      <c r="SYP82" s="1"/>
      <c r="SYQ82" s="1"/>
      <c r="SYR82" s="1"/>
      <c r="SYS82" s="1"/>
      <c r="SYT82" s="1"/>
      <c r="SYU82" s="1"/>
      <c r="SYV82" s="1"/>
      <c r="SYW82" s="1"/>
      <c r="SYX82" s="1"/>
      <c r="SYY82" s="1"/>
      <c r="SYZ82" s="1"/>
      <c r="SZA82" s="1"/>
      <c r="SZB82" s="1"/>
      <c r="SZC82" s="1"/>
      <c r="SZD82" s="1"/>
      <c r="SZE82" s="1"/>
      <c r="SZF82" s="1"/>
      <c r="SZG82" s="1"/>
      <c r="SZH82" s="1"/>
      <c r="SZI82" s="1"/>
      <c r="SZJ82" s="1"/>
      <c r="SZK82" s="1"/>
      <c r="SZL82" s="1"/>
      <c r="SZM82" s="1"/>
      <c r="SZN82" s="1"/>
      <c r="SZO82" s="1"/>
      <c r="SZP82" s="1"/>
      <c r="SZQ82" s="1"/>
      <c r="SZR82" s="1"/>
      <c r="SZS82" s="1"/>
      <c r="SZT82" s="1"/>
      <c r="SZU82" s="1"/>
      <c r="SZV82" s="1"/>
      <c r="SZW82" s="1"/>
      <c r="SZX82" s="1"/>
      <c r="SZY82" s="1"/>
      <c r="SZZ82" s="1"/>
      <c r="TAA82" s="1"/>
      <c r="TAB82" s="1"/>
      <c r="TAC82" s="1"/>
      <c r="TAD82" s="1"/>
      <c r="TAE82" s="1"/>
      <c r="TAF82" s="1"/>
      <c r="TAG82" s="1"/>
      <c r="TAH82" s="1"/>
      <c r="TAI82" s="1"/>
      <c r="TAJ82" s="1"/>
      <c r="TAK82" s="1"/>
      <c r="TAL82" s="1"/>
      <c r="TAM82" s="1"/>
      <c r="TAN82" s="1"/>
      <c r="TAO82" s="1"/>
      <c r="TAP82" s="1"/>
      <c r="TAQ82" s="1"/>
      <c r="TAR82" s="1"/>
      <c r="TAS82" s="1"/>
      <c r="TAT82" s="1"/>
      <c r="TAU82" s="1"/>
      <c r="TAV82" s="1"/>
      <c r="TAW82" s="1"/>
      <c r="TAX82" s="1"/>
      <c r="TAY82" s="1"/>
      <c r="TAZ82" s="1"/>
      <c r="TBA82" s="1"/>
      <c r="TBB82" s="1"/>
      <c r="TBC82" s="1"/>
      <c r="TBD82" s="1"/>
      <c r="TBE82" s="1"/>
      <c r="TBF82" s="1"/>
      <c r="TBG82" s="1"/>
      <c r="TBH82" s="1"/>
      <c r="TBI82" s="1"/>
      <c r="TBJ82" s="1"/>
      <c r="TBK82" s="1"/>
      <c r="TBL82" s="1"/>
      <c r="TBM82" s="1"/>
      <c r="TBN82" s="1"/>
      <c r="TBO82" s="1"/>
      <c r="TBP82" s="1"/>
      <c r="TBQ82" s="1"/>
      <c r="TBR82" s="1"/>
      <c r="TBS82" s="1"/>
      <c r="TBT82" s="1"/>
      <c r="TBU82" s="1"/>
      <c r="TBV82" s="1"/>
      <c r="TBW82" s="1"/>
      <c r="TBX82" s="1"/>
      <c r="TBY82" s="1"/>
      <c r="TBZ82" s="1"/>
      <c r="TCA82" s="1"/>
      <c r="TCB82" s="1"/>
      <c r="TCC82" s="1"/>
      <c r="TCD82" s="1"/>
      <c r="TCE82" s="1"/>
      <c r="TCF82" s="1"/>
      <c r="TCG82" s="1"/>
      <c r="TCH82" s="1"/>
      <c r="TCI82" s="1"/>
      <c r="TCJ82" s="1"/>
      <c r="TCK82" s="1"/>
      <c r="TCL82" s="1"/>
      <c r="TCM82" s="1"/>
      <c r="TCN82" s="1"/>
      <c r="TCO82" s="1"/>
      <c r="TCP82" s="1"/>
      <c r="TCQ82" s="1"/>
      <c r="TCR82" s="1"/>
      <c r="TCS82" s="1"/>
      <c r="TCT82" s="1"/>
      <c r="TCU82" s="1"/>
      <c r="TCV82" s="1"/>
      <c r="TCW82" s="1"/>
      <c r="TCX82" s="1"/>
      <c r="TCY82" s="1"/>
      <c r="TCZ82" s="1"/>
      <c r="TDA82" s="1"/>
      <c r="TDB82" s="1"/>
      <c r="TDC82" s="1"/>
      <c r="TDD82" s="1"/>
      <c r="TDE82" s="1"/>
      <c r="TDF82" s="1"/>
      <c r="TDG82" s="1"/>
      <c r="TDH82" s="1"/>
      <c r="TDI82" s="1"/>
      <c r="TDJ82" s="1"/>
      <c r="TDK82" s="1"/>
      <c r="TDL82" s="1"/>
      <c r="TDM82" s="1"/>
      <c r="TDN82" s="1"/>
      <c r="TDO82" s="1"/>
      <c r="TDP82" s="1"/>
      <c r="TDQ82" s="1"/>
      <c r="TDR82" s="1"/>
      <c r="TDS82" s="1"/>
      <c r="TDT82" s="1"/>
      <c r="TDU82" s="1"/>
      <c r="TDV82" s="1"/>
      <c r="TDW82" s="1"/>
      <c r="TDX82" s="1"/>
      <c r="TDY82" s="1"/>
      <c r="TDZ82" s="1"/>
      <c r="TEA82" s="1"/>
      <c r="TEB82" s="1"/>
      <c r="TEC82" s="1"/>
      <c r="TED82" s="1"/>
      <c r="TEE82" s="1"/>
      <c r="TEF82" s="1"/>
      <c r="TEG82" s="1"/>
      <c r="TEH82" s="1"/>
      <c r="TEI82" s="1"/>
      <c r="TEJ82" s="1"/>
      <c r="TEK82" s="1"/>
      <c r="TEL82" s="1"/>
      <c r="TEM82" s="1"/>
      <c r="TEN82" s="1"/>
      <c r="TEO82" s="1"/>
      <c r="TEP82" s="1"/>
      <c r="TEQ82" s="1"/>
      <c r="TER82" s="1"/>
      <c r="TES82" s="1"/>
      <c r="TET82" s="1"/>
      <c r="TEU82" s="1"/>
      <c r="TEV82" s="1"/>
      <c r="TEW82" s="1"/>
      <c r="TEX82" s="1"/>
      <c r="TEY82" s="1"/>
      <c r="TEZ82" s="1"/>
      <c r="TFA82" s="1"/>
      <c r="TFB82" s="1"/>
      <c r="TFC82" s="1"/>
      <c r="TFD82" s="1"/>
      <c r="TFE82" s="1"/>
      <c r="TFF82" s="1"/>
      <c r="TFG82" s="1"/>
      <c r="TFH82" s="1"/>
      <c r="TFI82" s="1"/>
      <c r="TFJ82" s="1"/>
      <c r="TFK82" s="1"/>
      <c r="TFL82" s="1"/>
      <c r="TFM82" s="1"/>
      <c r="TFN82" s="1"/>
      <c r="TFO82" s="1"/>
      <c r="TFP82" s="1"/>
      <c r="TFQ82" s="1"/>
      <c r="TFR82" s="1"/>
      <c r="TFS82" s="1"/>
      <c r="TFT82" s="1"/>
      <c r="TFU82" s="1"/>
      <c r="TFV82" s="1"/>
      <c r="TFW82" s="1"/>
      <c r="TFX82" s="1"/>
      <c r="TFY82" s="1"/>
      <c r="TFZ82" s="1"/>
      <c r="TGA82" s="1"/>
      <c r="TGB82" s="1"/>
      <c r="TGC82" s="1"/>
      <c r="TGD82" s="1"/>
      <c r="TGE82" s="1"/>
      <c r="TGF82" s="1"/>
      <c r="TGG82" s="1"/>
      <c r="TGH82" s="1"/>
      <c r="TGI82" s="1"/>
      <c r="TGJ82" s="1"/>
      <c r="TGK82" s="1"/>
      <c r="TGL82" s="1"/>
      <c r="TGM82" s="1"/>
      <c r="TGN82" s="1"/>
      <c r="TGO82" s="1"/>
      <c r="TGP82" s="1"/>
      <c r="TGQ82" s="1"/>
      <c r="TGR82" s="1"/>
      <c r="TGS82" s="1"/>
      <c r="TGT82" s="1"/>
      <c r="TGU82" s="1"/>
      <c r="TGV82" s="1"/>
      <c r="TGW82" s="1"/>
      <c r="TGX82" s="1"/>
      <c r="TGY82" s="1"/>
      <c r="TGZ82" s="1"/>
      <c r="THA82" s="1"/>
      <c r="THB82" s="1"/>
      <c r="THC82" s="1"/>
      <c r="THD82" s="1"/>
      <c r="THE82" s="1"/>
      <c r="THF82" s="1"/>
      <c r="THG82" s="1"/>
      <c r="THH82" s="1"/>
      <c r="THI82" s="1"/>
      <c r="THJ82" s="1"/>
      <c r="THK82" s="1"/>
      <c r="THL82" s="1"/>
      <c r="THM82" s="1"/>
      <c r="THN82" s="1"/>
      <c r="THO82" s="1"/>
      <c r="THP82" s="1"/>
      <c r="THQ82" s="1"/>
      <c r="THR82" s="1"/>
      <c r="THS82" s="1"/>
      <c r="THT82" s="1"/>
      <c r="THU82" s="1"/>
      <c r="THV82" s="1"/>
      <c r="THW82" s="1"/>
      <c r="THX82" s="1"/>
      <c r="THY82" s="1"/>
      <c r="THZ82" s="1"/>
      <c r="TIA82" s="1"/>
      <c r="TIB82" s="1"/>
      <c r="TIC82" s="1"/>
      <c r="TID82" s="1"/>
      <c r="TIE82" s="1"/>
      <c r="TIF82" s="1"/>
      <c r="TIG82" s="1"/>
      <c r="TIH82" s="1"/>
      <c r="TII82" s="1"/>
      <c r="TIJ82" s="1"/>
      <c r="TIK82" s="1"/>
      <c r="TIL82" s="1"/>
      <c r="TIM82" s="1"/>
      <c r="TIN82" s="1"/>
      <c r="TIO82" s="1"/>
      <c r="TIP82" s="1"/>
      <c r="TIQ82" s="1"/>
      <c r="TIR82" s="1"/>
      <c r="TIS82" s="1"/>
      <c r="TIT82" s="1"/>
      <c r="TIU82" s="1"/>
      <c r="TIV82" s="1"/>
      <c r="TIW82" s="1"/>
      <c r="TIX82" s="1"/>
      <c r="TIY82" s="1"/>
      <c r="TIZ82" s="1"/>
      <c r="TJA82" s="1"/>
      <c r="TJB82" s="1"/>
      <c r="TJC82" s="1"/>
      <c r="TJD82" s="1"/>
      <c r="TJE82" s="1"/>
      <c r="TJF82" s="1"/>
      <c r="TJG82" s="1"/>
      <c r="TJH82" s="1"/>
      <c r="TJI82" s="1"/>
      <c r="TJJ82" s="1"/>
      <c r="TJK82" s="1"/>
      <c r="TJL82" s="1"/>
      <c r="TJM82" s="1"/>
      <c r="TJN82" s="1"/>
      <c r="TJO82" s="1"/>
      <c r="TJP82" s="1"/>
      <c r="TJQ82" s="1"/>
      <c r="TJR82" s="1"/>
      <c r="TJS82" s="1"/>
      <c r="TJT82" s="1"/>
      <c r="TJU82" s="1"/>
      <c r="TJV82" s="1"/>
      <c r="TJW82" s="1"/>
      <c r="TJX82" s="1"/>
      <c r="TJY82" s="1"/>
      <c r="TJZ82" s="1"/>
      <c r="TKA82" s="1"/>
      <c r="TKB82" s="1"/>
      <c r="TKC82" s="1"/>
      <c r="TKD82" s="1"/>
      <c r="TKE82" s="1"/>
      <c r="TKF82" s="1"/>
      <c r="TKG82" s="1"/>
      <c r="TKH82" s="1"/>
      <c r="TKI82" s="1"/>
      <c r="TKJ82" s="1"/>
      <c r="TKK82" s="1"/>
      <c r="TKL82" s="1"/>
      <c r="TKM82" s="1"/>
      <c r="TKN82" s="1"/>
      <c r="TKO82" s="1"/>
      <c r="TKP82" s="1"/>
      <c r="TKQ82" s="1"/>
      <c r="TKR82" s="1"/>
      <c r="TKS82" s="1"/>
      <c r="TKT82" s="1"/>
      <c r="TKU82" s="1"/>
      <c r="TKV82" s="1"/>
      <c r="TKW82" s="1"/>
      <c r="TKX82" s="1"/>
      <c r="TKY82" s="1"/>
      <c r="TKZ82" s="1"/>
      <c r="TLA82" s="1"/>
      <c r="TLB82" s="1"/>
      <c r="TLC82" s="1"/>
      <c r="TLD82" s="1"/>
      <c r="TLE82" s="1"/>
      <c r="TLF82" s="1"/>
      <c r="TLG82" s="1"/>
      <c r="TLH82" s="1"/>
      <c r="TLI82" s="1"/>
      <c r="TLJ82" s="1"/>
      <c r="TLK82" s="1"/>
      <c r="TLL82" s="1"/>
      <c r="TLM82" s="1"/>
      <c r="TLN82" s="1"/>
      <c r="TLO82" s="1"/>
      <c r="TLP82" s="1"/>
      <c r="TLQ82" s="1"/>
      <c r="TLR82" s="1"/>
      <c r="TLS82" s="1"/>
      <c r="TLT82" s="1"/>
      <c r="TLU82" s="1"/>
      <c r="TLV82" s="1"/>
      <c r="TLW82" s="1"/>
      <c r="TLX82" s="1"/>
      <c r="TLY82" s="1"/>
      <c r="TLZ82" s="1"/>
      <c r="TMA82" s="1"/>
      <c r="TMB82" s="1"/>
      <c r="TMC82" s="1"/>
      <c r="TMD82" s="1"/>
      <c r="TME82" s="1"/>
      <c r="TMF82" s="1"/>
      <c r="TMG82" s="1"/>
      <c r="TMH82" s="1"/>
      <c r="TMI82" s="1"/>
      <c r="TMJ82" s="1"/>
      <c r="TMK82" s="1"/>
      <c r="TML82" s="1"/>
      <c r="TMM82" s="1"/>
      <c r="TMN82" s="1"/>
      <c r="TMO82" s="1"/>
      <c r="TMP82" s="1"/>
      <c r="TMQ82" s="1"/>
      <c r="TMR82" s="1"/>
      <c r="TMS82" s="1"/>
      <c r="TMT82" s="1"/>
      <c r="TMU82" s="1"/>
      <c r="TMV82" s="1"/>
      <c r="TMW82" s="1"/>
      <c r="TMX82" s="1"/>
      <c r="TMY82" s="1"/>
      <c r="TMZ82" s="1"/>
      <c r="TNA82" s="1"/>
      <c r="TNB82" s="1"/>
      <c r="TNC82" s="1"/>
      <c r="TND82" s="1"/>
      <c r="TNE82" s="1"/>
      <c r="TNF82" s="1"/>
      <c r="TNG82" s="1"/>
      <c r="TNH82" s="1"/>
      <c r="TNI82" s="1"/>
      <c r="TNJ82" s="1"/>
      <c r="TNK82" s="1"/>
      <c r="TNL82" s="1"/>
      <c r="TNM82" s="1"/>
      <c r="TNN82" s="1"/>
      <c r="TNO82" s="1"/>
      <c r="TNP82" s="1"/>
      <c r="TNQ82" s="1"/>
      <c r="TNR82" s="1"/>
      <c r="TNS82" s="1"/>
      <c r="TNT82" s="1"/>
      <c r="TNU82" s="1"/>
      <c r="TNV82" s="1"/>
      <c r="TNW82" s="1"/>
      <c r="TNX82" s="1"/>
      <c r="TNY82" s="1"/>
      <c r="TNZ82" s="1"/>
      <c r="TOA82" s="1"/>
      <c r="TOB82" s="1"/>
      <c r="TOC82" s="1"/>
      <c r="TOD82" s="1"/>
      <c r="TOE82" s="1"/>
      <c r="TOF82" s="1"/>
      <c r="TOG82" s="1"/>
      <c r="TOH82" s="1"/>
      <c r="TOI82" s="1"/>
      <c r="TOJ82" s="1"/>
      <c r="TOK82" s="1"/>
      <c r="TOL82" s="1"/>
      <c r="TOM82" s="1"/>
      <c r="TON82" s="1"/>
      <c r="TOO82" s="1"/>
      <c r="TOP82" s="1"/>
      <c r="TOQ82" s="1"/>
      <c r="TOR82" s="1"/>
      <c r="TOS82" s="1"/>
      <c r="TOT82" s="1"/>
      <c r="TOU82" s="1"/>
      <c r="TOV82" s="1"/>
      <c r="TOW82" s="1"/>
      <c r="TOX82" s="1"/>
      <c r="TOY82" s="1"/>
      <c r="TOZ82" s="1"/>
      <c r="TPA82" s="1"/>
      <c r="TPB82" s="1"/>
      <c r="TPC82" s="1"/>
      <c r="TPD82" s="1"/>
      <c r="TPE82" s="1"/>
      <c r="TPF82" s="1"/>
      <c r="TPG82" s="1"/>
      <c r="TPH82" s="1"/>
      <c r="TPI82" s="1"/>
      <c r="TPJ82" s="1"/>
      <c r="TPK82" s="1"/>
      <c r="TPL82" s="1"/>
      <c r="TPM82" s="1"/>
      <c r="TPN82" s="1"/>
      <c r="TPO82" s="1"/>
      <c r="TPP82" s="1"/>
      <c r="TPQ82" s="1"/>
      <c r="TPR82" s="1"/>
      <c r="TPS82" s="1"/>
      <c r="TPT82" s="1"/>
      <c r="TPU82" s="1"/>
      <c r="TPV82" s="1"/>
      <c r="TPW82" s="1"/>
      <c r="TPX82" s="1"/>
      <c r="TPY82" s="1"/>
      <c r="TPZ82" s="1"/>
      <c r="TQA82" s="1"/>
      <c r="TQB82" s="1"/>
      <c r="TQC82" s="1"/>
      <c r="TQD82" s="1"/>
      <c r="TQE82" s="1"/>
      <c r="TQF82" s="1"/>
      <c r="TQG82" s="1"/>
      <c r="TQH82" s="1"/>
      <c r="TQI82" s="1"/>
      <c r="TQJ82" s="1"/>
      <c r="TQK82" s="1"/>
      <c r="TQL82" s="1"/>
      <c r="TQM82" s="1"/>
      <c r="TQN82" s="1"/>
      <c r="TQO82" s="1"/>
      <c r="TQP82" s="1"/>
      <c r="TQQ82" s="1"/>
      <c r="TQR82" s="1"/>
      <c r="TQS82" s="1"/>
      <c r="TQT82" s="1"/>
      <c r="TQU82" s="1"/>
      <c r="TQV82" s="1"/>
      <c r="TQW82" s="1"/>
      <c r="TQX82" s="1"/>
      <c r="TQY82" s="1"/>
      <c r="TQZ82" s="1"/>
      <c r="TRA82" s="1"/>
      <c r="TRB82" s="1"/>
      <c r="TRC82" s="1"/>
      <c r="TRD82" s="1"/>
      <c r="TRE82" s="1"/>
      <c r="TRF82" s="1"/>
      <c r="TRG82" s="1"/>
      <c r="TRH82" s="1"/>
      <c r="TRI82" s="1"/>
      <c r="TRJ82" s="1"/>
      <c r="TRK82" s="1"/>
      <c r="TRL82" s="1"/>
      <c r="TRM82" s="1"/>
      <c r="TRN82" s="1"/>
      <c r="TRO82" s="1"/>
      <c r="TRP82" s="1"/>
      <c r="TRQ82" s="1"/>
      <c r="TRR82" s="1"/>
      <c r="TRS82" s="1"/>
      <c r="TRT82" s="1"/>
      <c r="TRU82" s="1"/>
      <c r="TRV82" s="1"/>
      <c r="TRW82" s="1"/>
      <c r="TRX82" s="1"/>
      <c r="TRY82" s="1"/>
      <c r="TRZ82" s="1"/>
      <c r="TSA82" s="1"/>
      <c r="TSB82" s="1"/>
      <c r="TSC82" s="1"/>
      <c r="TSD82" s="1"/>
      <c r="TSE82" s="1"/>
      <c r="TSF82" s="1"/>
      <c r="TSG82" s="1"/>
      <c r="TSH82" s="1"/>
      <c r="TSI82" s="1"/>
      <c r="TSJ82" s="1"/>
      <c r="TSK82" s="1"/>
      <c r="TSL82" s="1"/>
      <c r="TSM82" s="1"/>
      <c r="TSN82" s="1"/>
      <c r="TSO82" s="1"/>
      <c r="TSP82" s="1"/>
      <c r="TSQ82" s="1"/>
      <c r="TSR82" s="1"/>
      <c r="TSS82" s="1"/>
      <c r="TST82" s="1"/>
      <c r="TSU82" s="1"/>
      <c r="TSV82" s="1"/>
      <c r="TSW82" s="1"/>
      <c r="TSX82" s="1"/>
      <c r="TSY82" s="1"/>
      <c r="TSZ82" s="1"/>
      <c r="TTA82" s="1"/>
      <c r="TTB82" s="1"/>
      <c r="TTC82" s="1"/>
      <c r="TTD82" s="1"/>
      <c r="TTE82" s="1"/>
      <c r="TTF82" s="1"/>
      <c r="TTG82" s="1"/>
      <c r="TTH82" s="1"/>
      <c r="TTI82" s="1"/>
      <c r="TTJ82" s="1"/>
      <c r="TTK82" s="1"/>
      <c r="TTL82" s="1"/>
      <c r="TTM82" s="1"/>
      <c r="TTN82" s="1"/>
      <c r="TTO82" s="1"/>
      <c r="TTP82" s="1"/>
      <c r="TTQ82" s="1"/>
      <c r="TTR82" s="1"/>
      <c r="TTS82" s="1"/>
      <c r="TTT82" s="1"/>
      <c r="TTU82" s="1"/>
      <c r="TTV82" s="1"/>
      <c r="TTW82" s="1"/>
      <c r="TTX82" s="1"/>
      <c r="TTY82" s="1"/>
      <c r="TTZ82" s="1"/>
      <c r="TUA82" s="1"/>
      <c r="TUB82" s="1"/>
      <c r="TUC82" s="1"/>
      <c r="TUD82" s="1"/>
      <c r="TUE82" s="1"/>
      <c r="TUF82" s="1"/>
      <c r="TUG82" s="1"/>
      <c r="TUH82" s="1"/>
      <c r="TUI82" s="1"/>
      <c r="TUJ82" s="1"/>
      <c r="TUK82" s="1"/>
      <c r="TUL82" s="1"/>
      <c r="TUM82" s="1"/>
      <c r="TUN82" s="1"/>
      <c r="TUO82" s="1"/>
      <c r="TUP82" s="1"/>
      <c r="TUQ82" s="1"/>
      <c r="TUR82" s="1"/>
      <c r="TUS82" s="1"/>
      <c r="TUT82" s="1"/>
      <c r="TUU82" s="1"/>
      <c r="TUV82" s="1"/>
      <c r="TUW82" s="1"/>
      <c r="TUX82" s="1"/>
      <c r="TUY82" s="1"/>
      <c r="TUZ82" s="1"/>
      <c r="TVA82" s="1"/>
      <c r="TVB82" s="1"/>
      <c r="TVC82" s="1"/>
      <c r="TVD82" s="1"/>
      <c r="TVE82" s="1"/>
      <c r="TVF82" s="1"/>
      <c r="TVG82" s="1"/>
      <c r="TVH82" s="1"/>
      <c r="TVI82" s="1"/>
      <c r="TVJ82" s="1"/>
      <c r="TVK82" s="1"/>
      <c r="TVL82" s="1"/>
      <c r="TVM82" s="1"/>
      <c r="TVN82" s="1"/>
      <c r="TVO82" s="1"/>
      <c r="TVP82" s="1"/>
      <c r="TVQ82" s="1"/>
      <c r="TVR82" s="1"/>
      <c r="TVS82" s="1"/>
      <c r="TVT82" s="1"/>
      <c r="TVU82" s="1"/>
      <c r="TVV82" s="1"/>
      <c r="TVW82" s="1"/>
      <c r="TVX82" s="1"/>
      <c r="TVY82" s="1"/>
      <c r="TVZ82" s="1"/>
      <c r="TWA82" s="1"/>
      <c r="TWB82" s="1"/>
      <c r="TWC82" s="1"/>
      <c r="TWD82" s="1"/>
      <c r="TWE82" s="1"/>
      <c r="TWF82" s="1"/>
      <c r="TWG82" s="1"/>
      <c r="TWH82" s="1"/>
      <c r="TWI82" s="1"/>
      <c r="TWJ82" s="1"/>
      <c r="TWK82" s="1"/>
      <c r="TWL82" s="1"/>
      <c r="TWM82" s="1"/>
      <c r="TWN82" s="1"/>
      <c r="TWO82" s="1"/>
      <c r="TWP82" s="1"/>
      <c r="TWQ82" s="1"/>
      <c r="TWR82" s="1"/>
      <c r="TWS82" s="1"/>
      <c r="TWT82" s="1"/>
      <c r="TWU82" s="1"/>
      <c r="TWV82" s="1"/>
      <c r="TWW82" s="1"/>
      <c r="TWX82" s="1"/>
      <c r="TWY82" s="1"/>
      <c r="TWZ82" s="1"/>
      <c r="TXA82" s="1"/>
      <c r="TXB82" s="1"/>
      <c r="TXC82" s="1"/>
      <c r="TXD82" s="1"/>
      <c r="TXE82" s="1"/>
      <c r="TXF82" s="1"/>
      <c r="TXG82" s="1"/>
      <c r="TXH82" s="1"/>
      <c r="TXI82" s="1"/>
      <c r="TXJ82" s="1"/>
      <c r="TXK82" s="1"/>
      <c r="TXL82" s="1"/>
      <c r="TXM82" s="1"/>
      <c r="TXN82" s="1"/>
      <c r="TXO82" s="1"/>
      <c r="TXP82" s="1"/>
      <c r="TXQ82" s="1"/>
      <c r="TXR82" s="1"/>
      <c r="TXS82" s="1"/>
      <c r="TXT82" s="1"/>
      <c r="TXU82" s="1"/>
      <c r="TXV82" s="1"/>
      <c r="TXW82" s="1"/>
      <c r="TXX82" s="1"/>
      <c r="TXY82" s="1"/>
      <c r="TXZ82" s="1"/>
      <c r="TYA82" s="1"/>
      <c r="TYB82" s="1"/>
      <c r="TYC82" s="1"/>
      <c r="TYD82" s="1"/>
      <c r="TYE82" s="1"/>
      <c r="TYF82" s="1"/>
      <c r="TYG82" s="1"/>
      <c r="TYH82" s="1"/>
      <c r="TYI82" s="1"/>
      <c r="TYJ82" s="1"/>
      <c r="TYK82" s="1"/>
      <c r="TYL82" s="1"/>
      <c r="TYM82" s="1"/>
      <c r="TYN82" s="1"/>
      <c r="TYO82" s="1"/>
      <c r="TYP82" s="1"/>
      <c r="TYQ82" s="1"/>
      <c r="TYR82" s="1"/>
      <c r="TYS82" s="1"/>
      <c r="TYT82" s="1"/>
      <c r="TYU82" s="1"/>
      <c r="TYV82" s="1"/>
      <c r="TYW82" s="1"/>
      <c r="TYX82" s="1"/>
      <c r="TYY82" s="1"/>
      <c r="TYZ82" s="1"/>
      <c r="TZA82" s="1"/>
      <c r="TZB82" s="1"/>
      <c r="TZC82" s="1"/>
      <c r="TZD82" s="1"/>
      <c r="TZE82" s="1"/>
      <c r="TZF82" s="1"/>
      <c r="TZG82" s="1"/>
      <c r="TZH82" s="1"/>
      <c r="TZI82" s="1"/>
      <c r="TZJ82" s="1"/>
      <c r="TZK82" s="1"/>
      <c r="TZL82" s="1"/>
      <c r="TZM82" s="1"/>
      <c r="TZN82" s="1"/>
      <c r="TZO82" s="1"/>
      <c r="TZP82" s="1"/>
      <c r="TZQ82" s="1"/>
      <c r="TZR82" s="1"/>
      <c r="TZS82" s="1"/>
      <c r="TZT82" s="1"/>
      <c r="TZU82" s="1"/>
      <c r="TZV82" s="1"/>
      <c r="TZW82" s="1"/>
      <c r="TZX82" s="1"/>
      <c r="TZY82" s="1"/>
      <c r="TZZ82" s="1"/>
      <c r="UAA82" s="1"/>
      <c r="UAB82" s="1"/>
      <c r="UAC82" s="1"/>
      <c r="UAD82" s="1"/>
      <c r="UAE82" s="1"/>
      <c r="UAF82" s="1"/>
      <c r="UAG82" s="1"/>
      <c r="UAH82" s="1"/>
      <c r="UAI82" s="1"/>
      <c r="UAJ82" s="1"/>
      <c r="UAK82" s="1"/>
      <c r="UAL82" s="1"/>
      <c r="UAM82" s="1"/>
      <c r="UAN82" s="1"/>
      <c r="UAO82" s="1"/>
      <c r="UAP82" s="1"/>
      <c r="UAQ82" s="1"/>
      <c r="UAR82" s="1"/>
      <c r="UAS82" s="1"/>
      <c r="UAT82" s="1"/>
      <c r="UAU82" s="1"/>
      <c r="UAV82" s="1"/>
      <c r="UAW82" s="1"/>
      <c r="UAX82" s="1"/>
      <c r="UAY82" s="1"/>
      <c r="UAZ82" s="1"/>
      <c r="UBA82" s="1"/>
      <c r="UBB82" s="1"/>
      <c r="UBC82" s="1"/>
      <c r="UBD82" s="1"/>
      <c r="UBE82" s="1"/>
      <c r="UBF82" s="1"/>
      <c r="UBG82" s="1"/>
      <c r="UBH82" s="1"/>
      <c r="UBI82" s="1"/>
      <c r="UBJ82" s="1"/>
      <c r="UBK82" s="1"/>
      <c r="UBL82" s="1"/>
      <c r="UBM82" s="1"/>
      <c r="UBN82" s="1"/>
      <c r="UBO82" s="1"/>
      <c r="UBP82" s="1"/>
      <c r="UBQ82" s="1"/>
      <c r="UBR82" s="1"/>
      <c r="UBS82" s="1"/>
      <c r="UBT82" s="1"/>
      <c r="UBU82" s="1"/>
      <c r="UBV82" s="1"/>
      <c r="UBW82" s="1"/>
      <c r="UBX82" s="1"/>
      <c r="UBY82" s="1"/>
      <c r="UBZ82" s="1"/>
      <c r="UCA82" s="1"/>
      <c r="UCB82" s="1"/>
      <c r="UCC82" s="1"/>
      <c r="UCD82" s="1"/>
      <c r="UCE82" s="1"/>
      <c r="UCF82" s="1"/>
      <c r="UCG82" s="1"/>
      <c r="UCH82" s="1"/>
      <c r="UCI82" s="1"/>
      <c r="UCJ82" s="1"/>
      <c r="UCK82" s="1"/>
      <c r="UCL82" s="1"/>
      <c r="UCM82" s="1"/>
      <c r="UCN82" s="1"/>
      <c r="UCO82" s="1"/>
      <c r="UCP82" s="1"/>
      <c r="UCQ82" s="1"/>
      <c r="UCR82" s="1"/>
      <c r="UCS82" s="1"/>
      <c r="UCT82" s="1"/>
      <c r="UCU82" s="1"/>
      <c r="UCV82" s="1"/>
      <c r="UCW82" s="1"/>
      <c r="UCX82" s="1"/>
      <c r="UCY82" s="1"/>
      <c r="UCZ82" s="1"/>
      <c r="UDA82" s="1"/>
      <c r="UDB82" s="1"/>
      <c r="UDC82" s="1"/>
      <c r="UDD82" s="1"/>
      <c r="UDE82" s="1"/>
      <c r="UDF82" s="1"/>
      <c r="UDG82" s="1"/>
      <c r="UDH82" s="1"/>
      <c r="UDI82" s="1"/>
      <c r="UDJ82" s="1"/>
      <c r="UDK82" s="1"/>
      <c r="UDL82" s="1"/>
      <c r="UDM82" s="1"/>
      <c r="UDN82" s="1"/>
      <c r="UDO82" s="1"/>
      <c r="UDP82" s="1"/>
      <c r="UDQ82" s="1"/>
      <c r="UDR82" s="1"/>
      <c r="UDS82" s="1"/>
      <c r="UDT82" s="1"/>
      <c r="UDU82" s="1"/>
      <c r="UDV82" s="1"/>
      <c r="UDW82" s="1"/>
      <c r="UDX82" s="1"/>
      <c r="UDY82" s="1"/>
      <c r="UDZ82" s="1"/>
      <c r="UEA82" s="1"/>
      <c r="UEB82" s="1"/>
      <c r="UEC82" s="1"/>
      <c r="UED82" s="1"/>
      <c r="UEE82" s="1"/>
      <c r="UEF82" s="1"/>
      <c r="UEG82" s="1"/>
      <c r="UEH82" s="1"/>
      <c r="UEI82" s="1"/>
      <c r="UEJ82" s="1"/>
      <c r="UEK82" s="1"/>
      <c r="UEL82" s="1"/>
      <c r="UEM82" s="1"/>
      <c r="UEN82" s="1"/>
      <c r="UEO82" s="1"/>
      <c r="UEP82" s="1"/>
      <c r="UEQ82" s="1"/>
      <c r="UER82" s="1"/>
      <c r="UES82" s="1"/>
      <c r="UET82" s="1"/>
      <c r="UEU82" s="1"/>
      <c r="UEV82" s="1"/>
      <c r="UEW82" s="1"/>
      <c r="UEX82" s="1"/>
      <c r="UEY82" s="1"/>
      <c r="UEZ82" s="1"/>
      <c r="UFA82" s="1"/>
      <c r="UFB82" s="1"/>
      <c r="UFC82" s="1"/>
      <c r="UFD82" s="1"/>
      <c r="UFE82" s="1"/>
      <c r="UFF82" s="1"/>
      <c r="UFG82" s="1"/>
      <c r="UFH82" s="1"/>
      <c r="UFI82" s="1"/>
      <c r="UFJ82" s="1"/>
      <c r="UFK82" s="1"/>
      <c r="UFL82" s="1"/>
      <c r="UFM82" s="1"/>
      <c r="UFN82" s="1"/>
      <c r="UFO82" s="1"/>
      <c r="UFP82" s="1"/>
      <c r="UFQ82" s="1"/>
      <c r="UFR82" s="1"/>
      <c r="UFS82" s="1"/>
      <c r="UFT82" s="1"/>
      <c r="UFU82" s="1"/>
      <c r="UFV82" s="1"/>
      <c r="UFW82" s="1"/>
      <c r="UFX82" s="1"/>
      <c r="UFY82" s="1"/>
      <c r="UFZ82" s="1"/>
      <c r="UGA82" s="1"/>
      <c r="UGB82" s="1"/>
      <c r="UGC82" s="1"/>
      <c r="UGD82" s="1"/>
      <c r="UGE82" s="1"/>
      <c r="UGF82" s="1"/>
      <c r="UGG82" s="1"/>
      <c r="UGH82" s="1"/>
      <c r="UGI82" s="1"/>
      <c r="UGJ82" s="1"/>
      <c r="UGK82" s="1"/>
      <c r="UGL82" s="1"/>
      <c r="UGM82" s="1"/>
      <c r="UGN82" s="1"/>
      <c r="UGO82" s="1"/>
      <c r="UGP82" s="1"/>
      <c r="UGQ82" s="1"/>
      <c r="UGR82" s="1"/>
      <c r="UGS82" s="1"/>
      <c r="UGT82" s="1"/>
      <c r="UGU82" s="1"/>
      <c r="UGV82" s="1"/>
      <c r="UGW82" s="1"/>
      <c r="UGX82" s="1"/>
      <c r="UGY82" s="1"/>
      <c r="UGZ82" s="1"/>
      <c r="UHA82" s="1"/>
      <c r="UHB82" s="1"/>
      <c r="UHC82" s="1"/>
      <c r="UHD82" s="1"/>
      <c r="UHE82" s="1"/>
      <c r="UHF82" s="1"/>
      <c r="UHG82" s="1"/>
      <c r="UHH82" s="1"/>
      <c r="UHI82" s="1"/>
      <c r="UHJ82" s="1"/>
      <c r="UHK82" s="1"/>
      <c r="UHL82" s="1"/>
      <c r="UHM82" s="1"/>
      <c r="UHN82" s="1"/>
      <c r="UHO82" s="1"/>
      <c r="UHP82" s="1"/>
      <c r="UHQ82" s="1"/>
      <c r="UHR82" s="1"/>
      <c r="UHS82" s="1"/>
      <c r="UHT82" s="1"/>
      <c r="UHU82" s="1"/>
      <c r="UHV82" s="1"/>
      <c r="UHW82" s="1"/>
      <c r="UHX82" s="1"/>
      <c r="UHY82" s="1"/>
      <c r="UHZ82" s="1"/>
      <c r="UIA82" s="1"/>
      <c r="UIB82" s="1"/>
      <c r="UIC82" s="1"/>
      <c r="UID82" s="1"/>
      <c r="UIE82" s="1"/>
      <c r="UIF82" s="1"/>
      <c r="UIG82" s="1"/>
      <c r="UIH82" s="1"/>
      <c r="UII82" s="1"/>
      <c r="UIJ82" s="1"/>
      <c r="UIK82" s="1"/>
      <c r="UIL82" s="1"/>
      <c r="UIM82" s="1"/>
      <c r="UIN82" s="1"/>
      <c r="UIO82" s="1"/>
      <c r="UIP82" s="1"/>
      <c r="UIQ82" s="1"/>
      <c r="UIR82" s="1"/>
      <c r="UIS82" s="1"/>
      <c r="UIT82" s="1"/>
      <c r="UIU82" s="1"/>
      <c r="UIV82" s="1"/>
      <c r="UIW82" s="1"/>
      <c r="UIX82" s="1"/>
      <c r="UIY82" s="1"/>
      <c r="UIZ82" s="1"/>
      <c r="UJA82" s="1"/>
      <c r="UJB82" s="1"/>
      <c r="UJC82" s="1"/>
      <c r="UJD82" s="1"/>
      <c r="UJE82" s="1"/>
      <c r="UJF82" s="1"/>
      <c r="UJG82" s="1"/>
      <c r="UJH82" s="1"/>
      <c r="UJI82" s="1"/>
      <c r="UJJ82" s="1"/>
      <c r="UJK82" s="1"/>
      <c r="UJL82" s="1"/>
      <c r="UJM82" s="1"/>
      <c r="UJN82" s="1"/>
      <c r="UJO82" s="1"/>
      <c r="UJP82" s="1"/>
      <c r="UJQ82" s="1"/>
      <c r="UJR82" s="1"/>
      <c r="UJS82" s="1"/>
      <c r="UJT82" s="1"/>
      <c r="UJU82" s="1"/>
      <c r="UJV82" s="1"/>
      <c r="UJW82" s="1"/>
      <c r="UJX82" s="1"/>
      <c r="UJY82" s="1"/>
      <c r="UJZ82" s="1"/>
      <c r="UKA82" s="1"/>
      <c r="UKB82" s="1"/>
      <c r="UKC82" s="1"/>
      <c r="UKD82" s="1"/>
      <c r="UKE82" s="1"/>
      <c r="UKF82" s="1"/>
      <c r="UKG82" s="1"/>
      <c r="UKH82" s="1"/>
      <c r="UKI82" s="1"/>
      <c r="UKJ82" s="1"/>
      <c r="UKK82" s="1"/>
      <c r="UKL82" s="1"/>
      <c r="UKM82" s="1"/>
      <c r="UKN82" s="1"/>
      <c r="UKO82" s="1"/>
      <c r="UKP82" s="1"/>
      <c r="UKQ82" s="1"/>
      <c r="UKR82" s="1"/>
      <c r="UKS82" s="1"/>
      <c r="UKT82" s="1"/>
      <c r="UKU82" s="1"/>
      <c r="UKV82" s="1"/>
      <c r="UKW82" s="1"/>
      <c r="UKX82" s="1"/>
      <c r="UKY82" s="1"/>
      <c r="UKZ82" s="1"/>
      <c r="ULA82" s="1"/>
      <c r="ULB82" s="1"/>
      <c r="ULC82" s="1"/>
      <c r="ULD82" s="1"/>
      <c r="ULE82" s="1"/>
      <c r="ULF82" s="1"/>
      <c r="ULG82" s="1"/>
      <c r="ULH82" s="1"/>
      <c r="ULI82" s="1"/>
      <c r="ULJ82" s="1"/>
      <c r="ULK82" s="1"/>
      <c r="ULL82" s="1"/>
      <c r="ULM82" s="1"/>
      <c r="ULN82" s="1"/>
      <c r="ULO82" s="1"/>
      <c r="ULP82" s="1"/>
      <c r="ULQ82" s="1"/>
      <c r="ULR82" s="1"/>
      <c r="ULS82" s="1"/>
      <c r="ULT82" s="1"/>
      <c r="ULU82" s="1"/>
      <c r="ULV82" s="1"/>
      <c r="ULW82" s="1"/>
      <c r="ULX82" s="1"/>
      <c r="ULY82" s="1"/>
      <c r="ULZ82" s="1"/>
      <c r="UMA82" s="1"/>
      <c r="UMB82" s="1"/>
      <c r="UMC82" s="1"/>
      <c r="UMD82" s="1"/>
      <c r="UME82" s="1"/>
      <c r="UMF82" s="1"/>
      <c r="UMG82" s="1"/>
      <c r="UMH82" s="1"/>
      <c r="UMI82" s="1"/>
      <c r="UMJ82" s="1"/>
      <c r="UMK82" s="1"/>
      <c r="UML82" s="1"/>
      <c r="UMM82" s="1"/>
      <c r="UMN82" s="1"/>
      <c r="UMO82" s="1"/>
      <c r="UMP82" s="1"/>
      <c r="UMQ82" s="1"/>
      <c r="UMR82" s="1"/>
      <c r="UMS82" s="1"/>
      <c r="UMT82" s="1"/>
      <c r="UMU82" s="1"/>
      <c r="UMV82" s="1"/>
      <c r="UMW82" s="1"/>
      <c r="UMX82" s="1"/>
      <c r="UMY82" s="1"/>
      <c r="UMZ82" s="1"/>
      <c r="UNA82" s="1"/>
      <c r="UNB82" s="1"/>
      <c r="UNC82" s="1"/>
      <c r="UND82" s="1"/>
      <c r="UNE82" s="1"/>
      <c r="UNF82" s="1"/>
      <c r="UNG82" s="1"/>
      <c r="UNH82" s="1"/>
      <c r="UNI82" s="1"/>
      <c r="UNJ82" s="1"/>
      <c r="UNK82" s="1"/>
      <c r="UNL82" s="1"/>
      <c r="UNM82" s="1"/>
      <c r="UNN82" s="1"/>
      <c r="UNO82" s="1"/>
      <c r="UNP82" s="1"/>
      <c r="UNQ82" s="1"/>
      <c r="UNR82" s="1"/>
      <c r="UNS82" s="1"/>
      <c r="UNT82" s="1"/>
      <c r="UNU82" s="1"/>
      <c r="UNV82" s="1"/>
      <c r="UNW82" s="1"/>
      <c r="UNX82" s="1"/>
      <c r="UNY82" s="1"/>
      <c r="UNZ82" s="1"/>
      <c r="UOA82" s="1"/>
      <c r="UOB82" s="1"/>
      <c r="UOC82" s="1"/>
      <c r="UOD82" s="1"/>
      <c r="UOE82" s="1"/>
      <c r="UOF82" s="1"/>
      <c r="UOG82" s="1"/>
      <c r="UOH82" s="1"/>
      <c r="UOI82" s="1"/>
      <c r="UOJ82" s="1"/>
      <c r="UOK82" s="1"/>
      <c r="UOL82" s="1"/>
      <c r="UOM82" s="1"/>
      <c r="UON82" s="1"/>
      <c r="UOO82" s="1"/>
      <c r="UOP82" s="1"/>
      <c r="UOQ82" s="1"/>
      <c r="UOR82" s="1"/>
      <c r="UOS82" s="1"/>
      <c r="UOT82" s="1"/>
      <c r="UOU82" s="1"/>
      <c r="UOV82" s="1"/>
      <c r="UOW82" s="1"/>
      <c r="UOX82" s="1"/>
      <c r="UOY82" s="1"/>
      <c r="UOZ82" s="1"/>
      <c r="UPA82" s="1"/>
      <c r="UPB82" s="1"/>
      <c r="UPC82" s="1"/>
      <c r="UPD82" s="1"/>
      <c r="UPE82" s="1"/>
      <c r="UPF82" s="1"/>
      <c r="UPG82" s="1"/>
      <c r="UPH82" s="1"/>
      <c r="UPI82" s="1"/>
      <c r="UPJ82" s="1"/>
      <c r="UPK82" s="1"/>
      <c r="UPL82" s="1"/>
      <c r="UPM82" s="1"/>
      <c r="UPN82" s="1"/>
      <c r="UPO82" s="1"/>
      <c r="UPP82" s="1"/>
      <c r="UPQ82" s="1"/>
      <c r="UPR82" s="1"/>
      <c r="UPS82" s="1"/>
      <c r="UPT82" s="1"/>
      <c r="UPU82" s="1"/>
      <c r="UPV82" s="1"/>
      <c r="UPW82" s="1"/>
      <c r="UPX82" s="1"/>
      <c r="UPY82" s="1"/>
      <c r="UPZ82" s="1"/>
      <c r="UQA82" s="1"/>
      <c r="UQB82" s="1"/>
      <c r="UQC82" s="1"/>
      <c r="UQD82" s="1"/>
      <c r="UQE82" s="1"/>
      <c r="UQF82" s="1"/>
      <c r="UQG82" s="1"/>
      <c r="UQH82" s="1"/>
      <c r="UQI82" s="1"/>
      <c r="UQJ82" s="1"/>
      <c r="UQK82" s="1"/>
      <c r="UQL82" s="1"/>
      <c r="UQM82" s="1"/>
      <c r="UQN82" s="1"/>
      <c r="UQO82" s="1"/>
      <c r="UQP82" s="1"/>
      <c r="UQQ82" s="1"/>
      <c r="UQR82" s="1"/>
      <c r="UQS82" s="1"/>
      <c r="UQT82" s="1"/>
      <c r="UQU82" s="1"/>
      <c r="UQV82" s="1"/>
      <c r="UQW82" s="1"/>
      <c r="UQX82" s="1"/>
      <c r="UQY82" s="1"/>
      <c r="UQZ82" s="1"/>
      <c r="URA82" s="1"/>
      <c r="URB82" s="1"/>
      <c r="URC82" s="1"/>
      <c r="URD82" s="1"/>
      <c r="URE82" s="1"/>
      <c r="URF82" s="1"/>
      <c r="URG82" s="1"/>
      <c r="URH82" s="1"/>
      <c r="URI82" s="1"/>
      <c r="URJ82" s="1"/>
      <c r="URK82" s="1"/>
      <c r="URL82" s="1"/>
      <c r="URM82" s="1"/>
      <c r="URN82" s="1"/>
      <c r="URO82" s="1"/>
      <c r="URP82" s="1"/>
      <c r="URQ82" s="1"/>
      <c r="URR82" s="1"/>
      <c r="URS82" s="1"/>
      <c r="URT82" s="1"/>
      <c r="URU82" s="1"/>
      <c r="URV82" s="1"/>
      <c r="URW82" s="1"/>
      <c r="URX82" s="1"/>
      <c r="URY82" s="1"/>
      <c r="URZ82" s="1"/>
      <c r="USA82" s="1"/>
      <c r="USB82" s="1"/>
      <c r="USC82" s="1"/>
      <c r="USD82" s="1"/>
      <c r="USE82" s="1"/>
      <c r="USF82" s="1"/>
      <c r="USG82" s="1"/>
      <c r="USH82" s="1"/>
      <c r="USI82" s="1"/>
      <c r="USJ82" s="1"/>
      <c r="USK82" s="1"/>
      <c r="USL82" s="1"/>
      <c r="USM82" s="1"/>
      <c r="USN82" s="1"/>
      <c r="USO82" s="1"/>
      <c r="USP82" s="1"/>
      <c r="USQ82" s="1"/>
      <c r="USR82" s="1"/>
      <c r="USS82" s="1"/>
      <c r="UST82" s="1"/>
      <c r="USU82" s="1"/>
      <c r="USV82" s="1"/>
      <c r="USW82" s="1"/>
      <c r="USX82" s="1"/>
      <c r="USY82" s="1"/>
      <c r="USZ82" s="1"/>
      <c r="UTA82" s="1"/>
      <c r="UTB82" s="1"/>
      <c r="UTC82" s="1"/>
      <c r="UTD82" s="1"/>
      <c r="UTE82" s="1"/>
      <c r="UTF82" s="1"/>
      <c r="UTG82" s="1"/>
      <c r="UTH82" s="1"/>
      <c r="UTI82" s="1"/>
      <c r="UTJ82" s="1"/>
      <c r="UTK82" s="1"/>
      <c r="UTL82" s="1"/>
      <c r="UTM82" s="1"/>
      <c r="UTN82" s="1"/>
      <c r="UTO82" s="1"/>
      <c r="UTP82" s="1"/>
      <c r="UTQ82" s="1"/>
      <c r="UTR82" s="1"/>
      <c r="UTS82" s="1"/>
      <c r="UTT82" s="1"/>
      <c r="UTU82" s="1"/>
      <c r="UTV82" s="1"/>
      <c r="UTW82" s="1"/>
      <c r="UTX82" s="1"/>
      <c r="UTY82" s="1"/>
      <c r="UTZ82" s="1"/>
      <c r="UUA82" s="1"/>
      <c r="UUB82" s="1"/>
      <c r="UUC82" s="1"/>
      <c r="UUD82" s="1"/>
      <c r="UUE82" s="1"/>
      <c r="UUF82" s="1"/>
      <c r="UUG82" s="1"/>
      <c r="UUH82" s="1"/>
      <c r="UUI82" s="1"/>
      <c r="UUJ82" s="1"/>
      <c r="UUK82" s="1"/>
      <c r="UUL82" s="1"/>
      <c r="UUM82" s="1"/>
      <c r="UUN82" s="1"/>
      <c r="UUO82" s="1"/>
      <c r="UUP82" s="1"/>
      <c r="UUQ82" s="1"/>
      <c r="UUR82" s="1"/>
      <c r="UUS82" s="1"/>
      <c r="UUT82" s="1"/>
      <c r="UUU82" s="1"/>
      <c r="UUV82" s="1"/>
      <c r="UUW82" s="1"/>
      <c r="UUX82" s="1"/>
      <c r="UUY82" s="1"/>
      <c r="UUZ82" s="1"/>
      <c r="UVA82" s="1"/>
      <c r="UVB82" s="1"/>
      <c r="UVC82" s="1"/>
      <c r="UVD82" s="1"/>
      <c r="UVE82" s="1"/>
      <c r="UVF82" s="1"/>
      <c r="UVG82" s="1"/>
      <c r="UVH82" s="1"/>
      <c r="UVI82" s="1"/>
      <c r="UVJ82" s="1"/>
      <c r="UVK82" s="1"/>
      <c r="UVL82" s="1"/>
      <c r="UVM82" s="1"/>
      <c r="UVN82" s="1"/>
      <c r="UVO82" s="1"/>
      <c r="UVP82" s="1"/>
      <c r="UVQ82" s="1"/>
      <c r="UVR82" s="1"/>
      <c r="UVS82" s="1"/>
      <c r="UVT82" s="1"/>
      <c r="UVU82" s="1"/>
      <c r="UVV82" s="1"/>
      <c r="UVW82" s="1"/>
      <c r="UVX82" s="1"/>
      <c r="UVY82" s="1"/>
      <c r="UVZ82" s="1"/>
      <c r="UWA82" s="1"/>
      <c r="UWB82" s="1"/>
      <c r="UWC82" s="1"/>
      <c r="UWD82" s="1"/>
      <c r="UWE82" s="1"/>
      <c r="UWF82" s="1"/>
      <c r="UWG82" s="1"/>
      <c r="UWH82" s="1"/>
      <c r="UWI82" s="1"/>
      <c r="UWJ82" s="1"/>
      <c r="UWK82" s="1"/>
      <c r="UWL82" s="1"/>
      <c r="UWM82" s="1"/>
      <c r="UWN82" s="1"/>
      <c r="UWO82" s="1"/>
      <c r="UWP82" s="1"/>
      <c r="UWQ82" s="1"/>
      <c r="UWR82" s="1"/>
      <c r="UWS82" s="1"/>
      <c r="UWT82" s="1"/>
      <c r="UWU82" s="1"/>
      <c r="UWV82" s="1"/>
      <c r="UWW82" s="1"/>
      <c r="UWX82" s="1"/>
      <c r="UWY82" s="1"/>
      <c r="UWZ82" s="1"/>
      <c r="UXA82" s="1"/>
      <c r="UXB82" s="1"/>
      <c r="UXC82" s="1"/>
      <c r="UXD82" s="1"/>
      <c r="UXE82" s="1"/>
      <c r="UXF82" s="1"/>
      <c r="UXG82" s="1"/>
      <c r="UXH82" s="1"/>
      <c r="UXI82" s="1"/>
      <c r="UXJ82" s="1"/>
      <c r="UXK82" s="1"/>
      <c r="UXL82" s="1"/>
      <c r="UXM82" s="1"/>
      <c r="UXN82" s="1"/>
      <c r="UXO82" s="1"/>
      <c r="UXP82" s="1"/>
      <c r="UXQ82" s="1"/>
      <c r="UXR82" s="1"/>
      <c r="UXS82" s="1"/>
      <c r="UXT82" s="1"/>
      <c r="UXU82" s="1"/>
      <c r="UXV82" s="1"/>
      <c r="UXW82" s="1"/>
      <c r="UXX82" s="1"/>
      <c r="UXY82" s="1"/>
      <c r="UXZ82" s="1"/>
      <c r="UYA82" s="1"/>
      <c r="UYB82" s="1"/>
      <c r="UYC82" s="1"/>
      <c r="UYD82" s="1"/>
      <c r="UYE82" s="1"/>
      <c r="UYF82" s="1"/>
      <c r="UYG82" s="1"/>
      <c r="UYH82" s="1"/>
      <c r="UYI82" s="1"/>
      <c r="UYJ82" s="1"/>
      <c r="UYK82" s="1"/>
      <c r="UYL82" s="1"/>
      <c r="UYM82" s="1"/>
      <c r="UYN82" s="1"/>
      <c r="UYO82" s="1"/>
      <c r="UYP82" s="1"/>
      <c r="UYQ82" s="1"/>
      <c r="UYR82" s="1"/>
      <c r="UYS82" s="1"/>
      <c r="UYT82" s="1"/>
      <c r="UYU82" s="1"/>
      <c r="UYV82" s="1"/>
      <c r="UYW82" s="1"/>
      <c r="UYX82" s="1"/>
      <c r="UYY82" s="1"/>
      <c r="UYZ82" s="1"/>
      <c r="UZA82" s="1"/>
      <c r="UZB82" s="1"/>
      <c r="UZC82" s="1"/>
      <c r="UZD82" s="1"/>
      <c r="UZE82" s="1"/>
      <c r="UZF82" s="1"/>
      <c r="UZG82" s="1"/>
      <c r="UZH82" s="1"/>
      <c r="UZI82" s="1"/>
      <c r="UZJ82" s="1"/>
      <c r="UZK82" s="1"/>
      <c r="UZL82" s="1"/>
      <c r="UZM82" s="1"/>
      <c r="UZN82" s="1"/>
      <c r="UZO82" s="1"/>
      <c r="UZP82" s="1"/>
      <c r="UZQ82" s="1"/>
      <c r="UZR82" s="1"/>
      <c r="UZS82" s="1"/>
      <c r="UZT82" s="1"/>
      <c r="UZU82" s="1"/>
      <c r="UZV82" s="1"/>
      <c r="UZW82" s="1"/>
      <c r="UZX82" s="1"/>
      <c r="UZY82" s="1"/>
      <c r="UZZ82" s="1"/>
      <c r="VAA82" s="1"/>
      <c r="VAB82" s="1"/>
      <c r="VAC82" s="1"/>
      <c r="VAD82" s="1"/>
      <c r="VAE82" s="1"/>
      <c r="VAF82" s="1"/>
      <c r="VAG82" s="1"/>
      <c r="VAH82" s="1"/>
      <c r="VAI82" s="1"/>
      <c r="VAJ82" s="1"/>
      <c r="VAK82" s="1"/>
      <c r="VAL82" s="1"/>
      <c r="VAM82" s="1"/>
      <c r="VAN82" s="1"/>
      <c r="VAO82" s="1"/>
      <c r="VAP82" s="1"/>
      <c r="VAQ82" s="1"/>
      <c r="VAR82" s="1"/>
      <c r="VAS82" s="1"/>
      <c r="VAT82" s="1"/>
      <c r="VAU82" s="1"/>
      <c r="VAV82" s="1"/>
      <c r="VAW82" s="1"/>
      <c r="VAX82" s="1"/>
      <c r="VAY82" s="1"/>
      <c r="VAZ82" s="1"/>
      <c r="VBA82" s="1"/>
      <c r="VBB82" s="1"/>
      <c r="VBC82" s="1"/>
      <c r="VBD82" s="1"/>
      <c r="VBE82" s="1"/>
      <c r="VBF82" s="1"/>
      <c r="VBG82" s="1"/>
      <c r="VBH82" s="1"/>
      <c r="VBI82" s="1"/>
      <c r="VBJ82" s="1"/>
      <c r="VBK82" s="1"/>
      <c r="VBL82" s="1"/>
      <c r="VBM82" s="1"/>
      <c r="VBN82" s="1"/>
      <c r="VBO82" s="1"/>
      <c r="VBP82" s="1"/>
      <c r="VBQ82" s="1"/>
      <c r="VBR82" s="1"/>
      <c r="VBS82" s="1"/>
      <c r="VBT82" s="1"/>
      <c r="VBU82" s="1"/>
      <c r="VBV82" s="1"/>
      <c r="VBW82" s="1"/>
      <c r="VBX82" s="1"/>
      <c r="VBY82" s="1"/>
      <c r="VBZ82" s="1"/>
      <c r="VCA82" s="1"/>
      <c r="VCB82" s="1"/>
      <c r="VCC82" s="1"/>
      <c r="VCD82" s="1"/>
      <c r="VCE82" s="1"/>
      <c r="VCF82" s="1"/>
      <c r="VCG82" s="1"/>
      <c r="VCH82" s="1"/>
      <c r="VCI82" s="1"/>
      <c r="VCJ82" s="1"/>
      <c r="VCK82" s="1"/>
      <c r="VCL82" s="1"/>
      <c r="VCM82" s="1"/>
      <c r="VCN82" s="1"/>
      <c r="VCO82" s="1"/>
      <c r="VCP82" s="1"/>
      <c r="VCQ82" s="1"/>
      <c r="VCR82" s="1"/>
      <c r="VCS82" s="1"/>
      <c r="VCT82" s="1"/>
      <c r="VCU82" s="1"/>
      <c r="VCV82" s="1"/>
      <c r="VCW82" s="1"/>
      <c r="VCX82" s="1"/>
      <c r="VCY82" s="1"/>
      <c r="VCZ82" s="1"/>
      <c r="VDA82" s="1"/>
      <c r="VDB82" s="1"/>
      <c r="VDC82" s="1"/>
      <c r="VDD82" s="1"/>
      <c r="VDE82" s="1"/>
      <c r="VDF82" s="1"/>
      <c r="VDG82" s="1"/>
      <c r="VDH82" s="1"/>
      <c r="VDI82" s="1"/>
      <c r="VDJ82" s="1"/>
      <c r="VDK82" s="1"/>
      <c r="VDL82" s="1"/>
      <c r="VDM82" s="1"/>
      <c r="VDN82" s="1"/>
      <c r="VDO82" s="1"/>
      <c r="VDP82" s="1"/>
      <c r="VDQ82" s="1"/>
      <c r="VDR82" s="1"/>
      <c r="VDS82" s="1"/>
      <c r="VDT82" s="1"/>
      <c r="VDU82" s="1"/>
      <c r="VDV82" s="1"/>
      <c r="VDW82" s="1"/>
      <c r="VDX82" s="1"/>
      <c r="VDY82" s="1"/>
      <c r="VDZ82" s="1"/>
      <c r="VEA82" s="1"/>
      <c r="VEB82" s="1"/>
      <c r="VEC82" s="1"/>
      <c r="VED82" s="1"/>
      <c r="VEE82" s="1"/>
      <c r="VEF82" s="1"/>
      <c r="VEG82" s="1"/>
      <c r="VEH82" s="1"/>
      <c r="VEI82" s="1"/>
      <c r="VEJ82" s="1"/>
      <c r="VEK82" s="1"/>
      <c r="VEL82" s="1"/>
      <c r="VEM82" s="1"/>
      <c r="VEN82" s="1"/>
      <c r="VEO82" s="1"/>
      <c r="VEP82" s="1"/>
      <c r="VEQ82" s="1"/>
      <c r="VER82" s="1"/>
      <c r="VES82" s="1"/>
      <c r="VET82" s="1"/>
      <c r="VEU82" s="1"/>
      <c r="VEV82" s="1"/>
      <c r="VEW82" s="1"/>
      <c r="VEX82" s="1"/>
      <c r="VEY82" s="1"/>
      <c r="VEZ82" s="1"/>
      <c r="VFA82" s="1"/>
      <c r="VFB82" s="1"/>
      <c r="VFC82" s="1"/>
      <c r="VFD82" s="1"/>
      <c r="VFE82" s="1"/>
      <c r="VFF82" s="1"/>
      <c r="VFG82" s="1"/>
      <c r="VFH82" s="1"/>
      <c r="VFI82" s="1"/>
      <c r="VFJ82" s="1"/>
      <c r="VFK82" s="1"/>
      <c r="VFL82" s="1"/>
      <c r="VFM82" s="1"/>
      <c r="VFN82" s="1"/>
      <c r="VFO82" s="1"/>
      <c r="VFP82" s="1"/>
      <c r="VFQ82" s="1"/>
      <c r="VFR82" s="1"/>
      <c r="VFS82" s="1"/>
      <c r="VFT82" s="1"/>
      <c r="VFU82" s="1"/>
      <c r="VFV82" s="1"/>
      <c r="VFW82" s="1"/>
      <c r="VFX82" s="1"/>
      <c r="VFY82" s="1"/>
      <c r="VFZ82" s="1"/>
      <c r="VGA82" s="1"/>
      <c r="VGB82" s="1"/>
      <c r="VGC82" s="1"/>
      <c r="VGD82" s="1"/>
      <c r="VGE82" s="1"/>
      <c r="VGF82" s="1"/>
      <c r="VGG82" s="1"/>
      <c r="VGH82" s="1"/>
      <c r="VGI82" s="1"/>
      <c r="VGJ82" s="1"/>
      <c r="VGK82" s="1"/>
      <c r="VGL82" s="1"/>
      <c r="VGM82" s="1"/>
      <c r="VGN82" s="1"/>
      <c r="VGO82" s="1"/>
      <c r="VGP82" s="1"/>
      <c r="VGQ82" s="1"/>
      <c r="VGR82" s="1"/>
      <c r="VGS82" s="1"/>
      <c r="VGT82" s="1"/>
      <c r="VGU82" s="1"/>
      <c r="VGV82" s="1"/>
      <c r="VGW82" s="1"/>
      <c r="VGX82" s="1"/>
      <c r="VGY82" s="1"/>
      <c r="VGZ82" s="1"/>
      <c r="VHA82" s="1"/>
      <c r="VHB82" s="1"/>
      <c r="VHC82" s="1"/>
      <c r="VHD82" s="1"/>
      <c r="VHE82" s="1"/>
      <c r="VHF82" s="1"/>
      <c r="VHG82" s="1"/>
      <c r="VHH82" s="1"/>
      <c r="VHI82" s="1"/>
      <c r="VHJ82" s="1"/>
      <c r="VHK82" s="1"/>
      <c r="VHL82" s="1"/>
      <c r="VHM82" s="1"/>
      <c r="VHN82" s="1"/>
      <c r="VHO82" s="1"/>
      <c r="VHP82" s="1"/>
      <c r="VHQ82" s="1"/>
      <c r="VHR82" s="1"/>
      <c r="VHS82" s="1"/>
      <c r="VHT82" s="1"/>
      <c r="VHU82" s="1"/>
      <c r="VHV82" s="1"/>
      <c r="VHW82" s="1"/>
      <c r="VHX82" s="1"/>
      <c r="VHY82" s="1"/>
      <c r="VHZ82" s="1"/>
      <c r="VIA82" s="1"/>
      <c r="VIB82" s="1"/>
      <c r="VIC82" s="1"/>
      <c r="VID82" s="1"/>
      <c r="VIE82" s="1"/>
      <c r="VIF82" s="1"/>
      <c r="VIG82" s="1"/>
      <c r="VIH82" s="1"/>
      <c r="VII82" s="1"/>
      <c r="VIJ82" s="1"/>
      <c r="VIK82" s="1"/>
      <c r="VIL82" s="1"/>
      <c r="VIM82" s="1"/>
      <c r="VIN82" s="1"/>
      <c r="VIO82" s="1"/>
      <c r="VIP82" s="1"/>
      <c r="VIQ82" s="1"/>
      <c r="VIR82" s="1"/>
      <c r="VIS82" s="1"/>
      <c r="VIT82" s="1"/>
      <c r="VIU82" s="1"/>
      <c r="VIV82" s="1"/>
      <c r="VIW82" s="1"/>
      <c r="VIX82" s="1"/>
      <c r="VIY82" s="1"/>
      <c r="VIZ82" s="1"/>
      <c r="VJA82" s="1"/>
      <c r="VJB82" s="1"/>
      <c r="VJC82" s="1"/>
      <c r="VJD82" s="1"/>
      <c r="VJE82" s="1"/>
      <c r="VJF82" s="1"/>
      <c r="VJG82" s="1"/>
      <c r="VJH82" s="1"/>
      <c r="VJI82" s="1"/>
      <c r="VJJ82" s="1"/>
      <c r="VJK82" s="1"/>
      <c r="VJL82" s="1"/>
      <c r="VJM82" s="1"/>
      <c r="VJN82" s="1"/>
      <c r="VJO82" s="1"/>
      <c r="VJP82" s="1"/>
      <c r="VJQ82" s="1"/>
      <c r="VJR82" s="1"/>
      <c r="VJS82" s="1"/>
      <c r="VJT82" s="1"/>
      <c r="VJU82" s="1"/>
      <c r="VJV82" s="1"/>
      <c r="VJW82" s="1"/>
      <c r="VJX82" s="1"/>
      <c r="VJY82" s="1"/>
      <c r="VJZ82" s="1"/>
      <c r="VKA82" s="1"/>
      <c r="VKB82" s="1"/>
      <c r="VKC82" s="1"/>
      <c r="VKD82" s="1"/>
      <c r="VKE82" s="1"/>
      <c r="VKF82" s="1"/>
      <c r="VKG82" s="1"/>
      <c r="VKH82" s="1"/>
      <c r="VKI82" s="1"/>
      <c r="VKJ82" s="1"/>
      <c r="VKK82" s="1"/>
      <c r="VKL82" s="1"/>
      <c r="VKM82" s="1"/>
      <c r="VKN82" s="1"/>
      <c r="VKO82" s="1"/>
      <c r="VKP82" s="1"/>
      <c r="VKQ82" s="1"/>
      <c r="VKR82" s="1"/>
      <c r="VKS82" s="1"/>
      <c r="VKT82" s="1"/>
      <c r="VKU82" s="1"/>
      <c r="VKV82" s="1"/>
      <c r="VKW82" s="1"/>
      <c r="VKX82" s="1"/>
      <c r="VKY82" s="1"/>
      <c r="VKZ82" s="1"/>
      <c r="VLA82" s="1"/>
      <c r="VLB82" s="1"/>
      <c r="VLC82" s="1"/>
      <c r="VLD82" s="1"/>
      <c r="VLE82" s="1"/>
      <c r="VLF82" s="1"/>
      <c r="VLG82" s="1"/>
      <c r="VLH82" s="1"/>
      <c r="VLI82" s="1"/>
      <c r="VLJ82" s="1"/>
      <c r="VLK82" s="1"/>
      <c r="VLL82" s="1"/>
      <c r="VLM82" s="1"/>
      <c r="VLN82" s="1"/>
      <c r="VLO82" s="1"/>
      <c r="VLP82" s="1"/>
      <c r="VLQ82" s="1"/>
      <c r="VLR82" s="1"/>
      <c r="VLS82" s="1"/>
      <c r="VLT82" s="1"/>
      <c r="VLU82" s="1"/>
      <c r="VLV82" s="1"/>
      <c r="VLW82" s="1"/>
      <c r="VLX82" s="1"/>
      <c r="VLY82" s="1"/>
      <c r="VLZ82" s="1"/>
      <c r="VMA82" s="1"/>
      <c r="VMB82" s="1"/>
      <c r="VMC82" s="1"/>
      <c r="VMD82" s="1"/>
      <c r="VME82" s="1"/>
      <c r="VMF82" s="1"/>
      <c r="VMG82" s="1"/>
      <c r="VMH82" s="1"/>
      <c r="VMI82" s="1"/>
      <c r="VMJ82" s="1"/>
      <c r="VMK82" s="1"/>
      <c r="VML82" s="1"/>
      <c r="VMM82" s="1"/>
      <c r="VMN82" s="1"/>
      <c r="VMO82" s="1"/>
      <c r="VMP82" s="1"/>
      <c r="VMQ82" s="1"/>
      <c r="VMR82" s="1"/>
      <c r="VMS82" s="1"/>
      <c r="VMT82" s="1"/>
      <c r="VMU82" s="1"/>
      <c r="VMV82" s="1"/>
      <c r="VMW82" s="1"/>
      <c r="VMX82" s="1"/>
      <c r="VMY82" s="1"/>
      <c r="VMZ82" s="1"/>
      <c r="VNA82" s="1"/>
      <c r="VNB82" s="1"/>
      <c r="VNC82" s="1"/>
      <c r="VND82" s="1"/>
      <c r="VNE82" s="1"/>
      <c r="VNF82" s="1"/>
      <c r="VNG82" s="1"/>
      <c r="VNH82" s="1"/>
      <c r="VNI82" s="1"/>
      <c r="VNJ82" s="1"/>
      <c r="VNK82" s="1"/>
      <c r="VNL82" s="1"/>
      <c r="VNM82" s="1"/>
      <c r="VNN82" s="1"/>
      <c r="VNO82" s="1"/>
      <c r="VNP82" s="1"/>
      <c r="VNQ82" s="1"/>
      <c r="VNR82" s="1"/>
      <c r="VNS82" s="1"/>
      <c r="VNT82" s="1"/>
      <c r="VNU82" s="1"/>
      <c r="VNV82" s="1"/>
      <c r="VNW82" s="1"/>
      <c r="VNX82" s="1"/>
      <c r="VNY82" s="1"/>
      <c r="VNZ82" s="1"/>
      <c r="VOA82" s="1"/>
      <c r="VOB82" s="1"/>
      <c r="VOC82" s="1"/>
      <c r="VOD82" s="1"/>
      <c r="VOE82" s="1"/>
      <c r="VOF82" s="1"/>
      <c r="VOG82" s="1"/>
      <c r="VOH82" s="1"/>
      <c r="VOI82" s="1"/>
      <c r="VOJ82" s="1"/>
      <c r="VOK82" s="1"/>
      <c r="VOL82" s="1"/>
      <c r="VOM82" s="1"/>
      <c r="VON82" s="1"/>
      <c r="VOO82" s="1"/>
      <c r="VOP82" s="1"/>
      <c r="VOQ82" s="1"/>
      <c r="VOR82" s="1"/>
      <c r="VOS82" s="1"/>
      <c r="VOT82" s="1"/>
      <c r="VOU82" s="1"/>
      <c r="VOV82" s="1"/>
      <c r="VOW82" s="1"/>
      <c r="VOX82" s="1"/>
      <c r="VOY82" s="1"/>
      <c r="VOZ82" s="1"/>
      <c r="VPA82" s="1"/>
      <c r="VPB82" s="1"/>
      <c r="VPC82" s="1"/>
      <c r="VPD82" s="1"/>
      <c r="VPE82" s="1"/>
      <c r="VPF82" s="1"/>
      <c r="VPG82" s="1"/>
      <c r="VPH82" s="1"/>
      <c r="VPI82" s="1"/>
      <c r="VPJ82" s="1"/>
      <c r="VPK82" s="1"/>
      <c r="VPL82" s="1"/>
      <c r="VPM82" s="1"/>
      <c r="VPN82" s="1"/>
      <c r="VPO82" s="1"/>
      <c r="VPP82" s="1"/>
      <c r="VPQ82" s="1"/>
      <c r="VPR82" s="1"/>
      <c r="VPS82" s="1"/>
      <c r="VPT82" s="1"/>
      <c r="VPU82" s="1"/>
      <c r="VPV82" s="1"/>
      <c r="VPW82" s="1"/>
      <c r="VPX82" s="1"/>
      <c r="VPY82" s="1"/>
      <c r="VPZ82" s="1"/>
      <c r="VQA82" s="1"/>
      <c r="VQB82" s="1"/>
      <c r="VQC82" s="1"/>
      <c r="VQD82" s="1"/>
      <c r="VQE82" s="1"/>
      <c r="VQF82" s="1"/>
      <c r="VQG82" s="1"/>
      <c r="VQH82" s="1"/>
      <c r="VQI82" s="1"/>
      <c r="VQJ82" s="1"/>
      <c r="VQK82" s="1"/>
      <c r="VQL82" s="1"/>
      <c r="VQM82" s="1"/>
      <c r="VQN82" s="1"/>
      <c r="VQO82" s="1"/>
      <c r="VQP82" s="1"/>
      <c r="VQQ82" s="1"/>
      <c r="VQR82" s="1"/>
      <c r="VQS82" s="1"/>
      <c r="VQT82" s="1"/>
      <c r="VQU82" s="1"/>
      <c r="VQV82" s="1"/>
      <c r="VQW82" s="1"/>
      <c r="VQX82" s="1"/>
      <c r="VQY82" s="1"/>
      <c r="VQZ82" s="1"/>
      <c r="VRA82" s="1"/>
      <c r="VRB82" s="1"/>
      <c r="VRC82" s="1"/>
      <c r="VRD82" s="1"/>
      <c r="VRE82" s="1"/>
      <c r="VRF82" s="1"/>
      <c r="VRG82" s="1"/>
      <c r="VRH82" s="1"/>
      <c r="VRI82" s="1"/>
      <c r="VRJ82" s="1"/>
      <c r="VRK82" s="1"/>
      <c r="VRL82" s="1"/>
      <c r="VRM82" s="1"/>
      <c r="VRN82" s="1"/>
      <c r="VRO82" s="1"/>
      <c r="VRP82" s="1"/>
      <c r="VRQ82" s="1"/>
      <c r="VRR82" s="1"/>
      <c r="VRS82" s="1"/>
      <c r="VRT82" s="1"/>
      <c r="VRU82" s="1"/>
      <c r="VRV82" s="1"/>
      <c r="VRW82" s="1"/>
      <c r="VRX82" s="1"/>
      <c r="VRY82" s="1"/>
      <c r="VRZ82" s="1"/>
      <c r="VSA82" s="1"/>
      <c r="VSB82" s="1"/>
      <c r="VSC82" s="1"/>
      <c r="VSD82" s="1"/>
      <c r="VSE82" s="1"/>
      <c r="VSF82" s="1"/>
      <c r="VSG82" s="1"/>
      <c r="VSH82" s="1"/>
      <c r="VSI82" s="1"/>
      <c r="VSJ82" s="1"/>
      <c r="VSK82" s="1"/>
      <c r="VSL82" s="1"/>
      <c r="VSM82" s="1"/>
      <c r="VSN82" s="1"/>
      <c r="VSO82" s="1"/>
      <c r="VSP82" s="1"/>
      <c r="VSQ82" s="1"/>
      <c r="VSR82" s="1"/>
      <c r="VSS82" s="1"/>
      <c r="VST82" s="1"/>
      <c r="VSU82" s="1"/>
      <c r="VSV82" s="1"/>
      <c r="VSW82" s="1"/>
      <c r="VSX82" s="1"/>
      <c r="VSY82" s="1"/>
      <c r="VSZ82" s="1"/>
      <c r="VTA82" s="1"/>
      <c r="VTB82" s="1"/>
      <c r="VTC82" s="1"/>
      <c r="VTD82" s="1"/>
      <c r="VTE82" s="1"/>
      <c r="VTF82" s="1"/>
      <c r="VTG82" s="1"/>
      <c r="VTH82" s="1"/>
      <c r="VTI82" s="1"/>
      <c r="VTJ82" s="1"/>
      <c r="VTK82" s="1"/>
      <c r="VTL82" s="1"/>
      <c r="VTM82" s="1"/>
      <c r="VTN82" s="1"/>
      <c r="VTO82" s="1"/>
      <c r="VTP82" s="1"/>
      <c r="VTQ82" s="1"/>
      <c r="VTR82" s="1"/>
      <c r="VTS82" s="1"/>
      <c r="VTT82" s="1"/>
      <c r="VTU82" s="1"/>
      <c r="VTV82" s="1"/>
      <c r="VTW82" s="1"/>
      <c r="VTX82" s="1"/>
      <c r="VTY82" s="1"/>
      <c r="VTZ82" s="1"/>
      <c r="VUA82" s="1"/>
      <c r="VUB82" s="1"/>
      <c r="VUC82" s="1"/>
      <c r="VUD82" s="1"/>
      <c r="VUE82" s="1"/>
      <c r="VUF82" s="1"/>
      <c r="VUG82" s="1"/>
      <c r="VUH82" s="1"/>
      <c r="VUI82" s="1"/>
      <c r="VUJ82" s="1"/>
      <c r="VUK82" s="1"/>
      <c r="VUL82" s="1"/>
      <c r="VUM82" s="1"/>
      <c r="VUN82" s="1"/>
      <c r="VUO82" s="1"/>
      <c r="VUP82" s="1"/>
      <c r="VUQ82" s="1"/>
      <c r="VUR82" s="1"/>
      <c r="VUS82" s="1"/>
      <c r="VUT82" s="1"/>
      <c r="VUU82" s="1"/>
      <c r="VUV82" s="1"/>
      <c r="VUW82" s="1"/>
      <c r="VUX82" s="1"/>
      <c r="VUY82" s="1"/>
      <c r="VUZ82" s="1"/>
      <c r="VVA82" s="1"/>
      <c r="VVB82" s="1"/>
      <c r="VVC82" s="1"/>
      <c r="VVD82" s="1"/>
      <c r="VVE82" s="1"/>
      <c r="VVF82" s="1"/>
      <c r="VVG82" s="1"/>
      <c r="VVH82" s="1"/>
      <c r="VVI82" s="1"/>
      <c r="VVJ82" s="1"/>
      <c r="VVK82" s="1"/>
      <c r="VVL82" s="1"/>
      <c r="VVM82" s="1"/>
      <c r="VVN82" s="1"/>
      <c r="VVO82" s="1"/>
      <c r="VVP82" s="1"/>
      <c r="VVQ82" s="1"/>
      <c r="VVR82" s="1"/>
      <c r="VVS82" s="1"/>
      <c r="VVT82" s="1"/>
      <c r="VVU82" s="1"/>
      <c r="VVV82" s="1"/>
      <c r="VVW82" s="1"/>
      <c r="VVX82" s="1"/>
      <c r="VVY82" s="1"/>
      <c r="VVZ82" s="1"/>
      <c r="VWA82" s="1"/>
      <c r="VWB82" s="1"/>
      <c r="VWC82" s="1"/>
      <c r="VWD82" s="1"/>
      <c r="VWE82" s="1"/>
      <c r="VWF82" s="1"/>
      <c r="VWG82" s="1"/>
      <c r="VWH82" s="1"/>
      <c r="VWI82" s="1"/>
      <c r="VWJ82" s="1"/>
      <c r="VWK82" s="1"/>
      <c r="VWL82" s="1"/>
      <c r="VWM82" s="1"/>
      <c r="VWN82" s="1"/>
      <c r="VWO82" s="1"/>
      <c r="VWP82" s="1"/>
      <c r="VWQ82" s="1"/>
      <c r="VWR82" s="1"/>
      <c r="VWS82" s="1"/>
      <c r="VWT82" s="1"/>
      <c r="VWU82" s="1"/>
      <c r="VWV82" s="1"/>
      <c r="VWW82" s="1"/>
      <c r="VWX82" s="1"/>
      <c r="VWY82" s="1"/>
      <c r="VWZ82" s="1"/>
      <c r="VXA82" s="1"/>
      <c r="VXB82" s="1"/>
      <c r="VXC82" s="1"/>
      <c r="VXD82" s="1"/>
      <c r="VXE82" s="1"/>
      <c r="VXF82" s="1"/>
      <c r="VXG82" s="1"/>
      <c r="VXH82" s="1"/>
      <c r="VXI82" s="1"/>
      <c r="VXJ82" s="1"/>
      <c r="VXK82" s="1"/>
      <c r="VXL82" s="1"/>
      <c r="VXM82" s="1"/>
      <c r="VXN82" s="1"/>
      <c r="VXO82" s="1"/>
      <c r="VXP82" s="1"/>
      <c r="VXQ82" s="1"/>
      <c r="VXR82" s="1"/>
      <c r="VXS82" s="1"/>
      <c r="VXT82" s="1"/>
      <c r="VXU82" s="1"/>
      <c r="VXV82" s="1"/>
      <c r="VXW82" s="1"/>
      <c r="VXX82" s="1"/>
      <c r="VXY82" s="1"/>
      <c r="VXZ82" s="1"/>
      <c r="VYA82" s="1"/>
      <c r="VYB82" s="1"/>
      <c r="VYC82" s="1"/>
      <c r="VYD82" s="1"/>
      <c r="VYE82" s="1"/>
      <c r="VYF82" s="1"/>
      <c r="VYG82" s="1"/>
      <c r="VYH82" s="1"/>
      <c r="VYI82" s="1"/>
      <c r="VYJ82" s="1"/>
      <c r="VYK82" s="1"/>
      <c r="VYL82" s="1"/>
      <c r="VYM82" s="1"/>
      <c r="VYN82" s="1"/>
      <c r="VYO82" s="1"/>
      <c r="VYP82" s="1"/>
      <c r="VYQ82" s="1"/>
      <c r="VYR82" s="1"/>
      <c r="VYS82" s="1"/>
      <c r="VYT82" s="1"/>
      <c r="VYU82" s="1"/>
      <c r="VYV82" s="1"/>
      <c r="VYW82" s="1"/>
      <c r="VYX82" s="1"/>
      <c r="VYY82" s="1"/>
      <c r="VYZ82" s="1"/>
      <c r="VZA82" s="1"/>
      <c r="VZB82" s="1"/>
      <c r="VZC82" s="1"/>
      <c r="VZD82" s="1"/>
      <c r="VZE82" s="1"/>
      <c r="VZF82" s="1"/>
      <c r="VZG82" s="1"/>
      <c r="VZH82" s="1"/>
      <c r="VZI82" s="1"/>
      <c r="VZJ82" s="1"/>
      <c r="VZK82" s="1"/>
      <c r="VZL82" s="1"/>
      <c r="VZM82" s="1"/>
      <c r="VZN82" s="1"/>
      <c r="VZO82" s="1"/>
      <c r="VZP82" s="1"/>
      <c r="VZQ82" s="1"/>
      <c r="VZR82" s="1"/>
      <c r="VZS82" s="1"/>
      <c r="VZT82" s="1"/>
      <c r="VZU82" s="1"/>
      <c r="VZV82" s="1"/>
      <c r="VZW82" s="1"/>
      <c r="VZX82" s="1"/>
      <c r="VZY82" s="1"/>
      <c r="VZZ82" s="1"/>
      <c r="WAA82" s="1"/>
      <c r="WAB82" s="1"/>
      <c r="WAC82" s="1"/>
      <c r="WAD82" s="1"/>
      <c r="WAE82" s="1"/>
      <c r="WAF82" s="1"/>
      <c r="WAG82" s="1"/>
      <c r="WAH82" s="1"/>
      <c r="WAI82" s="1"/>
      <c r="WAJ82" s="1"/>
      <c r="WAK82" s="1"/>
      <c r="WAL82" s="1"/>
      <c r="WAM82" s="1"/>
      <c r="WAN82" s="1"/>
      <c r="WAO82" s="1"/>
      <c r="WAP82" s="1"/>
      <c r="WAQ82" s="1"/>
      <c r="WAR82" s="1"/>
      <c r="WAS82" s="1"/>
      <c r="WAT82" s="1"/>
      <c r="WAU82" s="1"/>
      <c r="WAV82" s="1"/>
      <c r="WAW82" s="1"/>
      <c r="WAX82" s="1"/>
      <c r="WAY82" s="1"/>
      <c r="WAZ82" s="1"/>
      <c r="WBA82" s="1"/>
      <c r="WBB82" s="1"/>
      <c r="WBC82" s="1"/>
      <c r="WBD82" s="1"/>
      <c r="WBE82" s="1"/>
      <c r="WBF82" s="1"/>
      <c r="WBG82" s="1"/>
      <c r="WBH82" s="1"/>
      <c r="WBI82" s="1"/>
      <c r="WBJ82" s="1"/>
      <c r="WBK82" s="1"/>
      <c r="WBL82" s="1"/>
      <c r="WBM82" s="1"/>
      <c r="WBN82" s="1"/>
      <c r="WBO82" s="1"/>
      <c r="WBP82" s="1"/>
      <c r="WBQ82" s="1"/>
      <c r="WBR82" s="1"/>
      <c r="WBS82" s="1"/>
      <c r="WBT82" s="1"/>
      <c r="WBU82" s="1"/>
      <c r="WBV82" s="1"/>
      <c r="WBW82" s="1"/>
      <c r="WBX82" s="1"/>
      <c r="WBY82" s="1"/>
      <c r="WBZ82" s="1"/>
      <c r="WCA82" s="1"/>
      <c r="WCB82" s="1"/>
      <c r="WCC82" s="1"/>
      <c r="WCD82" s="1"/>
      <c r="WCE82" s="1"/>
      <c r="WCF82" s="1"/>
      <c r="WCG82" s="1"/>
      <c r="WCH82" s="1"/>
      <c r="WCI82" s="1"/>
      <c r="WCJ82" s="1"/>
      <c r="WCK82" s="1"/>
      <c r="WCL82" s="1"/>
      <c r="WCM82" s="1"/>
      <c r="WCN82" s="1"/>
      <c r="WCO82" s="1"/>
      <c r="WCP82" s="1"/>
      <c r="WCQ82" s="1"/>
      <c r="WCR82" s="1"/>
      <c r="WCS82" s="1"/>
      <c r="WCT82" s="1"/>
      <c r="WCU82" s="1"/>
      <c r="WCV82" s="1"/>
      <c r="WCW82" s="1"/>
      <c r="WCX82" s="1"/>
      <c r="WCY82" s="1"/>
      <c r="WCZ82" s="1"/>
      <c r="WDA82" s="1"/>
      <c r="WDB82" s="1"/>
      <c r="WDC82" s="1"/>
      <c r="WDD82" s="1"/>
      <c r="WDE82" s="1"/>
      <c r="WDF82" s="1"/>
      <c r="WDG82" s="1"/>
      <c r="WDH82" s="1"/>
      <c r="WDI82" s="1"/>
      <c r="WDJ82" s="1"/>
      <c r="WDK82" s="1"/>
      <c r="WDL82" s="1"/>
      <c r="WDM82" s="1"/>
      <c r="WDN82" s="1"/>
      <c r="WDO82" s="1"/>
      <c r="WDP82" s="1"/>
      <c r="WDQ82" s="1"/>
      <c r="WDR82" s="1"/>
      <c r="WDS82" s="1"/>
      <c r="WDT82" s="1"/>
      <c r="WDU82" s="1"/>
      <c r="WDV82" s="1"/>
      <c r="WDW82" s="1"/>
      <c r="WDX82" s="1"/>
      <c r="WDY82" s="1"/>
      <c r="WDZ82" s="1"/>
      <c r="WEA82" s="1"/>
      <c r="WEB82" s="1"/>
      <c r="WEC82" s="1"/>
      <c r="WED82" s="1"/>
      <c r="WEE82" s="1"/>
      <c r="WEF82" s="1"/>
      <c r="WEG82" s="1"/>
      <c r="WEH82" s="1"/>
      <c r="WEI82" s="1"/>
      <c r="WEJ82" s="1"/>
      <c r="WEK82" s="1"/>
      <c r="WEL82" s="1"/>
      <c r="WEM82" s="1"/>
      <c r="WEN82" s="1"/>
      <c r="WEO82" s="1"/>
      <c r="WEP82" s="1"/>
      <c r="WEQ82" s="1"/>
      <c r="WER82" s="1"/>
      <c r="WES82" s="1"/>
      <c r="WET82" s="1"/>
      <c r="WEU82" s="1"/>
      <c r="WEV82" s="1"/>
      <c r="WEW82" s="1"/>
      <c r="WEX82" s="1"/>
      <c r="WEY82" s="1"/>
      <c r="WEZ82" s="1"/>
      <c r="WFA82" s="1"/>
      <c r="WFB82" s="1"/>
      <c r="WFC82" s="1"/>
      <c r="WFD82" s="1"/>
      <c r="WFE82" s="1"/>
      <c r="WFF82" s="1"/>
      <c r="WFG82" s="1"/>
      <c r="WFH82" s="1"/>
      <c r="WFI82" s="1"/>
      <c r="WFJ82" s="1"/>
      <c r="WFK82" s="1"/>
      <c r="WFL82" s="1"/>
      <c r="WFM82" s="1"/>
      <c r="WFN82" s="1"/>
      <c r="WFO82" s="1"/>
      <c r="WFP82" s="1"/>
      <c r="WFQ82" s="1"/>
      <c r="WFR82" s="1"/>
      <c r="WFS82" s="1"/>
      <c r="WFT82" s="1"/>
      <c r="WFU82" s="1"/>
      <c r="WFV82" s="1"/>
      <c r="WFW82" s="1"/>
      <c r="WFX82" s="1"/>
      <c r="WFY82" s="1"/>
      <c r="WFZ82" s="1"/>
      <c r="WGA82" s="1"/>
      <c r="WGB82" s="1"/>
      <c r="WGC82" s="1"/>
      <c r="WGD82" s="1"/>
      <c r="WGE82" s="1"/>
      <c r="WGF82" s="1"/>
      <c r="WGG82" s="1"/>
      <c r="WGH82" s="1"/>
      <c r="WGI82" s="1"/>
      <c r="WGJ82" s="1"/>
      <c r="WGK82" s="1"/>
      <c r="WGL82" s="1"/>
      <c r="WGM82" s="1"/>
      <c r="WGN82" s="1"/>
      <c r="WGO82" s="1"/>
      <c r="WGP82" s="1"/>
      <c r="WGQ82" s="1"/>
      <c r="WGR82" s="1"/>
      <c r="WGS82" s="1"/>
      <c r="WGT82" s="1"/>
      <c r="WGU82" s="1"/>
      <c r="WGV82" s="1"/>
      <c r="WGW82" s="1"/>
      <c r="WGX82" s="1"/>
      <c r="WGY82" s="1"/>
      <c r="WGZ82" s="1"/>
      <c r="WHA82" s="1"/>
      <c r="WHB82" s="1"/>
      <c r="WHC82" s="1"/>
      <c r="WHD82" s="1"/>
      <c r="WHE82" s="1"/>
      <c r="WHF82" s="1"/>
      <c r="WHG82" s="1"/>
      <c r="WHH82" s="1"/>
      <c r="WHI82" s="1"/>
      <c r="WHJ82" s="1"/>
      <c r="WHK82" s="1"/>
      <c r="WHL82" s="1"/>
      <c r="WHM82" s="1"/>
      <c r="WHN82" s="1"/>
      <c r="WHO82" s="1"/>
      <c r="WHP82" s="1"/>
      <c r="WHQ82" s="1"/>
      <c r="WHR82" s="1"/>
      <c r="WHS82" s="1"/>
      <c r="WHT82" s="1"/>
      <c r="WHU82" s="1"/>
      <c r="WHV82" s="1"/>
      <c r="WHW82" s="1"/>
      <c r="WHX82" s="1"/>
      <c r="WHY82" s="1"/>
      <c r="WHZ82" s="1"/>
      <c r="WIA82" s="1"/>
      <c r="WIB82" s="1"/>
      <c r="WIC82" s="1"/>
      <c r="WID82" s="1"/>
      <c r="WIE82" s="1"/>
      <c r="WIF82" s="1"/>
      <c r="WIG82" s="1"/>
      <c r="WIH82" s="1"/>
      <c r="WII82" s="1"/>
      <c r="WIJ82" s="1"/>
      <c r="WIK82" s="1"/>
      <c r="WIL82" s="1"/>
      <c r="WIM82" s="1"/>
      <c r="WIN82" s="1"/>
      <c r="WIO82" s="1"/>
      <c r="WIP82" s="1"/>
      <c r="WIQ82" s="1"/>
      <c r="WIR82" s="1"/>
      <c r="WIS82" s="1"/>
      <c r="WIT82" s="1"/>
      <c r="WIU82" s="1"/>
      <c r="WIV82" s="1"/>
      <c r="WIW82" s="1"/>
      <c r="WIX82" s="1"/>
      <c r="WIY82" s="1"/>
      <c r="WIZ82" s="1"/>
      <c r="WJA82" s="1"/>
      <c r="WJB82" s="1"/>
      <c r="WJC82" s="1"/>
      <c r="WJD82" s="1"/>
      <c r="WJE82" s="1"/>
      <c r="WJF82" s="1"/>
      <c r="WJG82" s="1"/>
      <c r="WJH82" s="1"/>
      <c r="WJI82" s="1"/>
      <c r="WJJ82" s="1"/>
      <c r="WJK82" s="1"/>
      <c r="WJL82" s="1"/>
      <c r="WJM82" s="1"/>
      <c r="WJN82" s="1"/>
      <c r="WJO82" s="1"/>
      <c r="WJP82" s="1"/>
      <c r="WJQ82" s="1"/>
      <c r="WJR82" s="1"/>
      <c r="WJS82" s="1"/>
      <c r="WJT82" s="1"/>
      <c r="WJU82" s="1"/>
      <c r="WJV82" s="1"/>
      <c r="WJW82" s="1"/>
      <c r="WJX82" s="1"/>
      <c r="WJY82" s="1"/>
      <c r="WJZ82" s="1"/>
      <c r="WKA82" s="1"/>
      <c r="WKB82" s="1"/>
      <c r="WKC82" s="1"/>
      <c r="WKD82" s="1"/>
      <c r="WKE82" s="1"/>
      <c r="WKF82" s="1"/>
      <c r="WKG82" s="1"/>
      <c r="WKH82" s="1"/>
      <c r="WKI82" s="1"/>
      <c r="WKJ82" s="1"/>
      <c r="WKK82" s="1"/>
      <c r="WKL82" s="1"/>
      <c r="WKM82" s="1"/>
      <c r="WKN82" s="1"/>
      <c r="WKO82" s="1"/>
      <c r="WKP82" s="1"/>
      <c r="WKQ82" s="1"/>
      <c r="WKR82" s="1"/>
      <c r="WKS82" s="1"/>
      <c r="WKT82" s="1"/>
      <c r="WKU82" s="1"/>
      <c r="WKV82" s="1"/>
      <c r="WKW82" s="1"/>
      <c r="WKX82" s="1"/>
      <c r="WKY82" s="1"/>
      <c r="WKZ82" s="1"/>
      <c r="WLA82" s="1"/>
      <c r="WLB82" s="1"/>
      <c r="WLC82" s="1"/>
      <c r="WLD82" s="1"/>
      <c r="WLE82" s="1"/>
      <c r="WLF82" s="1"/>
      <c r="WLG82" s="1"/>
      <c r="WLH82" s="1"/>
      <c r="WLI82" s="1"/>
      <c r="WLJ82" s="1"/>
      <c r="WLK82" s="1"/>
      <c r="WLL82" s="1"/>
      <c r="WLM82" s="1"/>
      <c r="WLN82" s="1"/>
      <c r="WLO82" s="1"/>
      <c r="WLP82" s="1"/>
      <c r="WLQ82" s="1"/>
      <c r="WLR82" s="1"/>
      <c r="WLS82" s="1"/>
      <c r="WLT82" s="1"/>
      <c r="WLU82" s="1"/>
      <c r="WLV82" s="1"/>
      <c r="WLW82" s="1"/>
      <c r="WLX82" s="1"/>
      <c r="WLY82" s="1"/>
      <c r="WLZ82" s="1"/>
      <c r="WMA82" s="1"/>
      <c r="WMB82" s="1"/>
      <c r="WMC82" s="1"/>
      <c r="WMD82" s="1"/>
      <c r="WME82" s="1"/>
      <c r="WMF82" s="1"/>
      <c r="WMG82" s="1"/>
      <c r="WMH82" s="1"/>
      <c r="WMI82" s="1"/>
      <c r="WMJ82" s="1"/>
      <c r="WMK82" s="1"/>
      <c r="WML82" s="1"/>
      <c r="WMM82" s="1"/>
      <c r="WMN82" s="1"/>
      <c r="WMO82" s="1"/>
      <c r="WMP82" s="1"/>
      <c r="WMQ82" s="1"/>
      <c r="WMR82" s="1"/>
      <c r="WMS82" s="1"/>
      <c r="WMT82" s="1"/>
      <c r="WMU82" s="1"/>
      <c r="WMV82" s="1"/>
      <c r="WMW82" s="1"/>
      <c r="WMX82" s="1"/>
      <c r="WMY82" s="1"/>
      <c r="WMZ82" s="1"/>
      <c r="WNA82" s="1"/>
      <c r="WNB82" s="1"/>
      <c r="WNC82" s="1"/>
      <c r="WND82" s="1"/>
      <c r="WNE82" s="1"/>
      <c r="WNF82" s="1"/>
      <c r="WNG82" s="1"/>
      <c r="WNH82" s="1"/>
      <c r="WNI82" s="1"/>
      <c r="WNJ82" s="1"/>
      <c r="WNK82" s="1"/>
      <c r="WNL82" s="1"/>
      <c r="WNM82" s="1"/>
      <c r="WNN82" s="1"/>
      <c r="WNO82" s="1"/>
      <c r="WNP82" s="1"/>
      <c r="WNQ82" s="1"/>
      <c r="WNR82" s="1"/>
      <c r="WNS82" s="1"/>
      <c r="WNT82" s="1"/>
      <c r="WNU82" s="1"/>
      <c r="WNV82" s="1"/>
      <c r="WNW82" s="1"/>
      <c r="WNX82" s="1"/>
      <c r="WNY82" s="1"/>
      <c r="WNZ82" s="1"/>
      <c r="WOA82" s="1"/>
      <c r="WOB82" s="1"/>
      <c r="WOC82" s="1"/>
      <c r="WOD82" s="1"/>
      <c r="WOE82" s="1"/>
      <c r="WOF82" s="1"/>
      <c r="WOG82" s="1"/>
      <c r="WOH82" s="1"/>
      <c r="WOI82" s="1"/>
      <c r="WOJ82" s="1"/>
      <c r="WOK82" s="1"/>
      <c r="WOL82" s="1"/>
      <c r="WOM82" s="1"/>
      <c r="WON82" s="1"/>
      <c r="WOO82" s="1"/>
      <c r="WOP82" s="1"/>
      <c r="WOQ82" s="1"/>
      <c r="WOR82" s="1"/>
      <c r="WOS82" s="1"/>
      <c r="WOT82" s="1"/>
      <c r="WOU82" s="1"/>
      <c r="WOV82" s="1"/>
      <c r="WOW82" s="1"/>
      <c r="WOX82" s="1"/>
      <c r="WOY82" s="1"/>
      <c r="WOZ82" s="1"/>
      <c r="WPA82" s="1"/>
      <c r="WPB82" s="1"/>
      <c r="WPC82" s="1"/>
      <c r="WPD82" s="1"/>
      <c r="WPE82" s="1"/>
      <c r="WPF82" s="1"/>
      <c r="WPG82" s="1"/>
      <c r="WPH82" s="1"/>
      <c r="WPI82" s="1"/>
      <c r="WPJ82" s="1"/>
      <c r="WPK82" s="1"/>
      <c r="WPL82" s="1"/>
      <c r="WPM82" s="1"/>
      <c r="WPN82" s="1"/>
      <c r="WPO82" s="1"/>
      <c r="WPP82" s="1"/>
      <c r="WPQ82" s="1"/>
      <c r="WPR82" s="1"/>
      <c r="WPS82" s="1"/>
      <c r="WPT82" s="1"/>
      <c r="WPU82" s="1"/>
      <c r="WPV82" s="1"/>
      <c r="WPW82" s="1"/>
      <c r="WPX82" s="1"/>
      <c r="WPY82" s="1"/>
      <c r="WPZ82" s="1"/>
      <c r="WQA82" s="1"/>
      <c r="WQB82" s="1"/>
      <c r="WQC82" s="1"/>
      <c r="WQD82" s="1"/>
      <c r="WQE82" s="1"/>
      <c r="WQF82" s="1"/>
      <c r="WQG82" s="1"/>
      <c r="WQH82" s="1"/>
      <c r="WQI82" s="1"/>
      <c r="WQJ82" s="1"/>
      <c r="WQK82" s="1"/>
      <c r="WQL82" s="1"/>
      <c r="WQM82" s="1"/>
      <c r="WQN82" s="1"/>
      <c r="WQO82" s="1"/>
      <c r="WQP82" s="1"/>
      <c r="WQQ82" s="1"/>
      <c r="WQR82" s="1"/>
      <c r="WQS82" s="1"/>
      <c r="WQT82" s="1"/>
      <c r="WQU82" s="1"/>
      <c r="WQV82" s="1"/>
      <c r="WQW82" s="1"/>
      <c r="WQX82" s="1"/>
      <c r="WQY82" s="1"/>
      <c r="WQZ82" s="1"/>
      <c r="WRA82" s="1"/>
      <c r="WRB82" s="1"/>
      <c r="WRC82" s="1"/>
      <c r="WRD82" s="1"/>
      <c r="WRE82" s="1"/>
      <c r="WRF82" s="1"/>
      <c r="WRG82" s="1"/>
      <c r="WRH82" s="1"/>
      <c r="WRI82" s="1"/>
      <c r="WRJ82" s="1"/>
      <c r="WRK82" s="1"/>
      <c r="WRL82" s="1"/>
      <c r="WRM82" s="1"/>
      <c r="WRN82" s="1"/>
      <c r="WRO82" s="1"/>
      <c r="WRP82" s="1"/>
      <c r="WRQ82" s="1"/>
      <c r="WRR82" s="1"/>
      <c r="WRS82" s="1"/>
      <c r="WRT82" s="1"/>
      <c r="WRU82" s="1"/>
      <c r="WRV82" s="1"/>
      <c r="WRW82" s="1"/>
      <c r="WRX82" s="1"/>
      <c r="WRY82" s="1"/>
      <c r="WRZ82" s="1"/>
      <c r="WSA82" s="1"/>
      <c r="WSB82" s="1"/>
      <c r="WSC82" s="1"/>
      <c r="WSD82" s="1"/>
      <c r="WSE82" s="1"/>
      <c r="WSF82" s="1"/>
      <c r="WSG82" s="1"/>
      <c r="WSH82" s="1"/>
      <c r="WSI82" s="1"/>
      <c r="WSJ82" s="1"/>
      <c r="WSK82" s="1"/>
      <c r="WSL82" s="1"/>
      <c r="WSM82" s="1"/>
      <c r="WSN82" s="1"/>
      <c r="WSO82" s="1"/>
      <c r="WSP82" s="1"/>
      <c r="WSQ82" s="1"/>
      <c r="WSR82" s="1"/>
      <c r="WSS82" s="1"/>
      <c r="WST82" s="1"/>
      <c r="WSU82" s="1"/>
      <c r="WSV82" s="1"/>
      <c r="WSW82" s="1"/>
      <c r="WSX82" s="1"/>
      <c r="WSY82" s="1"/>
    </row>
    <row r="83" spans="1:16067" s="2" customFormat="1" x14ac:dyDescent="0.2">
      <c r="A83" s="1"/>
      <c r="B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1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1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1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1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1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1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1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1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1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1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1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1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1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1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1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1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1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1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1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1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1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1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1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1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1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1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1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1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1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1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1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1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1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1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1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1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1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1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1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1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1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1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1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1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1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1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1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1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1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1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1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1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1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1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1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1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1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1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1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1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1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1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1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1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1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1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1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1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1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1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1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1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1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1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1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1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1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1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1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1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1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1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1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1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1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1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1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1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1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1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1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1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1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1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1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1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1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1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1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1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1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1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1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1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1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1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1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1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1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1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1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1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1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1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1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1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1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1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1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1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1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1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1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1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1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1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1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1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1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1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1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1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1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1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1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1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1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1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1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1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1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1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1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1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1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1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1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1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1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1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1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1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1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1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1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1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1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1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1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1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1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1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1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1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1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1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1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1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1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1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1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1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1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1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1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1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1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1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1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1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1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1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1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1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1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1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1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1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1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1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1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1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1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1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1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1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1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1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1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1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1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1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1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1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1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1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1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1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1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1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1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1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1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1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1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1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1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1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1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1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1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1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1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1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1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1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1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1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1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1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1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1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1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1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1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1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1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1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1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1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1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1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1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1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1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1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1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1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1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1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1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1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1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1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1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1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1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1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1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1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1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1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1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1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1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1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1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1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1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1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1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1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1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1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1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1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1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1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1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1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1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1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1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1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1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1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1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1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1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1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1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1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1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1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1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1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1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1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1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1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1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1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1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1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1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1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1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1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1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1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1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1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1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1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1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1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1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1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1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1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1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1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1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1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1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1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1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1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1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1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1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1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1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1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1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1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1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1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1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1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1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1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1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1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1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1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1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1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1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1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1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1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1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1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1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1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1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1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1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1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1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1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1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1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1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1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1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1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1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1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1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1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1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1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1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1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1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1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1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1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1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1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1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1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1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1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1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1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1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1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1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1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1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1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1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1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1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1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1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1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1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1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1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1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1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1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1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1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1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1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1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1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1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1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1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1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1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1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1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1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1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1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1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1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1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1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1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1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1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1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1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1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1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1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1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1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1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1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1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1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1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1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1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1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1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1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1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1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1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1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1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1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1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1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1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1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1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1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1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1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1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1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1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1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1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1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1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1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1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1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1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1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1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1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1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1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1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1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1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1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1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1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1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1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1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1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1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1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1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1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1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1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1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1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1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1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1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1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1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1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1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1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1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1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1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1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1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1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1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1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1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1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1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1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1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1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1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1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1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1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1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1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1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1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1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1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1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1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1"/>
      <c r="WSW83" s="1"/>
      <c r="WSX83" s="1"/>
      <c r="WSY83" s="1"/>
    </row>
    <row r="84" spans="1:16067" s="2" customFormat="1" x14ac:dyDescent="0.2">
      <c r="A84" s="1"/>
      <c r="B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</row>
    <row r="85" spans="1:16067" s="2" customFormat="1" x14ac:dyDescent="0.2">
      <c r="A85" s="1"/>
      <c r="B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1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1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1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1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1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1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1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1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1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1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1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1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1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1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1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1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1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1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1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1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1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1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1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1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1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1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1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1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1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1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1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1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1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1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1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1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1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1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1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1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1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1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1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1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1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1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1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1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1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1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1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1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1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1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1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1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1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1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1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1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1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1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1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1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1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1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1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1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1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1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1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1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1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1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1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1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1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1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1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1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1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1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1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1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1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1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1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1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1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1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1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1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1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1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1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1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1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1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1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1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1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1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1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1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1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1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1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1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1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1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1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1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1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1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1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1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1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1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1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1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1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1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1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1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1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1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1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1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1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1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1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1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1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1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1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1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1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1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1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1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1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1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1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1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1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1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1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1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1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1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1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1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1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1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1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1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1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1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1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1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1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1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1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1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1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1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1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1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1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1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1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1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1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1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1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1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1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1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1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1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1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1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1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1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1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1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1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1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1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1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1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1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1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1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1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1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1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1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1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1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1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1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1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1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1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1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1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1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1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1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1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1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1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1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1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1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1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1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1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1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1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1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1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1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1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1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1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1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1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1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1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1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1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1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1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1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1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1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1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1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1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1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1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1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1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1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1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1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1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1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1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1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1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1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1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1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1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1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1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1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1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1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1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1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1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1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1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1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1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1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1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1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1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1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1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1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1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1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1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1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1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1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1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1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1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1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1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1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1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1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1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1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1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1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1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1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1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1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1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1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1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1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1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1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1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1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1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1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1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1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1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1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1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1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1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1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1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1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1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1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1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1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1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1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1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1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1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1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1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1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1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1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1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1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1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1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1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1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1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1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1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1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1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1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1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1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1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1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1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1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1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1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1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1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1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1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1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1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1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1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1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1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1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1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1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1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1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1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1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1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1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1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1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1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1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1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1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1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1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1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1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1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1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1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1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1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1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1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1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1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1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1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1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1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1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1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1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1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1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1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1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1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1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1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1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1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1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1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1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1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1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1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1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1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1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1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1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1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1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1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1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1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1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1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1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1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1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1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1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1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1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1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1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1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1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1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1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1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1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1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1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1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1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1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1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1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1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1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1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1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1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1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1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1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1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1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1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1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1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1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1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1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1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1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1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1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1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1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1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1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1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1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1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1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1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1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1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1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1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1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1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1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1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1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1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1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1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1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1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1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1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1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1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1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1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1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1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1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1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1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1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1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1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1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1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1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1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1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1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1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1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1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1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1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1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1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1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1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1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1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1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1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1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1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1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1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1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1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1"/>
      <c r="WSW85" s="1"/>
      <c r="WSX85" s="1"/>
      <c r="WSY85" s="1"/>
    </row>
    <row r="86" spans="1:16067" s="2" customFormat="1" x14ac:dyDescent="0.2">
      <c r="A86" s="1"/>
      <c r="B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1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1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1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1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1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1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1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1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1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1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1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1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1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1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1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1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1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1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1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1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1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1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1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1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1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1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1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1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1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1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1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1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1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1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1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1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1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1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1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1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1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1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1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1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1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1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1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1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1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1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1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1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1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1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1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1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1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1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1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1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1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1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1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1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1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1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1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1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1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1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1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1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1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1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1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1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1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1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1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1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1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1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1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1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1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1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1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1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1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1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1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1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1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1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1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1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1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1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1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1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1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1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1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1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1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1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1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1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1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1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1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1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1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1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1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1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1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1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1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1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1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1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1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1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1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1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1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1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1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1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1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1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1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1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1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1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1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1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1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1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1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1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1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1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1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1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1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1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1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1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1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1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1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1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1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1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1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1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1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1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1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1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1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1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1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1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1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1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1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1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1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1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1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1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1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1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1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1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1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1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1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1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1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1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1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1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1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1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1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1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1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1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1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1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1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1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1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1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1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1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1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1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1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1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1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1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1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1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1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1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1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1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1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1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1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1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1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1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1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1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1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1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1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1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1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1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1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1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1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1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1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1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1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1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1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1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1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1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1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1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1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1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1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1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1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1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1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1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1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1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1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1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1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1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1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1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1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1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1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1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1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1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1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1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1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1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1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1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1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1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1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1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1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1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1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1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1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1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1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1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1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1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1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1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1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1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1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1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1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1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1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1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1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1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1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1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1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1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1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1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1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1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1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1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1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1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1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1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1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1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1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1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1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1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1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1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1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1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1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1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1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1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1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1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1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1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1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1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1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1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1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1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1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1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1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1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1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1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1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1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1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1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1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1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1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1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1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1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1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1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1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1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1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1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1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1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1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1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1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1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1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1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1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1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1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1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1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1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1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1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1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1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1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1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1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1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1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1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1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1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1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1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1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1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1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1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1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1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1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1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1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1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1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1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1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1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1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1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1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1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1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1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1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1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1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1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1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1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1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1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1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1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1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1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1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1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1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1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1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1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1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1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1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1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1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1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1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1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1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1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1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1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1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1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1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1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1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1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1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1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1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1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1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1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1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1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1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1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1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1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1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1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1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1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1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1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1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1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1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1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1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1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1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1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1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1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1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1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1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1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1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1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1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1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1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1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1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1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1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1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1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1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1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1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1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1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1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1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1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1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1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1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1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1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1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1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1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1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1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1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1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1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1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1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1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1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1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1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1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1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1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1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1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1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1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1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1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1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1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1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1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1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1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1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1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1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1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1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1"/>
      <c r="WSW86" s="1"/>
      <c r="WSX86" s="1"/>
      <c r="WSY86" s="1"/>
    </row>
    <row r="209" s="2" customFormat="1" x14ac:dyDescent="0.25"/>
    <row r="228" s="2" customFormat="1" x14ac:dyDescent="0.25"/>
  </sheetData>
  <conditionalFormatting sqref="C5">
    <cfRule type="duplicateValues" dxfId="429" priority="1" stopIfTrue="1"/>
    <cfRule type="duplicateValues" dxfId="428" priority="2" stopIfTrue="1"/>
  </conditionalFormatting>
  <conditionalFormatting sqref="C12">
    <cfRule type="duplicateValues" dxfId="423" priority="425" stopIfTrue="1"/>
    <cfRule type="duplicateValues" dxfId="422" priority="426" stopIfTrue="1"/>
    <cfRule type="duplicateValues" dxfId="421" priority="431" stopIfTrue="1"/>
    <cfRule type="duplicateValues" dxfId="420" priority="432" stopIfTrue="1"/>
  </conditionalFormatting>
  <conditionalFormatting sqref="D5">
    <cfRule type="duplicateValues" dxfId="417" priority="3" stopIfTrue="1"/>
    <cfRule type="duplicateValues" dxfId="416" priority="4" stopIfTrue="1"/>
  </conditionalFormatting>
  <conditionalFormatting sqref="D12">
    <cfRule type="duplicateValues" dxfId="411" priority="423" stopIfTrue="1"/>
    <cfRule type="duplicateValues" dxfId="410" priority="424" stopIfTrue="1"/>
    <cfRule type="duplicateValues" dxfId="409" priority="429" stopIfTrue="1"/>
    <cfRule type="duplicateValues" dxfId="408" priority="430" stopIfTrue="1"/>
  </conditionalFormatting>
  <conditionalFormatting sqref="E5">
    <cfRule type="duplicateValues" dxfId="405" priority="5" stopIfTrue="1"/>
    <cfRule type="duplicateValues" dxfId="404" priority="6" stopIfTrue="1"/>
  </conditionalFormatting>
  <conditionalFormatting sqref="E12">
    <cfRule type="duplicateValues" dxfId="399" priority="421" stopIfTrue="1"/>
    <cfRule type="duplicateValues" dxfId="398" priority="422" stopIfTrue="1"/>
    <cfRule type="duplicateValues" dxfId="397" priority="427" stopIfTrue="1"/>
    <cfRule type="duplicateValues" dxfId="396" priority="428" stopIfTrue="1"/>
  </conditionalFormatting>
  <conditionalFormatting sqref="F5">
    <cfRule type="duplicateValues" dxfId="393" priority="7" stopIfTrue="1"/>
    <cfRule type="duplicateValues" dxfId="392" priority="8" stopIfTrue="1"/>
  </conditionalFormatting>
  <conditionalFormatting sqref="F12">
    <cfRule type="duplicateValues" dxfId="387" priority="269" stopIfTrue="1"/>
    <cfRule type="duplicateValues" dxfId="386" priority="270" stopIfTrue="1"/>
    <cfRule type="duplicateValues" dxfId="385" priority="275" stopIfTrue="1"/>
    <cfRule type="duplicateValues" dxfId="384" priority="276" stopIfTrue="1"/>
  </conditionalFormatting>
  <conditionalFormatting sqref="G5">
    <cfRule type="duplicateValues" dxfId="381" priority="9" stopIfTrue="1"/>
    <cfRule type="duplicateValues" dxfId="380" priority="10" stopIfTrue="1"/>
  </conditionalFormatting>
  <conditionalFormatting sqref="G12">
    <cfRule type="duplicateValues" dxfId="375" priority="267" stopIfTrue="1"/>
    <cfRule type="duplicateValues" dxfId="374" priority="268" stopIfTrue="1"/>
    <cfRule type="duplicateValues" dxfId="373" priority="273" stopIfTrue="1"/>
    <cfRule type="duplicateValues" dxfId="372" priority="274" stopIfTrue="1"/>
  </conditionalFormatting>
  <conditionalFormatting sqref="H5">
    <cfRule type="duplicateValues" dxfId="369" priority="11" stopIfTrue="1"/>
    <cfRule type="duplicateValues" dxfId="368" priority="12" stopIfTrue="1"/>
  </conditionalFormatting>
  <conditionalFormatting sqref="H12">
    <cfRule type="duplicateValues" dxfId="363" priority="265" stopIfTrue="1"/>
    <cfRule type="duplicateValues" dxfId="362" priority="266" stopIfTrue="1"/>
    <cfRule type="duplicateValues" dxfId="361" priority="271" stopIfTrue="1"/>
    <cfRule type="duplicateValues" dxfId="360" priority="272" stopIfTrue="1"/>
  </conditionalFormatting>
  <conditionalFormatting sqref="I5">
    <cfRule type="duplicateValues" dxfId="357" priority="13" stopIfTrue="1"/>
    <cfRule type="duplicateValues" dxfId="356" priority="14" stopIfTrue="1"/>
  </conditionalFormatting>
  <conditionalFormatting sqref="I12">
    <cfRule type="duplicateValues" dxfId="351" priority="257" stopIfTrue="1"/>
    <cfRule type="duplicateValues" dxfId="350" priority="258" stopIfTrue="1"/>
    <cfRule type="duplicateValues" dxfId="349" priority="263" stopIfTrue="1"/>
    <cfRule type="duplicateValues" dxfId="348" priority="264" stopIfTrue="1"/>
  </conditionalFormatting>
  <conditionalFormatting sqref="J5">
    <cfRule type="duplicateValues" dxfId="345" priority="15" stopIfTrue="1"/>
    <cfRule type="duplicateValues" dxfId="344" priority="16" stopIfTrue="1"/>
  </conditionalFormatting>
  <conditionalFormatting sqref="J12">
    <cfRule type="duplicateValues" dxfId="339" priority="255" stopIfTrue="1"/>
    <cfRule type="duplicateValues" dxfId="338" priority="256" stopIfTrue="1"/>
    <cfRule type="duplicateValues" dxfId="337" priority="261" stopIfTrue="1"/>
    <cfRule type="duplicateValues" dxfId="336" priority="262" stopIfTrue="1"/>
  </conditionalFormatting>
  <conditionalFormatting sqref="K5">
    <cfRule type="duplicateValues" dxfId="333" priority="17" stopIfTrue="1"/>
    <cfRule type="duplicateValues" dxfId="332" priority="18" stopIfTrue="1"/>
  </conditionalFormatting>
  <conditionalFormatting sqref="K12">
    <cfRule type="duplicateValues" dxfId="327" priority="253" stopIfTrue="1"/>
    <cfRule type="duplicateValues" dxfId="326" priority="254" stopIfTrue="1"/>
    <cfRule type="duplicateValues" dxfId="325" priority="259" stopIfTrue="1"/>
    <cfRule type="duplicateValues" dxfId="324" priority="260" stopIfTrue="1"/>
  </conditionalFormatting>
  <conditionalFormatting sqref="L5">
    <cfRule type="duplicateValues" dxfId="321" priority="19" stopIfTrue="1"/>
    <cfRule type="duplicateValues" dxfId="320" priority="20" stopIfTrue="1"/>
  </conditionalFormatting>
  <conditionalFormatting sqref="L12">
    <cfRule type="duplicateValues" dxfId="315" priority="245" stopIfTrue="1"/>
    <cfRule type="duplicateValues" dxfId="314" priority="246" stopIfTrue="1"/>
    <cfRule type="duplicateValues" dxfId="313" priority="251" stopIfTrue="1"/>
    <cfRule type="duplicateValues" dxfId="312" priority="252" stopIfTrue="1"/>
  </conditionalFormatting>
  <conditionalFormatting sqref="M5">
    <cfRule type="duplicateValues" dxfId="309" priority="21" stopIfTrue="1"/>
    <cfRule type="duplicateValues" dxfId="308" priority="22" stopIfTrue="1"/>
  </conditionalFormatting>
  <conditionalFormatting sqref="M12">
    <cfRule type="duplicateValues" dxfId="303" priority="243" stopIfTrue="1"/>
    <cfRule type="duplicateValues" dxfId="302" priority="244" stopIfTrue="1"/>
    <cfRule type="duplicateValues" dxfId="301" priority="249" stopIfTrue="1"/>
    <cfRule type="duplicateValues" dxfId="300" priority="250" stopIfTrue="1"/>
  </conditionalFormatting>
  <conditionalFormatting sqref="N5">
    <cfRule type="duplicateValues" dxfId="297" priority="23" stopIfTrue="1"/>
    <cfRule type="duplicateValues" dxfId="296" priority="24" stopIfTrue="1"/>
  </conditionalFormatting>
  <conditionalFormatting sqref="N12">
    <cfRule type="duplicateValues" dxfId="291" priority="241" stopIfTrue="1"/>
    <cfRule type="duplicateValues" dxfId="290" priority="242" stopIfTrue="1"/>
    <cfRule type="duplicateValues" dxfId="289" priority="247" stopIfTrue="1"/>
    <cfRule type="duplicateValues" dxfId="288" priority="248" stopIfTrue="1"/>
  </conditionalFormatting>
  <conditionalFormatting sqref="O5">
    <cfRule type="duplicateValues" dxfId="285" priority="25" stopIfTrue="1"/>
    <cfRule type="duplicateValues" dxfId="284" priority="26" stopIfTrue="1"/>
  </conditionalFormatting>
  <conditionalFormatting sqref="O12">
    <cfRule type="duplicateValues" dxfId="279" priority="233" stopIfTrue="1"/>
    <cfRule type="duplicateValues" dxfId="278" priority="234" stopIfTrue="1"/>
    <cfRule type="duplicateValues" dxfId="277" priority="239" stopIfTrue="1"/>
    <cfRule type="duplicateValues" dxfId="276" priority="240" stopIfTrue="1"/>
  </conditionalFormatting>
  <conditionalFormatting sqref="P5">
    <cfRule type="duplicateValues" dxfId="273" priority="27" stopIfTrue="1"/>
    <cfRule type="duplicateValues" dxfId="272" priority="28" stopIfTrue="1"/>
  </conditionalFormatting>
  <conditionalFormatting sqref="P12">
    <cfRule type="duplicateValues" dxfId="267" priority="231" stopIfTrue="1"/>
    <cfRule type="duplicateValues" dxfId="266" priority="232" stopIfTrue="1"/>
    <cfRule type="duplicateValues" dxfId="265" priority="237" stopIfTrue="1"/>
    <cfRule type="duplicateValues" dxfId="264" priority="238" stopIfTrue="1"/>
  </conditionalFormatting>
  <conditionalFormatting sqref="Q5">
    <cfRule type="duplicateValues" dxfId="261" priority="29" stopIfTrue="1"/>
    <cfRule type="duplicateValues" dxfId="260" priority="30" stopIfTrue="1"/>
  </conditionalFormatting>
  <conditionalFormatting sqref="Q12">
    <cfRule type="duplicateValues" dxfId="255" priority="229" stopIfTrue="1"/>
    <cfRule type="duplicateValues" dxfId="254" priority="230" stopIfTrue="1"/>
    <cfRule type="duplicateValues" dxfId="253" priority="235" stopIfTrue="1"/>
    <cfRule type="duplicateValues" dxfId="252" priority="236" stopIfTrue="1"/>
  </conditionalFormatting>
  <conditionalFormatting sqref="R5">
    <cfRule type="duplicateValues" dxfId="249" priority="31" stopIfTrue="1"/>
    <cfRule type="duplicateValues" dxfId="248" priority="32" stopIfTrue="1"/>
  </conditionalFormatting>
  <conditionalFormatting sqref="R12">
    <cfRule type="duplicateValues" dxfId="243" priority="221" stopIfTrue="1"/>
    <cfRule type="duplicateValues" dxfId="242" priority="222" stopIfTrue="1"/>
    <cfRule type="duplicateValues" dxfId="241" priority="227" stopIfTrue="1"/>
    <cfRule type="duplicateValues" dxfId="240" priority="228" stopIfTrue="1"/>
  </conditionalFormatting>
  <conditionalFormatting sqref="S5">
    <cfRule type="duplicateValues" dxfId="237" priority="33" stopIfTrue="1"/>
    <cfRule type="duplicateValues" dxfId="236" priority="34" stopIfTrue="1"/>
  </conditionalFormatting>
  <conditionalFormatting sqref="S12">
    <cfRule type="duplicateValues" dxfId="231" priority="219" stopIfTrue="1"/>
    <cfRule type="duplicateValues" dxfId="230" priority="220" stopIfTrue="1"/>
    <cfRule type="duplicateValues" dxfId="229" priority="225" stopIfTrue="1"/>
    <cfRule type="duplicateValues" dxfId="228" priority="226" stopIfTrue="1"/>
  </conditionalFormatting>
  <conditionalFormatting sqref="T5">
    <cfRule type="duplicateValues" dxfId="225" priority="35" stopIfTrue="1"/>
    <cfRule type="duplicateValues" dxfId="224" priority="36" stopIfTrue="1"/>
  </conditionalFormatting>
  <conditionalFormatting sqref="T12">
    <cfRule type="duplicateValues" dxfId="219" priority="217" stopIfTrue="1"/>
    <cfRule type="duplicateValues" dxfId="218" priority="218" stopIfTrue="1"/>
    <cfRule type="duplicateValues" dxfId="217" priority="223" stopIfTrue="1"/>
    <cfRule type="duplicateValues" dxfId="216" priority="224" stopIfTrue="1"/>
  </conditionalFormatting>
  <conditionalFormatting sqref="U5">
    <cfRule type="duplicateValues" dxfId="213" priority="37" stopIfTrue="1"/>
    <cfRule type="duplicateValues" dxfId="212" priority="38" stopIfTrue="1"/>
  </conditionalFormatting>
  <conditionalFormatting sqref="U12">
    <cfRule type="duplicateValues" dxfId="207" priority="209" stopIfTrue="1"/>
    <cfRule type="duplicateValues" dxfId="206" priority="210" stopIfTrue="1"/>
    <cfRule type="duplicateValues" dxfId="205" priority="215" stopIfTrue="1"/>
    <cfRule type="duplicateValues" dxfId="204" priority="216" stopIfTrue="1"/>
  </conditionalFormatting>
  <conditionalFormatting sqref="V5">
    <cfRule type="duplicateValues" dxfId="201" priority="39" stopIfTrue="1"/>
    <cfRule type="duplicateValues" dxfId="200" priority="40" stopIfTrue="1"/>
  </conditionalFormatting>
  <conditionalFormatting sqref="V12">
    <cfRule type="duplicateValues" dxfId="195" priority="207" stopIfTrue="1"/>
    <cfRule type="duplicateValues" dxfId="194" priority="208" stopIfTrue="1"/>
    <cfRule type="duplicateValues" dxfId="193" priority="213" stopIfTrue="1"/>
    <cfRule type="duplicateValues" dxfId="192" priority="214" stopIfTrue="1"/>
  </conditionalFormatting>
  <conditionalFormatting sqref="W5">
    <cfRule type="duplicateValues" dxfId="189" priority="41" stopIfTrue="1"/>
    <cfRule type="duplicateValues" dxfId="188" priority="42" stopIfTrue="1"/>
  </conditionalFormatting>
  <conditionalFormatting sqref="W12">
    <cfRule type="duplicateValues" dxfId="183" priority="205" stopIfTrue="1"/>
    <cfRule type="duplicateValues" dxfId="182" priority="206" stopIfTrue="1"/>
    <cfRule type="duplicateValues" dxfId="181" priority="211" stopIfTrue="1"/>
    <cfRule type="duplicateValues" dxfId="180" priority="212" stopIfTrue="1"/>
  </conditionalFormatting>
  <conditionalFormatting sqref="X5">
    <cfRule type="duplicateValues" dxfId="177" priority="43" stopIfTrue="1"/>
    <cfRule type="duplicateValues" dxfId="176" priority="44" stopIfTrue="1"/>
  </conditionalFormatting>
  <conditionalFormatting sqref="X12">
    <cfRule type="duplicateValues" dxfId="171" priority="197" stopIfTrue="1"/>
    <cfRule type="duplicateValues" dxfId="170" priority="198" stopIfTrue="1"/>
    <cfRule type="duplicateValues" dxfId="169" priority="203" stopIfTrue="1"/>
    <cfRule type="duplicateValues" dxfId="168" priority="204" stopIfTrue="1"/>
  </conditionalFormatting>
  <conditionalFormatting sqref="Y5">
    <cfRule type="duplicateValues" dxfId="165" priority="45" stopIfTrue="1"/>
    <cfRule type="duplicateValues" dxfId="164" priority="46" stopIfTrue="1"/>
  </conditionalFormatting>
  <conditionalFormatting sqref="Y12">
    <cfRule type="duplicateValues" dxfId="159" priority="195" stopIfTrue="1"/>
    <cfRule type="duplicateValues" dxfId="158" priority="196" stopIfTrue="1"/>
    <cfRule type="duplicateValues" dxfId="157" priority="201" stopIfTrue="1"/>
    <cfRule type="duplicateValues" dxfId="156" priority="202" stopIfTrue="1"/>
  </conditionalFormatting>
  <conditionalFormatting sqref="Z5">
    <cfRule type="duplicateValues" dxfId="153" priority="47" stopIfTrue="1"/>
    <cfRule type="duplicateValues" dxfId="152" priority="48" stopIfTrue="1"/>
  </conditionalFormatting>
  <conditionalFormatting sqref="Z12">
    <cfRule type="duplicateValues" dxfId="147" priority="193" stopIfTrue="1"/>
    <cfRule type="duplicateValues" dxfId="146" priority="194" stopIfTrue="1"/>
    <cfRule type="duplicateValues" dxfId="145" priority="199" stopIfTrue="1"/>
    <cfRule type="duplicateValues" dxfId="144" priority="200" stopIfTrue="1"/>
  </conditionalFormatting>
  <conditionalFormatting sqref="AA5">
    <cfRule type="duplicateValues" dxfId="141" priority="49" stopIfTrue="1"/>
    <cfRule type="duplicateValues" dxfId="140" priority="50" stopIfTrue="1"/>
  </conditionalFormatting>
  <conditionalFormatting sqref="AA12">
    <cfRule type="duplicateValues" dxfId="135" priority="185" stopIfTrue="1"/>
    <cfRule type="duplicateValues" dxfId="134" priority="186" stopIfTrue="1"/>
    <cfRule type="duplicateValues" dxfId="133" priority="191" stopIfTrue="1"/>
    <cfRule type="duplicateValues" dxfId="132" priority="192" stopIfTrue="1"/>
  </conditionalFormatting>
  <conditionalFormatting sqref="AB5">
    <cfRule type="duplicateValues" dxfId="129" priority="51" stopIfTrue="1"/>
    <cfRule type="duplicateValues" dxfId="128" priority="52" stopIfTrue="1"/>
  </conditionalFormatting>
  <conditionalFormatting sqref="AB12">
    <cfRule type="duplicateValues" dxfId="123" priority="183" stopIfTrue="1"/>
    <cfRule type="duplicateValues" dxfId="122" priority="184" stopIfTrue="1"/>
    <cfRule type="duplicateValues" dxfId="121" priority="189" stopIfTrue="1"/>
    <cfRule type="duplicateValues" dxfId="120" priority="190" stopIfTrue="1"/>
  </conditionalFormatting>
  <conditionalFormatting sqref="AC5">
    <cfRule type="duplicateValues" dxfId="117" priority="53" stopIfTrue="1"/>
    <cfRule type="duplicateValues" dxfId="116" priority="54" stopIfTrue="1"/>
  </conditionalFormatting>
  <conditionalFormatting sqref="AC12">
    <cfRule type="duplicateValues" dxfId="111" priority="181" stopIfTrue="1"/>
    <cfRule type="duplicateValues" dxfId="110" priority="182" stopIfTrue="1"/>
    <cfRule type="duplicateValues" dxfId="109" priority="187" stopIfTrue="1"/>
    <cfRule type="duplicateValues" dxfId="108" priority="188" stopIfTrue="1"/>
  </conditionalFormatting>
  <conditionalFormatting sqref="AD5">
    <cfRule type="duplicateValues" dxfId="105" priority="55" stopIfTrue="1"/>
    <cfRule type="duplicateValues" dxfId="104" priority="56" stopIfTrue="1"/>
  </conditionalFormatting>
  <conditionalFormatting sqref="AD12">
    <cfRule type="duplicateValues" dxfId="99" priority="173" stopIfTrue="1"/>
    <cfRule type="duplicateValues" dxfId="98" priority="174" stopIfTrue="1"/>
    <cfRule type="duplicateValues" dxfId="97" priority="179" stopIfTrue="1"/>
    <cfRule type="duplicateValues" dxfId="96" priority="180" stopIfTrue="1"/>
  </conditionalFormatting>
  <conditionalFormatting sqref="AE5">
    <cfRule type="duplicateValues" dxfId="93" priority="57" stopIfTrue="1"/>
    <cfRule type="duplicateValues" dxfId="92" priority="58" stopIfTrue="1"/>
  </conditionalFormatting>
  <conditionalFormatting sqref="AE12">
    <cfRule type="duplicateValues" dxfId="87" priority="171" stopIfTrue="1"/>
    <cfRule type="duplicateValues" dxfId="86" priority="172" stopIfTrue="1"/>
    <cfRule type="duplicateValues" dxfId="85" priority="177" stopIfTrue="1"/>
    <cfRule type="duplicateValues" dxfId="84" priority="178" stopIfTrue="1"/>
  </conditionalFormatting>
  <conditionalFormatting sqref="AF5">
    <cfRule type="duplicateValues" dxfId="81" priority="59" stopIfTrue="1"/>
    <cfRule type="duplicateValues" dxfId="80" priority="60" stopIfTrue="1"/>
  </conditionalFormatting>
  <conditionalFormatting sqref="AF12">
    <cfRule type="duplicateValues" dxfId="75" priority="169" stopIfTrue="1"/>
    <cfRule type="duplicateValues" dxfId="74" priority="170" stopIfTrue="1"/>
    <cfRule type="duplicateValues" dxfId="73" priority="175" stopIfTrue="1"/>
    <cfRule type="duplicateValues" dxfId="72" priority="176" stopIfTrue="1"/>
  </conditionalFormatting>
  <conditionalFormatting sqref="AG5">
    <cfRule type="duplicateValues" dxfId="69" priority="61" stopIfTrue="1"/>
    <cfRule type="duplicateValues" dxfId="68" priority="62" stopIfTrue="1"/>
  </conditionalFormatting>
  <conditionalFormatting sqref="AG12">
    <cfRule type="duplicateValues" dxfId="63" priority="161" stopIfTrue="1"/>
    <cfRule type="duplicateValues" dxfId="62" priority="162" stopIfTrue="1"/>
    <cfRule type="duplicateValues" dxfId="61" priority="167" stopIfTrue="1"/>
    <cfRule type="duplicateValues" dxfId="60" priority="168" stopIfTrue="1"/>
  </conditionalFormatting>
  <conditionalFormatting sqref="AH5">
    <cfRule type="duplicateValues" dxfId="57" priority="63" stopIfTrue="1"/>
    <cfRule type="duplicateValues" dxfId="56" priority="64" stopIfTrue="1"/>
  </conditionalFormatting>
  <conditionalFormatting sqref="AH12">
    <cfRule type="duplicateValues" dxfId="51" priority="159" stopIfTrue="1"/>
    <cfRule type="duplicateValues" dxfId="50" priority="160" stopIfTrue="1"/>
    <cfRule type="duplicateValues" dxfId="49" priority="165" stopIfTrue="1"/>
    <cfRule type="duplicateValues" dxfId="48" priority="166" stopIfTrue="1"/>
  </conditionalFormatting>
  <conditionalFormatting sqref="AI5">
    <cfRule type="duplicateValues" dxfId="45" priority="65" stopIfTrue="1"/>
    <cfRule type="duplicateValues" dxfId="44" priority="66" stopIfTrue="1"/>
  </conditionalFormatting>
  <conditionalFormatting sqref="AI12">
    <cfRule type="duplicateValues" dxfId="39" priority="157" stopIfTrue="1"/>
    <cfRule type="duplicateValues" dxfId="38" priority="158" stopIfTrue="1"/>
    <cfRule type="duplicateValues" dxfId="37" priority="163" stopIfTrue="1"/>
    <cfRule type="duplicateValues" dxfId="36" priority="164" stopIfTrue="1"/>
  </conditionalFormatting>
  <conditionalFormatting sqref="AJ5">
    <cfRule type="duplicateValues" dxfId="33" priority="67" stopIfTrue="1"/>
    <cfRule type="duplicateValues" dxfId="32" priority="68" stopIfTrue="1"/>
  </conditionalFormatting>
  <conditionalFormatting sqref="AJ12">
    <cfRule type="duplicateValues" dxfId="27" priority="149" stopIfTrue="1"/>
    <cfRule type="duplicateValues" dxfId="26" priority="150" stopIfTrue="1"/>
    <cfRule type="duplicateValues" dxfId="25" priority="155" stopIfTrue="1"/>
    <cfRule type="duplicateValues" dxfId="24" priority="156" stopIfTrue="1"/>
  </conditionalFormatting>
  <conditionalFormatting sqref="AK5">
    <cfRule type="duplicateValues" dxfId="21" priority="69" stopIfTrue="1"/>
    <cfRule type="duplicateValues" dxfId="20" priority="70" stopIfTrue="1"/>
  </conditionalFormatting>
  <conditionalFormatting sqref="AK12">
    <cfRule type="duplicateValues" dxfId="15" priority="147" stopIfTrue="1"/>
    <cfRule type="duplicateValues" dxfId="14" priority="148" stopIfTrue="1"/>
    <cfRule type="duplicateValues" dxfId="13" priority="153" stopIfTrue="1"/>
    <cfRule type="duplicateValues" dxfId="12" priority="154" stopIfTrue="1"/>
  </conditionalFormatting>
  <conditionalFormatting sqref="AL5">
    <cfRule type="duplicateValues" dxfId="9" priority="71" stopIfTrue="1"/>
    <cfRule type="duplicateValues" dxfId="8" priority="72" stopIfTrue="1"/>
  </conditionalFormatting>
  <conditionalFormatting sqref="AL12">
    <cfRule type="duplicateValues" dxfId="3" priority="145" stopIfTrue="1"/>
    <cfRule type="duplicateValues" dxfId="2" priority="146" stopIfTrue="1"/>
    <cfRule type="duplicateValues" dxfId="1" priority="151" stopIfTrue="1"/>
    <cfRule type="duplicateValues" dxfId="0" priority="152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2026-09-24T12:22:04Z</dcterms:created>
  <dcterms:modified xsi:type="dcterms:W3CDTF">2026-09-24T12:23:59Z</dcterms:modified>
</cp:coreProperties>
</file>