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8_{D982925A-BD3D-4EAB-B9E9-D88AA1A2D2E7}" xr6:coauthVersionLast="47" xr6:coauthVersionMax="47" xr10:uidLastSave="{00000000-0000-0000-0000-000000000000}"/>
  <bookViews>
    <workbookView xWindow="28680" yWindow="1560" windowWidth="29040" windowHeight="15840" xr2:uid="{00000000-000D-0000-FFFF-FFFF00000000}"/>
  </bookViews>
  <sheets>
    <sheet name="S_23_01_01_01_1" sheetId="1" r:id="rId1"/>
    <sheet name="S_23_01_01_02_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1" i="1" l="1"/>
  <c r="C40" i="1"/>
</calcChain>
</file>

<file path=xl/sharedStrings.xml><?xml version="1.0" encoding="utf-8"?>
<sst xmlns="http://schemas.openxmlformats.org/spreadsheetml/2006/main" count="105" uniqueCount="103">
  <si>
    <t>S.23.01.01.01 Own funds</t>
  </si>
  <si>
    <t>Total</t>
  </si>
  <si>
    <t>Tier 1 - unrestricted</t>
  </si>
  <si>
    <t>Tier 1 - restricted</t>
  </si>
  <si>
    <t>Tier 2</t>
  </si>
  <si>
    <t>Tier 3</t>
  </si>
  <si>
    <t>C0010</t>
  </si>
  <si>
    <t>C0020</t>
  </si>
  <si>
    <t>C0030</t>
  </si>
  <si>
    <t>C0040</t>
  </si>
  <si>
    <t>C0050</t>
  </si>
  <si>
    <t>Basic own funds before deduction for participations in other financial sector as foreseen in article 68 of Delegated Regulation 2015/35</t>
  </si>
  <si>
    <t>  Ordinary share capital (gross of own shares)</t>
  </si>
  <si>
    <t>R0010</t>
  </si>
  <si>
    <t>  Share premium account related to ordinary share capital</t>
  </si>
  <si>
    <t>R0030</t>
  </si>
  <si>
    <t>  Initial funds, members' contributions or the equivalent basic own - fund item for mutual and mutual-type undertakings</t>
  </si>
  <si>
    <t>R0040</t>
  </si>
  <si>
    <t>  Subordinated mutual member accounts</t>
  </si>
  <si>
    <t>R0050</t>
  </si>
  <si>
    <t>  Surplus funds</t>
  </si>
  <si>
    <t>R0070</t>
  </si>
  <si>
    <t>  Preference shares</t>
  </si>
  <si>
    <t>R0090</t>
  </si>
  <si>
    <t>  Share premium account related to preference shares</t>
  </si>
  <si>
    <t>R0110</t>
  </si>
  <si>
    <t>  Reconciliation reserve</t>
  </si>
  <si>
    <t>R0130</t>
  </si>
  <si>
    <t>  Subordinated liabilities</t>
  </si>
  <si>
    <t>R0140</t>
  </si>
  <si>
    <t>  An amount equal to the value of net deferred tax assets</t>
  </si>
  <si>
    <t>R0160</t>
  </si>
  <si>
    <t>  Other own fund items approved by the supervisory authority as basic own funds not specified above</t>
  </si>
  <si>
    <t>R0180</t>
  </si>
  <si>
    <t>Own funds from the financial statements that should not be represented by the reconciliation reserve and do not meet the criteria to be classified as Solvency II own funds</t>
  </si>
  <si>
    <t>  Own funds from the financial statements that should not be represented by the reconciliation reserve and do not meet the criteria to be classified as Solvency II own funds</t>
  </si>
  <si>
    <t>R0220</t>
  </si>
  <si>
    <t>Deductions</t>
  </si>
  <si>
    <t>  Deductions for participations in financial and credit institutions</t>
  </si>
  <si>
    <t>R0230</t>
  </si>
  <si>
    <t>Total basic own funds after deductions</t>
  </si>
  <si>
    <t>R0290</t>
  </si>
  <si>
    <t>Ancillary own funds</t>
  </si>
  <si>
    <t>  Unpaid and uncalled ordinary share capital callable on demand</t>
  </si>
  <si>
    <t>R0300</t>
  </si>
  <si>
    <t>  Unpaid and uncalled initial funds, members' contributions or the equivalent basic own fund item for mutual and mutual - type undertakings, callable on demand</t>
  </si>
  <si>
    <t>R0310</t>
  </si>
  <si>
    <t>  Unpaid and uncalled preference shares callable on demand</t>
  </si>
  <si>
    <t>R0320</t>
  </si>
  <si>
    <t>  A legally binding commitment to subscribe and pay for subordinated liabilities on demand</t>
  </si>
  <si>
    <t>R0330</t>
  </si>
  <si>
    <t>  Letters of credit and guarantees under Article 96(2) of the Directive 2009/138/EC</t>
  </si>
  <si>
    <t>R0340</t>
  </si>
  <si>
    <t>  Letters of credit and guarantees other than under Article 96(2) of the Directive 2009/138/EC</t>
  </si>
  <si>
    <t>R0350</t>
  </si>
  <si>
    <t>  Supplementary members calls under first subparagraph of Article 96(3) of the Directive 2009/138/EC</t>
  </si>
  <si>
    <t>R0360</t>
  </si>
  <si>
    <t>  Supplementary members calls - other than under first subparagraph of Article 96(3) of the Directive 2009/138/EC</t>
  </si>
  <si>
    <t>R0370</t>
  </si>
  <si>
    <t>  Other ancillary own funds</t>
  </si>
  <si>
    <t>R0390</t>
  </si>
  <si>
    <t>Total ancillary own funds</t>
  </si>
  <si>
    <t>R0400</t>
  </si>
  <si>
    <t>Available and eligible own funds</t>
  </si>
  <si>
    <t>  Total available own funds to meet the SCR</t>
  </si>
  <si>
    <t>R0500</t>
  </si>
  <si>
    <t>  Total available own funds to meet the MCR</t>
  </si>
  <si>
    <t>R0510</t>
  </si>
  <si>
    <t>  Total eligible own funds to meet the SCR</t>
  </si>
  <si>
    <t>R0540</t>
  </si>
  <si>
    <t>  Total eligible own funds to meet the MCR</t>
  </si>
  <si>
    <t>R0550</t>
  </si>
  <si>
    <t>SCR</t>
  </si>
  <si>
    <t>R0580</t>
  </si>
  <si>
    <t>MCR</t>
  </si>
  <si>
    <t>R0600</t>
  </si>
  <si>
    <t>Ratio of Eligible own funds to SCR</t>
  </si>
  <si>
    <t>R0620</t>
  </si>
  <si>
    <t>Ratio of Eligible own funds to MCR</t>
  </si>
  <si>
    <t>R0640</t>
  </si>
  <si>
    <t>S.23.01.01.02 Reconciliation reserve</t>
  </si>
  <si>
    <t>C0060</t>
  </si>
  <si>
    <t>Reconciliation reserve</t>
  </si>
  <si>
    <t>  Excess of assets over liabilities</t>
  </si>
  <si>
    <t>R0700</t>
  </si>
  <si>
    <t>  Own shares (held directly and indirectly)</t>
  </si>
  <si>
    <t>R0710</t>
  </si>
  <si>
    <t>  Foreseeable dividends, distributions and charges</t>
  </si>
  <si>
    <t>R0720</t>
  </si>
  <si>
    <t>  Other basic own fund items</t>
  </si>
  <si>
    <t>R0730</t>
  </si>
  <si>
    <t>  Adjustment for restricted own fund items in respect of matching adjustment portfolios and ring fenced funds</t>
  </si>
  <si>
    <t>R0740</t>
  </si>
  <si>
    <t>R0760</t>
  </si>
  <si>
    <t>Expected profits</t>
  </si>
  <si>
    <t>  Expected profits included in future premiums (EPIFP) - Life business</t>
  </si>
  <si>
    <t>R0770</t>
  </si>
  <si>
    <t>  Expected profits included in future premiums (EPIFP) - Non-life business</t>
  </si>
  <si>
    <t>R0780</t>
  </si>
  <si>
    <t>Total Expected profits included in future premiums (EPIFP)</t>
  </si>
  <si>
    <t>R0790</t>
  </si>
  <si>
    <t>31.12.2021 in EUR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</si>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</sst>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</fonts>
  <fills count="7">
    <fill>
      <patternFill patternType="none"/>
    </fill>
    <fill>
      <patternFill patternType="gray125"/>
    </fill>
    <fill>
      <patternFill patternType="none">
        <fgColor rgb="FF000000"/>
        <bgColor rgb="FFF7FE2E"/>
      </patternFill>
    </fill>
    <fill>
      <patternFill patternType="solid">
        <fgColor rgb="FFA6A6A6"/>
        <bgColor rgb="FF000000"/>
      </patternFill>
    </fill>
    <fill>
      <patternFill patternType="none">
        <fgColor rgb="FF000000"/>
        <bgColor rgb="FFFFC000"/>
      </patternFill>
    </fill>
    <fill>
      <patternFill patternType="solid">
        <fgColor rgb="FFA0E6F0"/>
        <bgColor rgb="FF000000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/>
    <xf numFmtId="0" fontId="0" fillId="2" borderId="2" xfId="0" applyFill="1" applyBorder="1" applyAlignment="1">
      <alignment horizontal="center"/>
    </xf>
    <xf numFmtId="0" fontId="0" fillId="0" borderId="2" xfId="0" applyBorder="1" applyAlignment="1">
      <alignment wrapText="1"/>
    </xf>
    <xf numFmtId="0" fontId="0" fillId="3" borderId="2" xfId="0" applyFill="1" applyBorder="1"/>
    <xf numFmtId="0" fontId="0" fillId="0" borderId="2" xfId="0" applyBorder="1"/>
    <xf numFmtId="0" fontId="0" fillId="4" borderId="2" xfId="0" applyFill="1" applyBorder="1" applyAlignment="1">
      <alignment horizontal="center"/>
    </xf>
    <xf numFmtId="4" fontId="0" fillId="5" borderId="2" xfId="0" applyNumberFormat="1" applyFill="1" applyBorder="1"/>
    <xf numFmtId="4" fontId="0" fillId="3" borderId="2" xfId="0" applyNumberFormat="1" applyFill="1" applyBorder="1"/>
    <xf numFmtId="0" fontId="2" fillId="0" borderId="0" xfId="0" applyFont="1"/>
    <xf numFmtId="0" fontId="3" fillId="6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0" borderId="0" xfId="0" applyFont="1"/>
    <xf numFmtId="0" fontId="0" fillId="0" borderId="0" xfId="0"/>
  </cellXfs>
  <cellStyles count="1">
    <cellStyle name="Normal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41"/>
  <sheetViews>
    <sheetView tabSelected="1" workbookViewId="0">
      <pane xSplit="2" ySplit="4" topLeftCell="C26" activePane="bottomRight" state="frozen"/>
      <selection pane="topRight"/>
      <selection pane="bottomLeft"/>
      <selection pane="bottomRight" activeCell="C42" sqref="C42"/>
    </sheetView>
  </sheetViews>
  <sheetFormatPr defaultColWidth="9.140625" defaultRowHeight="15" x14ac:dyDescent="0.25"/>
  <cols>
    <col min="1" max="1" width="107.140625" style="1" customWidth="1"/>
    <col min="2" max="2" width="6" style="1" customWidth="1"/>
    <col min="3" max="3" width="18" style="1" customWidth="1"/>
    <col min="4" max="4" width="19.140625" style="1" customWidth="1"/>
    <col min="5" max="7" width="18" style="1" customWidth="1"/>
    <col min="8" max="16384" width="9.140625" style="1"/>
  </cols>
  <sheetData>
    <row r="1" spans="1:11" x14ac:dyDescent="0.25">
      <c r="A1" s="12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2" spans="1:11" x14ac:dyDescent="0.25">
      <c r="A2" s="9" t="s">
        <v>102</v>
      </c>
    </row>
    <row r="3" spans="1:11" x14ac:dyDescent="0.25">
      <c r="A3" s="10" t="s">
        <v>101</v>
      </c>
      <c r="C3" s="11" t="s">
        <v>1</v>
      </c>
      <c r="D3" s="11" t="s">
        <v>2</v>
      </c>
      <c r="E3" s="11" t="s">
        <v>3</v>
      </c>
      <c r="F3" s="11" t="s">
        <v>4</v>
      </c>
      <c r="G3" s="11" t="s">
        <v>5</v>
      </c>
    </row>
    <row r="4" spans="1:11" x14ac:dyDescent="0.25">
      <c r="C4" s="2" t="s">
        <v>6</v>
      </c>
      <c r="D4" s="2" t="s">
        <v>7</v>
      </c>
      <c r="E4" s="2" t="s">
        <v>8</v>
      </c>
      <c r="F4" s="2" t="s">
        <v>9</v>
      </c>
      <c r="G4" s="2" t="s">
        <v>10</v>
      </c>
    </row>
    <row r="5" spans="1:11" ht="30" x14ac:dyDescent="0.25">
      <c r="A5" s="3" t="s">
        <v>11</v>
      </c>
      <c r="C5" s="4"/>
      <c r="D5" s="4"/>
      <c r="E5" s="4"/>
      <c r="F5" s="4"/>
      <c r="G5" s="4"/>
    </row>
    <row r="6" spans="1:11" x14ac:dyDescent="0.25">
      <c r="A6" s="5" t="s">
        <v>12</v>
      </c>
      <c r="B6" s="6" t="s">
        <v>13</v>
      </c>
      <c r="C6" s="7">
        <v>201424680</v>
      </c>
      <c r="D6" s="7">
        <v>201424680</v>
      </c>
      <c r="E6" s="8"/>
      <c r="F6" s="7">
        <v>0</v>
      </c>
      <c r="G6" s="8"/>
    </row>
    <row r="7" spans="1:11" x14ac:dyDescent="0.25">
      <c r="A7" s="5" t="s">
        <v>14</v>
      </c>
      <c r="B7" s="6" t="s">
        <v>15</v>
      </c>
      <c r="C7" s="7">
        <v>23275222.350000001</v>
      </c>
      <c r="D7" s="7">
        <v>23275222.350000001</v>
      </c>
      <c r="E7" s="8"/>
      <c r="F7" s="7">
        <v>0</v>
      </c>
      <c r="G7" s="8"/>
    </row>
    <row r="8" spans="1:11" x14ac:dyDescent="0.25">
      <c r="A8" s="5" t="s">
        <v>16</v>
      </c>
      <c r="B8" s="6" t="s">
        <v>17</v>
      </c>
      <c r="C8" s="7">
        <v>0</v>
      </c>
      <c r="D8" s="7">
        <v>0</v>
      </c>
      <c r="E8" s="8"/>
      <c r="F8" s="7">
        <v>0</v>
      </c>
      <c r="G8" s="8"/>
    </row>
    <row r="9" spans="1:11" x14ac:dyDescent="0.25">
      <c r="A9" s="5" t="s">
        <v>18</v>
      </c>
      <c r="B9" s="6" t="s">
        <v>19</v>
      </c>
      <c r="C9" s="7">
        <v>0</v>
      </c>
      <c r="D9" s="8"/>
      <c r="E9" s="7">
        <v>0</v>
      </c>
      <c r="F9" s="7">
        <v>0</v>
      </c>
      <c r="G9" s="7">
        <v>0</v>
      </c>
    </row>
    <row r="10" spans="1:11" x14ac:dyDescent="0.25">
      <c r="A10" s="5" t="s">
        <v>20</v>
      </c>
      <c r="B10" s="6" t="s">
        <v>21</v>
      </c>
      <c r="C10" s="7">
        <v>0</v>
      </c>
      <c r="D10" s="7">
        <v>0</v>
      </c>
      <c r="E10" s="8"/>
      <c r="F10" s="8"/>
      <c r="G10" s="8"/>
    </row>
    <row r="11" spans="1:11" x14ac:dyDescent="0.25">
      <c r="A11" s="5" t="s">
        <v>22</v>
      </c>
      <c r="B11" s="6" t="s">
        <v>23</v>
      </c>
      <c r="C11" s="7">
        <v>0</v>
      </c>
      <c r="D11" s="8"/>
      <c r="E11" s="7">
        <v>0</v>
      </c>
      <c r="F11" s="7">
        <v>0</v>
      </c>
      <c r="G11" s="7">
        <v>0</v>
      </c>
    </row>
    <row r="12" spans="1:11" x14ac:dyDescent="0.25">
      <c r="A12" s="5" t="s">
        <v>24</v>
      </c>
      <c r="B12" s="6" t="s">
        <v>25</v>
      </c>
      <c r="C12" s="7">
        <v>0</v>
      </c>
      <c r="D12" s="8"/>
      <c r="E12" s="7">
        <v>0</v>
      </c>
      <c r="F12" s="7">
        <v>0</v>
      </c>
      <c r="G12" s="7">
        <v>0</v>
      </c>
    </row>
    <row r="13" spans="1:11" x14ac:dyDescent="0.25">
      <c r="A13" s="5" t="s">
        <v>26</v>
      </c>
      <c r="B13" s="6" t="s">
        <v>27</v>
      </c>
      <c r="C13" s="7">
        <v>1142557355.78</v>
      </c>
      <c r="D13" s="7">
        <v>1142557355.78</v>
      </c>
      <c r="E13" s="8"/>
      <c r="F13" s="8"/>
      <c r="G13" s="8"/>
    </row>
    <row r="14" spans="1:11" x14ac:dyDescent="0.25">
      <c r="A14" s="5" t="s">
        <v>28</v>
      </c>
      <c r="B14" s="6" t="s">
        <v>29</v>
      </c>
      <c r="C14" s="7">
        <v>5000000</v>
      </c>
      <c r="D14" s="8"/>
      <c r="E14" s="7">
        <v>0</v>
      </c>
      <c r="F14" s="7">
        <v>5000000</v>
      </c>
      <c r="G14" s="7">
        <v>0</v>
      </c>
    </row>
    <row r="15" spans="1:11" x14ac:dyDescent="0.25">
      <c r="A15" s="5" t="s">
        <v>30</v>
      </c>
      <c r="B15" s="6" t="s">
        <v>31</v>
      </c>
      <c r="C15" s="7">
        <v>1227498</v>
      </c>
      <c r="D15" s="8"/>
      <c r="E15" s="8"/>
      <c r="F15" s="8"/>
      <c r="G15" s="7">
        <v>1227498</v>
      </c>
    </row>
    <row r="16" spans="1:11" x14ac:dyDescent="0.25">
      <c r="A16" s="5" t="s">
        <v>32</v>
      </c>
      <c r="B16" s="6" t="s">
        <v>33</v>
      </c>
      <c r="C16" s="7">
        <v>0</v>
      </c>
      <c r="D16" s="7">
        <v>0</v>
      </c>
      <c r="E16" s="7">
        <v>0</v>
      </c>
      <c r="F16" s="7">
        <v>0</v>
      </c>
      <c r="G16" s="7">
        <v>0</v>
      </c>
    </row>
    <row r="17" spans="1:7" ht="30" x14ac:dyDescent="0.25">
      <c r="A17" s="3" t="s">
        <v>34</v>
      </c>
      <c r="C17" s="8"/>
      <c r="D17" s="8"/>
      <c r="E17" s="8"/>
      <c r="F17" s="8"/>
      <c r="G17" s="8"/>
    </row>
    <row r="18" spans="1:7" ht="30" x14ac:dyDescent="0.25">
      <c r="A18" s="3" t="s">
        <v>35</v>
      </c>
      <c r="B18" s="6" t="s">
        <v>36</v>
      </c>
      <c r="C18" s="7">
        <v>697501.09</v>
      </c>
      <c r="D18" s="8"/>
      <c r="E18" s="8"/>
      <c r="F18" s="8"/>
      <c r="G18" s="8"/>
    </row>
    <row r="19" spans="1:7" x14ac:dyDescent="0.25">
      <c r="A19" s="5" t="s">
        <v>37</v>
      </c>
      <c r="C19" s="8"/>
      <c r="D19" s="8"/>
      <c r="E19" s="8"/>
      <c r="F19" s="8"/>
      <c r="G19" s="8"/>
    </row>
    <row r="20" spans="1:7" x14ac:dyDescent="0.25">
      <c r="A20" s="5" t="s">
        <v>38</v>
      </c>
      <c r="B20" s="6" t="s">
        <v>39</v>
      </c>
      <c r="C20" s="7">
        <v>0</v>
      </c>
      <c r="D20" s="7">
        <v>0</v>
      </c>
      <c r="E20" s="7">
        <v>0</v>
      </c>
      <c r="F20" s="7">
        <v>0</v>
      </c>
      <c r="G20" s="7">
        <v>0</v>
      </c>
    </row>
    <row r="21" spans="1:7" x14ac:dyDescent="0.25">
      <c r="A21" s="5" t="s">
        <v>40</v>
      </c>
      <c r="B21" s="6" t="s">
        <v>41</v>
      </c>
      <c r="C21" s="7">
        <v>1372787255.04</v>
      </c>
      <c r="D21" s="7">
        <v>1366559757.04</v>
      </c>
      <c r="E21" s="7">
        <v>0</v>
      </c>
      <c r="F21" s="7">
        <v>5000000</v>
      </c>
      <c r="G21" s="7">
        <v>1227498</v>
      </c>
    </row>
    <row r="22" spans="1:7" x14ac:dyDescent="0.25">
      <c r="A22" s="5" t="s">
        <v>42</v>
      </c>
      <c r="C22" s="8"/>
      <c r="D22" s="8"/>
      <c r="E22" s="8"/>
      <c r="F22" s="8"/>
      <c r="G22" s="8"/>
    </row>
    <row r="23" spans="1:7" x14ac:dyDescent="0.25">
      <c r="A23" s="5" t="s">
        <v>43</v>
      </c>
      <c r="B23" s="6" t="s">
        <v>44</v>
      </c>
      <c r="C23" s="7">
        <v>0</v>
      </c>
      <c r="D23" s="8"/>
      <c r="E23" s="8"/>
      <c r="F23" s="7">
        <v>0</v>
      </c>
      <c r="G23" s="8"/>
    </row>
    <row r="24" spans="1:7" ht="30" x14ac:dyDescent="0.25">
      <c r="A24" s="3" t="s">
        <v>45</v>
      </c>
      <c r="B24" s="6" t="s">
        <v>46</v>
      </c>
      <c r="C24" s="7">
        <v>0</v>
      </c>
      <c r="D24" s="8"/>
      <c r="E24" s="8"/>
      <c r="F24" s="7">
        <v>0</v>
      </c>
      <c r="G24" s="8"/>
    </row>
    <row r="25" spans="1:7" x14ac:dyDescent="0.25">
      <c r="A25" s="5" t="s">
        <v>47</v>
      </c>
      <c r="B25" s="6" t="s">
        <v>48</v>
      </c>
      <c r="C25" s="7">
        <v>0</v>
      </c>
      <c r="D25" s="8"/>
      <c r="E25" s="8"/>
      <c r="F25" s="7">
        <v>0</v>
      </c>
      <c r="G25" s="7">
        <v>0</v>
      </c>
    </row>
    <row r="26" spans="1:7" x14ac:dyDescent="0.25">
      <c r="A26" s="5" t="s">
        <v>49</v>
      </c>
      <c r="B26" s="6" t="s">
        <v>50</v>
      </c>
      <c r="C26" s="7">
        <v>0</v>
      </c>
      <c r="D26" s="8"/>
      <c r="E26" s="8"/>
      <c r="F26" s="7">
        <v>0</v>
      </c>
      <c r="G26" s="7">
        <v>0</v>
      </c>
    </row>
    <row r="27" spans="1:7" x14ac:dyDescent="0.25">
      <c r="A27" s="5" t="s">
        <v>51</v>
      </c>
      <c r="B27" s="6" t="s">
        <v>52</v>
      </c>
      <c r="C27" s="7">
        <v>0</v>
      </c>
      <c r="D27" s="8"/>
      <c r="E27" s="8"/>
      <c r="F27" s="7">
        <v>0</v>
      </c>
      <c r="G27" s="8"/>
    </row>
    <row r="28" spans="1:7" x14ac:dyDescent="0.25">
      <c r="A28" s="5" t="s">
        <v>53</v>
      </c>
      <c r="B28" s="6" t="s">
        <v>54</v>
      </c>
      <c r="C28" s="7">
        <v>0</v>
      </c>
      <c r="D28" s="8"/>
      <c r="E28" s="8"/>
      <c r="F28" s="7">
        <v>0</v>
      </c>
      <c r="G28" s="7">
        <v>0</v>
      </c>
    </row>
    <row r="29" spans="1:7" x14ac:dyDescent="0.25">
      <c r="A29" s="5" t="s">
        <v>55</v>
      </c>
      <c r="B29" s="6" t="s">
        <v>56</v>
      </c>
      <c r="C29" s="7">
        <v>0</v>
      </c>
      <c r="D29" s="8"/>
      <c r="E29" s="8"/>
      <c r="F29" s="7">
        <v>0</v>
      </c>
      <c r="G29" s="8"/>
    </row>
    <row r="30" spans="1:7" x14ac:dyDescent="0.25">
      <c r="A30" s="5" t="s">
        <v>57</v>
      </c>
      <c r="B30" s="6" t="s">
        <v>58</v>
      </c>
      <c r="C30" s="7">
        <v>0</v>
      </c>
      <c r="D30" s="8"/>
      <c r="E30" s="8"/>
      <c r="F30" s="7">
        <v>0</v>
      </c>
      <c r="G30" s="7">
        <v>0</v>
      </c>
    </row>
    <row r="31" spans="1:7" x14ac:dyDescent="0.25">
      <c r="A31" s="5" t="s">
        <v>59</v>
      </c>
      <c r="B31" s="6" t="s">
        <v>60</v>
      </c>
      <c r="C31" s="7">
        <v>0</v>
      </c>
      <c r="D31" s="8"/>
      <c r="E31" s="8"/>
      <c r="F31" s="7">
        <v>0</v>
      </c>
      <c r="G31" s="7">
        <v>0</v>
      </c>
    </row>
    <row r="32" spans="1:7" x14ac:dyDescent="0.25">
      <c r="A32" s="5" t="s">
        <v>61</v>
      </c>
      <c r="B32" s="6" t="s">
        <v>62</v>
      </c>
      <c r="C32" s="7">
        <v>0</v>
      </c>
      <c r="D32" s="8"/>
      <c r="E32" s="8"/>
      <c r="F32" s="7">
        <v>0</v>
      </c>
      <c r="G32" s="7">
        <v>0</v>
      </c>
    </row>
    <row r="33" spans="1:7" x14ac:dyDescent="0.25">
      <c r="A33" s="5" t="s">
        <v>63</v>
      </c>
      <c r="C33" s="8"/>
      <c r="D33" s="8"/>
      <c r="E33" s="8"/>
      <c r="F33" s="8"/>
      <c r="G33" s="8"/>
    </row>
    <row r="34" spans="1:7" x14ac:dyDescent="0.25">
      <c r="A34" s="5" t="s">
        <v>64</v>
      </c>
      <c r="B34" s="6" t="s">
        <v>65</v>
      </c>
      <c r="C34" s="7">
        <v>1372787255.04</v>
      </c>
      <c r="D34" s="7">
        <v>1366559757.04</v>
      </c>
      <c r="E34" s="7">
        <v>0</v>
      </c>
      <c r="F34" s="7">
        <v>5000000</v>
      </c>
      <c r="G34" s="7">
        <v>1227498</v>
      </c>
    </row>
    <row r="35" spans="1:7" x14ac:dyDescent="0.25">
      <c r="A35" s="5" t="s">
        <v>66</v>
      </c>
      <c r="B35" s="6" t="s">
        <v>67</v>
      </c>
      <c r="C35" s="7">
        <v>1371559757.04</v>
      </c>
      <c r="D35" s="7">
        <v>1366559757.04</v>
      </c>
      <c r="E35" s="7">
        <v>0</v>
      </c>
      <c r="F35" s="7">
        <v>5000000</v>
      </c>
      <c r="G35" s="8"/>
    </row>
    <row r="36" spans="1:7" x14ac:dyDescent="0.25">
      <c r="A36" s="5" t="s">
        <v>68</v>
      </c>
      <c r="B36" s="6" t="s">
        <v>69</v>
      </c>
      <c r="C36" s="7">
        <v>1372787255.04</v>
      </c>
      <c r="D36" s="7">
        <v>1366559757.04</v>
      </c>
      <c r="E36" s="7">
        <v>0</v>
      </c>
      <c r="F36" s="7">
        <v>5000000</v>
      </c>
      <c r="G36" s="7">
        <v>1227498</v>
      </c>
    </row>
    <row r="37" spans="1:7" x14ac:dyDescent="0.25">
      <c r="A37" s="5" t="s">
        <v>70</v>
      </c>
      <c r="B37" s="6" t="s">
        <v>71</v>
      </c>
      <c r="C37" s="7">
        <v>1368206000.4000001</v>
      </c>
      <c r="D37" s="7">
        <v>1366559757.04</v>
      </c>
      <c r="E37" s="7">
        <v>0</v>
      </c>
      <c r="F37" s="7">
        <v>1646243.36</v>
      </c>
      <c r="G37" s="8"/>
    </row>
    <row r="38" spans="1:7" x14ac:dyDescent="0.25">
      <c r="A38" s="5" t="s">
        <v>72</v>
      </c>
      <c r="B38" s="6" t="s">
        <v>73</v>
      </c>
      <c r="C38" s="7">
        <v>676904140.47000003</v>
      </c>
      <c r="D38" s="8"/>
      <c r="E38" s="8"/>
      <c r="F38" s="8"/>
      <c r="G38" s="8"/>
    </row>
    <row r="39" spans="1:7" x14ac:dyDescent="0.25">
      <c r="A39" s="5" t="s">
        <v>74</v>
      </c>
      <c r="B39" s="6" t="s">
        <v>75</v>
      </c>
      <c r="C39" s="7">
        <v>255471619.90000001</v>
      </c>
      <c r="D39" s="8"/>
      <c r="E39" s="8"/>
      <c r="F39" s="8"/>
      <c r="G39" s="8"/>
    </row>
    <row r="40" spans="1:7" x14ac:dyDescent="0.25">
      <c r="A40" s="5" t="s">
        <v>76</v>
      </c>
      <c r="B40" s="6" t="s">
        <v>77</v>
      </c>
      <c r="C40" s="7">
        <f>C36/C38</f>
        <v>2.0280379051704753</v>
      </c>
      <c r="D40" s="8"/>
      <c r="E40" s="8"/>
      <c r="F40" s="8"/>
      <c r="G40" s="8"/>
    </row>
    <row r="41" spans="1:7" x14ac:dyDescent="0.25">
      <c r="A41" s="5" t="s">
        <v>78</v>
      </c>
      <c r="B41" s="6" t="s">
        <v>79</v>
      </c>
      <c r="C41" s="7">
        <f>C37/C39</f>
        <v>5.3556085835896798</v>
      </c>
      <c r="D41" s="8"/>
      <c r="E41" s="8"/>
      <c r="F41" s="8"/>
      <c r="G41" s="8"/>
    </row>
  </sheetData>
  <mergeCells count="1">
    <mergeCell ref="A1:K1"/>
  </mergeCells>
  <pageMargins left="0.7" right="0.7" top="0.75" bottom="0.75" header="0.3" footer="0.3"/>
  <pageSetup paperSize="9" firstPageNumber="0" fitToWidth="0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V14"/>
  <sheetViews>
    <sheetView workbookViewId="0">
      <selection activeCell="C5" sqref="C5:C14"/>
    </sheetView>
  </sheetViews>
  <sheetFormatPr defaultRowHeight="15" x14ac:dyDescent="0.25"/>
  <cols>
    <col min="1" max="1" width="98.85546875" style="1" customWidth="1"/>
    <col min="2" max="2" width="6" style="1" customWidth="1"/>
    <col min="3" max="3" width="14.85546875" style="1" bestFit="1" customWidth="1"/>
    <col min="4" max="100" width="9.140625" style="1"/>
  </cols>
  <sheetData>
    <row r="1" spans="1:11" x14ac:dyDescent="0.25">
      <c r="A1" s="12" t="s">
        <v>80</v>
      </c>
      <c r="B1" s="13"/>
      <c r="C1" s="13"/>
      <c r="D1" s="13"/>
      <c r="E1" s="13"/>
      <c r="F1" s="13"/>
      <c r="G1" s="13"/>
      <c r="H1" s="13"/>
      <c r="I1" s="13"/>
      <c r="J1" s="13"/>
      <c r="K1" s="13"/>
    </row>
    <row r="3" spans="1:11" x14ac:dyDescent="0.25">
      <c r="A3" s="10" t="s">
        <v>101</v>
      </c>
      <c r="C3" s="2" t="s">
        <v>81</v>
      </c>
    </row>
    <row r="4" spans="1:11" x14ac:dyDescent="0.25">
      <c r="A4" s="5" t="s">
        <v>82</v>
      </c>
      <c r="C4" s="4"/>
    </row>
    <row r="5" spans="1:11" x14ac:dyDescent="0.25">
      <c r="A5" s="5" t="s">
        <v>83</v>
      </c>
      <c r="B5" s="6" t="s">
        <v>84</v>
      </c>
      <c r="C5" s="7">
        <v>1521261375.23</v>
      </c>
    </row>
    <row r="6" spans="1:11" x14ac:dyDescent="0.25">
      <c r="A6" s="5" t="s">
        <v>85</v>
      </c>
      <c r="B6" s="6" t="s">
        <v>86</v>
      </c>
      <c r="C6" s="7">
        <v>963740</v>
      </c>
    </row>
    <row r="7" spans="1:11" x14ac:dyDescent="0.25">
      <c r="A7" s="5" t="s">
        <v>87</v>
      </c>
      <c r="B7" s="6" t="s">
        <v>88</v>
      </c>
      <c r="C7" s="7">
        <v>151812879.09999999</v>
      </c>
    </row>
    <row r="8" spans="1:11" x14ac:dyDescent="0.25">
      <c r="A8" s="5" t="s">
        <v>89</v>
      </c>
      <c r="B8" s="6" t="s">
        <v>90</v>
      </c>
      <c r="C8" s="7">
        <v>225927400.34999999</v>
      </c>
    </row>
    <row r="9" spans="1:11" x14ac:dyDescent="0.25">
      <c r="A9" s="5" t="s">
        <v>91</v>
      </c>
      <c r="B9" s="6" t="s">
        <v>92</v>
      </c>
      <c r="C9" s="7">
        <v>0.01</v>
      </c>
    </row>
    <row r="10" spans="1:11" x14ac:dyDescent="0.25">
      <c r="A10" s="5" t="s">
        <v>82</v>
      </c>
      <c r="B10" s="6" t="s">
        <v>93</v>
      </c>
      <c r="C10" s="7">
        <v>1142557355.78</v>
      </c>
    </row>
    <row r="11" spans="1:11" x14ac:dyDescent="0.25">
      <c r="A11" s="5" t="s">
        <v>94</v>
      </c>
      <c r="C11" s="8"/>
    </row>
    <row r="12" spans="1:11" x14ac:dyDescent="0.25">
      <c r="A12" s="5" t="s">
        <v>95</v>
      </c>
      <c r="B12" s="6" t="s">
        <v>96</v>
      </c>
      <c r="C12" s="7">
        <v>995264233.25999999</v>
      </c>
    </row>
    <row r="13" spans="1:11" x14ac:dyDescent="0.25">
      <c r="A13" s="5" t="s">
        <v>97</v>
      </c>
      <c r="B13" s="6" t="s">
        <v>98</v>
      </c>
      <c r="C13" s="7">
        <v>43641952.109999999</v>
      </c>
    </row>
    <row r="14" spans="1:11" x14ac:dyDescent="0.25">
      <c r="A14" s="5" t="s">
        <v>99</v>
      </c>
      <c r="B14" s="6" t="s">
        <v>100</v>
      </c>
      <c r="C14" s="7">
        <v>1038906185.38</v>
      </c>
    </row>
  </sheetData>
  <mergeCells count="1">
    <mergeCell ref="A1:K1"/>
  </mergeCells>
  <pageMargins left="0" right="0" top="0" bottom="0" header="0" footer="0"/>
  <pageSetup paperSize="9" firstPageNumber="0" fitToWidth="0" fitToHeight="0" orientation="portrait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S_23_01_01_01_1</vt:lpstr>
      <vt:lpstr>S_23_01_01_02_1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2022-06-29T07:55:28Z</dcterms:created>
  <dcterms:modified xsi:type="dcterms:W3CDTF">2022-11-25T13:03:35Z</dcterms:modified>
</cp:coreProperties>
</file>