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filterPrivacy="1" defaultThemeVersion="124226"/>
  <xr:revisionPtr revIDLastSave="0" documentId="13_ncr:1_{9F625054-D77B-4084-B348-C07DB249B470}" xr6:coauthVersionLast="47" xr6:coauthVersionMax="47" xr10:uidLastSave="{00000000-0000-0000-0000-000000000000}"/>
  <bookViews>
    <workbookView xWindow="-28920" yWindow="-2160" windowWidth="29040" windowHeight="17520" xr2:uid="{00000000-000D-0000-FFFF-FFFF00000000}"/>
  </bookViews>
  <sheets>
    <sheet name="TEMPLATE A" sheetId="1" r:id="rId1"/>
    <sheet name="TEMPLATE B" sheetId="3" r:id="rId2"/>
    <sheet name="TEMPLATE C" sheetId="2" r:id="rId3"/>
    <sheet name="TEMPLATE D" sheetId="4" r:id="rId4"/>
  </sheets>
  <externalReferences>
    <externalReference r:id="rId5"/>
  </externalReferences>
  <definedNames>
    <definedName name="_ftn1" localSheetId="0">'TEMPLATE A'!$A$102</definedName>
    <definedName name="_ftn2" localSheetId="0">'TEMPLATE A'!$A$103</definedName>
    <definedName name="_ftnref1" localSheetId="0">'TEMPLATE A'!$B$59</definedName>
    <definedName name="_ftnref2" localSheetId="0">'TEMPLATE A'!$B$86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L15" i="1" l="1"/>
  <c r="K15" i="1"/>
  <c r="J15" i="1"/>
  <c r="I15" i="1"/>
  <c r="L9" i="1"/>
  <c r="L8" i="1"/>
  <c r="L7" i="1"/>
  <c r="L6" i="1"/>
  <c r="K13" i="1"/>
  <c r="J13" i="1"/>
  <c r="I13" i="1"/>
  <c r="K12" i="1"/>
  <c r="J12" i="1"/>
  <c r="I12" i="1"/>
  <c r="K11" i="1"/>
  <c r="J11" i="1"/>
  <c r="I11" i="1"/>
  <c r="K10" i="1"/>
  <c r="J10" i="1"/>
  <c r="I10" i="1"/>
  <c r="K9" i="1"/>
  <c r="J9" i="1"/>
  <c r="I9" i="1"/>
  <c r="K8" i="1"/>
  <c r="J8" i="1"/>
  <c r="I8" i="1"/>
  <c r="K7" i="1"/>
  <c r="K6" i="1"/>
  <c r="J6" i="1"/>
  <c r="I6" i="1"/>
  <c r="H15" i="1"/>
  <c r="H14" i="1"/>
  <c r="H13" i="1"/>
  <c r="H12" i="1"/>
  <c r="H11" i="1"/>
  <c r="H10" i="1"/>
  <c r="H9" i="1"/>
  <c r="H8" i="1"/>
  <c r="H6" i="1"/>
  <c r="F6" i="1" l="1"/>
  <c r="D53" i="1" l="1"/>
  <c r="D48" i="1"/>
  <c r="F42" i="1"/>
</calcChain>
</file>

<file path=xl/sharedStrings.xml><?xml version="1.0" encoding="utf-8"?>
<sst xmlns="http://schemas.openxmlformats.org/spreadsheetml/2006/main" count="2142" uniqueCount="392">
  <si>
    <t>AS1a</t>
  </si>
  <si>
    <t>AS1b</t>
  </si>
  <si>
    <t>AS1c</t>
  </si>
  <si>
    <t>AS2</t>
  </si>
  <si>
    <t>AS3</t>
  </si>
  <si>
    <t>AS4a</t>
  </si>
  <si>
    <t>AS4b</t>
  </si>
  <si>
    <t>AS5</t>
  </si>
  <si>
    <t>AS6</t>
  </si>
  <si>
    <t>AS7</t>
  </si>
  <si>
    <t>AS8</t>
  </si>
  <si>
    <t>NA</t>
  </si>
  <si>
    <t>AS9</t>
  </si>
  <si>
    <t>AS10</t>
  </si>
  <si>
    <t>AS11</t>
  </si>
  <si>
    <t>AS12</t>
  </si>
  <si>
    <t>AS12a</t>
  </si>
  <si>
    <t>AS12b</t>
  </si>
  <si>
    <t>AS12c</t>
  </si>
  <si>
    <t>AS12d</t>
  </si>
  <si>
    <t>AS12e</t>
  </si>
  <si>
    <t>AS12f</t>
  </si>
  <si>
    <t>AS12g</t>
  </si>
  <si>
    <t>AS12h</t>
  </si>
  <si>
    <t>AS12i</t>
  </si>
  <si>
    <t>AS12j</t>
  </si>
  <si>
    <t>AS12k</t>
  </si>
  <si>
    <t>AS12l</t>
  </si>
  <si>
    <t>AS12m</t>
  </si>
  <si>
    <t>AS12n</t>
  </si>
  <si>
    <t>AS12o</t>
  </si>
  <si>
    <t>AS12p</t>
  </si>
  <si>
    <t>AS12q</t>
  </si>
  <si>
    <t>AS13</t>
  </si>
  <si>
    <t>AS13a</t>
  </si>
  <si>
    <t>AS13b</t>
  </si>
  <si>
    <t>AS13c</t>
  </si>
  <si>
    <t>AS14a</t>
  </si>
  <si>
    <t>AS14aa</t>
  </si>
  <si>
    <t>AS14b</t>
  </si>
  <si>
    <t>AS15</t>
  </si>
  <si>
    <t>AS15a</t>
  </si>
  <si>
    <t>AS15b</t>
  </si>
  <si>
    <t>AS15c</t>
  </si>
  <si>
    <t>AS15d</t>
  </si>
  <si>
    <t>AS16</t>
  </si>
  <si>
    <t>AS16a</t>
  </si>
  <si>
    <t>AS16b</t>
  </si>
  <si>
    <t>AS16c</t>
  </si>
  <si>
    <t>AS17</t>
  </si>
  <si>
    <t>AS18</t>
  </si>
  <si>
    <t>AS19</t>
  </si>
  <si>
    <t>AS19a</t>
  </si>
  <si>
    <t>AS19aa</t>
  </si>
  <si>
    <t>AS19ab</t>
  </si>
  <si>
    <t>AS19ac</t>
  </si>
  <si>
    <t>AS19ad</t>
  </si>
  <si>
    <t>AS19ae</t>
  </si>
  <si>
    <t>AS19af</t>
  </si>
  <si>
    <t>AS19b</t>
  </si>
  <si>
    <t>AS19c</t>
  </si>
  <si>
    <t>AS19ca</t>
  </si>
  <si>
    <t>AS19cb</t>
  </si>
  <si>
    <t>AS19cc</t>
  </si>
  <si>
    <t>AS19cd</t>
  </si>
  <si>
    <t>AS19ce</t>
  </si>
  <si>
    <t>AS19cf</t>
  </si>
  <si>
    <t>AS19cg</t>
  </si>
  <si>
    <t>AS19d</t>
  </si>
  <si>
    <t>AS19da</t>
  </si>
  <si>
    <t>AS19db</t>
  </si>
  <si>
    <t>AS19dc</t>
  </si>
  <si>
    <t>AS19e</t>
  </si>
  <si>
    <t>AS19ea</t>
  </si>
  <si>
    <t>AS19eb</t>
  </si>
  <si>
    <t>AS19ec</t>
  </si>
  <si>
    <t>AS19f</t>
  </si>
  <si>
    <t>AS19g</t>
  </si>
  <si>
    <t>AS20</t>
  </si>
  <si>
    <t>AS20a</t>
  </si>
  <si>
    <t>AS20b</t>
  </si>
  <si>
    <t>AS20c</t>
  </si>
  <si>
    <t>AS21</t>
  </si>
  <si>
    <t>AS21a</t>
  </si>
  <si>
    <t>AS22a</t>
  </si>
  <si>
    <t>AS22b</t>
  </si>
  <si>
    <t>AS22c</t>
  </si>
  <si>
    <t>AS23a</t>
  </si>
  <si>
    <t>AS23b</t>
  </si>
  <si>
    <t>AS23c</t>
  </si>
  <si>
    <t>B1b</t>
  </si>
  <si>
    <t>B2a</t>
  </si>
  <si>
    <t>B2aa</t>
  </si>
  <si>
    <t>B2ab</t>
  </si>
  <si>
    <t>B2ac</t>
  </si>
  <si>
    <t>B2ad</t>
  </si>
  <si>
    <t>B2ae</t>
  </si>
  <si>
    <t>B2b</t>
  </si>
  <si>
    <t>B3</t>
  </si>
  <si>
    <t>B3a</t>
  </si>
  <si>
    <t>B4a</t>
  </si>
  <si>
    <t>B4aa</t>
  </si>
  <si>
    <t>B4b</t>
  </si>
  <si>
    <t>B4ba</t>
  </si>
  <si>
    <t>B4c</t>
  </si>
  <si>
    <t>B4ca</t>
  </si>
  <si>
    <t>B4d</t>
  </si>
  <si>
    <t>B4da</t>
  </si>
  <si>
    <t>B5a</t>
  </si>
  <si>
    <t>B5b</t>
  </si>
  <si>
    <t>B5c</t>
  </si>
  <si>
    <t>B5ca</t>
  </si>
  <si>
    <t>B5d</t>
  </si>
  <si>
    <t>B5e</t>
  </si>
  <si>
    <t>B5f</t>
  </si>
  <si>
    <t>B6</t>
  </si>
  <si>
    <t>B7</t>
  </si>
  <si>
    <t>B9</t>
  </si>
  <si>
    <t>B9a</t>
  </si>
  <si>
    <t>B10</t>
  </si>
  <si>
    <t>B10a</t>
  </si>
  <si>
    <t>B11a</t>
  </si>
  <si>
    <t>B11b</t>
  </si>
  <si>
    <t>B12</t>
  </si>
  <si>
    <t>B13</t>
  </si>
  <si>
    <t>B13a</t>
  </si>
  <si>
    <t>B13b</t>
  </si>
  <si>
    <t>B14</t>
  </si>
  <si>
    <t>B14a</t>
  </si>
  <si>
    <t>B15a</t>
  </si>
  <si>
    <t>B15b</t>
  </si>
  <si>
    <t>B16a</t>
  </si>
  <si>
    <t>B16aa</t>
  </si>
  <si>
    <t>B17</t>
  </si>
  <si>
    <t>B17a</t>
  </si>
  <si>
    <t>B18a</t>
  </si>
  <si>
    <t>AG24</t>
  </si>
  <si>
    <t>AG24a</t>
  </si>
  <si>
    <t>AG24b</t>
  </si>
  <si>
    <t>AG24c</t>
  </si>
  <si>
    <t>AG24ca</t>
  </si>
  <si>
    <t>AG24cb</t>
  </si>
  <si>
    <t>AG25</t>
  </si>
  <si>
    <t>AG26</t>
  </si>
  <si>
    <t>AG26a</t>
  </si>
  <si>
    <t>AG26b</t>
  </si>
  <si>
    <t>AG26c</t>
  </si>
  <si>
    <t>AG26d</t>
  </si>
  <si>
    <t>AG26da</t>
  </si>
  <si>
    <t>AG26db</t>
  </si>
  <si>
    <t>AG27</t>
  </si>
  <si>
    <t>AG28</t>
  </si>
  <si>
    <t>AG29</t>
  </si>
  <si>
    <t>AG30</t>
  </si>
  <si>
    <t>AG30a</t>
  </si>
  <si>
    <t>AG30b</t>
  </si>
  <si>
    <t>AG30c</t>
  </si>
  <si>
    <t>AG31</t>
  </si>
  <si>
    <t>AG31a</t>
  </si>
  <si>
    <t>AG31b</t>
  </si>
  <si>
    <t>AG31c</t>
  </si>
  <si>
    <t>AG32a</t>
  </si>
  <si>
    <t>AG32aa</t>
  </si>
  <si>
    <t>AG32ab</t>
  </si>
  <si>
    <t>AG32b</t>
  </si>
  <si>
    <t>AG32ba</t>
  </si>
  <si>
    <t>AG32bb</t>
  </si>
  <si>
    <t xml:space="preserve">TEMPLATE A FOR THE DISCLOSURE OF AGGREGATE STATISTICAL DATA WITH REGARD TO INSURANCE AND REINSURANCE UNDERTAKINGS SUPERVISED UNDER DIRECTIVE 2009/138/EC </t>
  </si>
  <si>
    <t>-</t>
  </si>
  <si>
    <t>The number of insurance and reinsurance undertakings</t>
  </si>
  <si>
    <t>The number of branches as referred to in Article 13(11) of Directive 2009/138/EC established in the Member State of the supervisory authority</t>
  </si>
  <si>
    <t>The number of branches as referred to in Article 162(3) of Directive 2009/138/EC established in the Member State of the supervisory authority</t>
  </si>
  <si>
    <t>The number of Union branches of insurance and reinsurance undertakings established in the Member State of the supervisory authority carrying out relevant business in one or more other Member States</t>
  </si>
  <si>
    <t>The number of insurance undertakings established in the Member State of the supervisory authority pursuing business in other Member States under the freedom to provide services</t>
  </si>
  <si>
    <t>The number of insurance undertakings established in other Member States which have notified their intention to pursue business in the Member State of the supervisory authority under the freedom to provide services</t>
  </si>
  <si>
    <t>The number of insurance undertakings established in other Member States which actually pursue business in the Member State of the supervisory authority under the freedom to provide services</t>
  </si>
  <si>
    <t>The number of insurance and reinsurance undertakings falling outside the scope of Directive 2009/138/EC</t>
  </si>
  <si>
    <t>The number of special purpose vehicles authorised in accordance with Article 211 of Directive 2009/138/EC from insurance and reinsurance undertakings</t>
  </si>
  <si>
    <t>The number of insurance and reinsurance undertakings subject to reorganisation measures or winding-up proceedings</t>
  </si>
  <si>
    <t>TYPES OF UNDERTAKINGS</t>
  </si>
  <si>
    <t>Cell Number</t>
  </si>
  <si>
    <t>Item</t>
  </si>
  <si>
    <t>All insurance and reinsurance undertakings</t>
  </si>
  <si>
    <t>Life insurance undertakings</t>
  </si>
  <si>
    <t>Non-life insurance undertakings</t>
  </si>
  <si>
    <t>Insurance undertakings which simultaneously pursue both life and non-life insurance activities</t>
  </si>
  <si>
    <t>Reinsurance undertakings</t>
  </si>
  <si>
    <t>N/A</t>
  </si>
  <si>
    <t>USE OF ADJUSTMENTS OR TRANSITIONAL MEASURES BY UNDERTAKINGS</t>
  </si>
  <si>
    <t>The number of insurance and reinsurance undertakings and the number of their portfolios where the matching adjustment referred to in Article 77b of Directive 2009/138/EC is applied</t>
  </si>
  <si>
    <t>The number of insurance and reinsurance undertakings applying the volatility adjustment referred to in Article 77d of Directive 2009/138/EC</t>
  </si>
  <si>
    <t>The number of insurance and reinsurance undertakings applying the transitional risk-free interest rate term structure referred to in Article 308c Directive 2009/138/EC</t>
  </si>
  <si>
    <t>The number of insurance and reinsurance undertakings applying the transitional deduction to technical provisions referred to in Article 308d Directive 2009/138/EC</t>
  </si>
  <si>
    <t>AMOUNTS OF ASSETS, LIABILITIES AND OWN FUNDS</t>
  </si>
  <si>
    <t>The total amount of assets of the insurance and reinsurance undertakings valued in accordance with Article 75 of Directive 2009/138/EC</t>
  </si>
  <si>
    <t xml:space="preserve">   Intangible assets</t>
  </si>
  <si>
    <t xml:space="preserve">   Deferred tax assets</t>
  </si>
  <si>
    <t xml:space="preserve">   Pension benefit surplus</t>
  </si>
  <si>
    <t xml:space="preserve">   Property, plant &amp; equipment held for own use</t>
  </si>
  <si>
    <t xml:space="preserve">   Investments (other than assets held for unit-linked and index-linked contracts)</t>
  </si>
  <si>
    <t xml:space="preserve">   Assets held for unit-linked &amp; index-linked contracts</t>
  </si>
  <si>
    <t xml:space="preserve">   Loans &amp; mortgages (except loans on policies)</t>
  </si>
  <si>
    <t xml:space="preserve">   Loans on policies</t>
  </si>
  <si>
    <t xml:space="preserve">   Reinsurance recoverables</t>
  </si>
  <si>
    <t xml:space="preserve">   Deposits to cedants</t>
  </si>
  <si>
    <t xml:space="preserve">   Insurance &amp; intermediaries receivables</t>
  </si>
  <si>
    <t xml:space="preserve">   Reinsurance receivables</t>
  </si>
  <si>
    <t xml:space="preserve">   Receivables (trade, not insurance)</t>
  </si>
  <si>
    <t xml:space="preserve">   Own shares</t>
  </si>
  <si>
    <t xml:space="preserve">   Amounts due in respect of own fund items or initial fund called up but not yet paid in</t>
  </si>
  <si>
    <t xml:space="preserve">   Cash and cash equivalents</t>
  </si>
  <si>
    <t xml:space="preserve">   Any other assets, not elsewhere shown</t>
  </si>
  <si>
    <t>The total amount of liabilities of the insurance and reinsurance undertakings valued in accordance with Articles 75 to 86 of Directive 2009/138/EC</t>
  </si>
  <si>
    <t xml:space="preserve">   Technical provisions</t>
  </si>
  <si>
    <t xml:space="preserve">   Other liabilities, excluding subordinated liabilities which are not included in the own funds</t>
  </si>
  <si>
    <t xml:space="preserve">   Subordinated liabilities which are not included in the own funds</t>
  </si>
  <si>
    <t xml:space="preserve">   The total amount of basic own funds</t>
  </si>
  <si>
    <t xml:space="preserve">    Of which, subordinated liabilities</t>
  </si>
  <si>
    <t xml:space="preserve">   The total amount of ancillary own funds</t>
  </si>
  <si>
    <t>The total eligible amount of own funds to cover the Solvency Capital Requirement</t>
  </si>
  <si>
    <t xml:space="preserve">   Tier 1 unrestricted</t>
  </si>
  <si>
    <t xml:space="preserve">   Tier 1 restricted</t>
  </si>
  <si>
    <t xml:space="preserve">   Tier 2</t>
  </si>
  <si>
    <t xml:space="preserve">   Tier 3</t>
  </si>
  <si>
    <t>The total eligible amount of basic own funds to cover the Minimum Capital Requirement</t>
  </si>
  <si>
    <t>REGULATORY CAPITAL REQUIREMENTS — STANDARD FORMULA</t>
  </si>
  <si>
    <t>The total amount of the Minimum Capital Requirement</t>
  </si>
  <si>
    <t>The total amount of the Solvency Capital Requirement</t>
  </si>
  <si>
    <t>Total amount of the Solvency Capital Requirement calculated using the standard formula by risk module and sub-module — at the level of aggregation available — expressed as percentage of the total amount of the Solvency Capital Requirement (1)</t>
  </si>
  <si>
    <t xml:space="preserve">   Market risk</t>
  </si>
  <si>
    <t xml:space="preserve">    Interest rate risk</t>
  </si>
  <si>
    <t xml:space="preserve">    Equity risk</t>
  </si>
  <si>
    <t xml:space="preserve">    Property risk</t>
  </si>
  <si>
    <t xml:space="preserve">    Spread risk</t>
  </si>
  <si>
    <t xml:space="preserve">    Market risk concentrations</t>
  </si>
  <si>
    <t xml:space="preserve">    Currency risk</t>
  </si>
  <si>
    <t xml:space="preserve">   Counterparty default risk</t>
  </si>
  <si>
    <t xml:space="preserve">   Life underwriting risk</t>
  </si>
  <si>
    <t xml:space="preserve">    Mortality risk</t>
  </si>
  <si>
    <t xml:space="preserve">    Longevity risk</t>
  </si>
  <si>
    <t xml:space="preserve">    Disability-morbidity risk</t>
  </si>
  <si>
    <t xml:space="preserve">    Lapse risk</t>
  </si>
  <si>
    <t xml:space="preserve">    Life expense risk</t>
  </si>
  <si>
    <t xml:space="preserve">    Revision risk</t>
  </si>
  <si>
    <t xml:space="preserve">    Life catastrophe risk</t>
  </si>
  <si>
    <t xml:space="preserve">   Health underwriting risk</t>
  </si>
  <si>
    <t xml:space="preserve">    SLT health underwriting risk</t>
  </si>
  <si>
    <t xml:space="preserve">    NSLT health underwriting risk</t>
  </si>
  <si>
    <t xml:space="preserve">    Health catastrophe risk</t>
  </si>
  <si>
    <t xml:space="preserve">   Non-life underwriting risk</t>
  </si>
  <si>
    <t xml:space="preserve">    Non-life premium and reserve risk</t>
  </si>
  <si>
    <t xml:space="preserve">    Non-life lapse risk</t>
  </si>
  <si>
    <t xml:space="preserve">    Non-life catastrophe risk</t>
  </si>
  <si>
    <t xml:space="preserve">   Intangible asset risk</t>
  </si>
  <si>
    <t xml:space="preserve">   Operational risk</t>
  </si>
  <si>
    <t>Total amount of the Solvency Capital Requirement for spread risk and market concentration sub-modules and counterparty default risk module for which a reassessment of the credit quality steps of the larger or more complex exposures has been conducted in accordance with Article 4(5) of Delegated Regulation (EU) 2015/35 — at the level of aggregation available — expressed as percentage of the total amount of the respective sub-modules or module (where the Solvency Capital Requirement for credit risk is calculated using the standard formula) (1)</t>
  </si>
  <si>
    <t xml:space="preserve">   Spread risk</t>
  </si>
  <si>
    <t xml:space="preserve">   Market risk concentration</t>
  </si>
  <si>
    <t>REGULATORY CAPITAL REQUIREMENTS — INTERNAL MODELS</t>
  </si>
  <si>
    <t>Total amount of the Solvency Capital Requirement calculated using an approved partial internal model — at the level of aggregation available — expressed as percentage of the total amount of the Solvency Capital Requirement</t>
  </si>
  <si>
    <t xml:space="preserve">   Total amount of the Solvency Capital Requirement calculated using an approved partial internal model which scope includes credit risk in both market and counterparty default risk — at the level of aggregation available — expressed as percentage of the total amount of the Solvency Capital Requirement calculated using partial internal model</t>
  </si>
  <si>
    <t xml:space="preserve">   The number of insurance and reinsurance undertakings using an approved full internal model for the calculation of the Solvency Capital Requirement</t>
  </si>
  <si>
    <t xml:space="preserve">   The number of insurance and reinsurance undertakings using an approved partial internal model for the calculation of the Solvency Capital Requirement</t>
  </si>
  <si>
    <t xml:space="preserve">   The number of insurance and reinsurance undertakings using an approved internal model which scope includes credit risk in both market risk and counterparty default risk</t>
  </si>
  <si>
    <t>REGULATORY CAPITAL REQUIREMENTS — CAPITAL ADD-ONS</t>
  </si>
  <si>
    <t xml:space="preserve">   The number of capital add-ons</t>
  </si>
  <si>
    <t xml:space="preserve">   The average capital add-on per undertaking</t>
  </si>
  <si>
    <t xml:space="preserve">   The distribution of capital add-ons measured as a percentage of the Solvency Capital Requirement with regard to all insurance and reinsurance undertakings supervised under Directive 2009/138/EC</t>
  </si>
  <si>
    <t>TYPES OF GROUPS</t>
  </si>
  <si>
    <t xml:space="preserve">TEMPLATE B FOR THE DISCLOSURE OF AGGREGATE STATISTICAL DATA WITH REGARD TO INSURANCE GROUPS SUPERVISED UNDER DIRECTIVE 2009/138/EC </t>
  </si>
  <si>
    <t>The number of insurance groups of which the supervisory authority is the group supervisor including:</t>
  </si>
  <si>
    <t xml:space="preserve">   The number of insurance and reinsurance subsidiary undertakings at national level</t>
  </si>
  <si>
    <t xml:space="preserve">   The number of insurance and reinsurance subsidiary undertakings in other Member States</t>
  </si>
  <si>
    <t xml:space="preserve">   The number of insurance and reinsurance subsidiary undertakings in third countries:</t>
  </si>
  <si>
    <t xml:space="preserve">    Of which the number of insurance and reinsurance subsidiary undertakings in equivalent third countries</t>
  </si>
  <si>
    <t xml:space="preserve">    Of which the number of insurance and reinsurance subsidiary undertakings in non-equivalent third countries</t>
  </si>
  <si>
    <t>The number of insurance groups of which the supervisory authority is the group supervisor, where the ultimate parent insurance or reinsurance undertaking or insurance holding company which has its head office in the Union is a subsidiary undertaking of a company which has its head office outside of the Union</t>
  </si>
  <si>
    <t>The number of ultimate parent insurance or reinsurance undertakings or insurance holding companies or mixed financial holding companies subject to group supervision at national level by the supervisory authority in accordance with Article 216 of Directive 2009/138/EC, including:</t>
  </si>
  <si>
    <t xml:space="preserve">   Name of such undertaking or holding company</t>
  </si>
  <si>
    <t xml:space="preserve">   The number of its insurance and reinsurance subsidiary undertakings at national level</t>
  </si>
  <si>
    <t xml:space="preserve">   The number of its insurance and reinsurance subsidiary undertakings in other Member States</t>
  </si>
  <si>
    <t xml:space="preserve">   The number of its insurance and reinsurance subsidiary undertakings in third countries</t>
  </si>
  <si>
    <t xml:space="preserve">    Of which, the number of its insurance and reinsurance subsidiary undertakings in equivalent third countries</t>
  </si>
  <si>
    <t xml:space="preserve">    Of which, the number of its insurance and reinsurance subsidiary undertakings in non-equivalent third countries</t>
  </si>
  <si>
    <t>The number of ultimate parent insurance or reinsurance undertakings or insurance holding companies subject to group supervision at national level by the supervisory authority in accordance with Article 216 of Directive 2009/138/EC, where another related ultimate parent undertaking at national level is present as referred to in Article 217 of Directive 2009/138/EC</t>
  </si>
  <si>
    <t>The number of cross-border insurance groups where the supervisory authority is the group supervisor</t>
  </si>
  <si>
    <t>ACCOUNTING METHOD AND GROUP OWN FUNDS</t>
  </si>
  <si>
    <t>The number of insurance groups that have been allowed to use method 2 or a combination of methods 1 and 2 in accordance with Article 220(2) of Directive 2009/138/EC for the calculation of the solvency at the level of the group</t>
  </si>
  <si>
    <t>The total amount of the group eligible own funds for the insurance groups of which the supervisory authority is the group supervisor</t>
  </si>
  <si>
    <t xml:space="preserve">   The total amount of the group eligible own funds calculated in accordance with method 1 as referred to in Article 230(1) of Directive 2009/138/EC for the insurance groups of which the supervisory authority is the group supervisor</t>
  </si>
  <si>
    <t xml:space="preserve">   The total amount of the group eligible own funds calculated in accordance with method 2 as referred to in Article 233 of Directive 2009/138/EC for the insurance groups of which the supervisory authority is the group supervisor</t>
  </si>
  <si>
    <t xml:space="preserve">   The total amount of the group eligible own funds calculated in accordance with the combination of method 1 and method 2 as referred to in Article 220 of Directive 2009/138/EC for the insurance groups of which the supervisory authority is the group supervisor</t>
  </si>
  <si>
    <t>GROUP SOLVENCY CAPITAL REQUIREMENT</t>
  </si>
  <si>
    <t>The total amount of the group Solvency Capital Requirement for the insurance groups of which the supervisory authority is the group supervisor</t>
  </si>
  <si>
    <t xml:space="preserve">   The total amount of the group Solvency Capital Requirement calculated in accordance with method 1 as referred to in Article 230(1) of Directive 2009/138/EC for the insurance groups of which the supervisory authority is the group supervisor for the group Solvency Capital Requirement</t>
  </si>
  <si>
    <t xml:space="preserve">   The total amount of the group Solvency Capital Requirement calculated in accordance with method 2 as referred to in Article 233 of Directive 2009/138/EC for the insurance groups of which the supervisory authority is the group supervisor for the group Solvency Capital Requirement</t>
  </si>
  <si>
    <t xml:space="preserve">   The total amount of the group Solvency Capital Requirement calculated in accordance with a combination of methods 1 and 2 for the insurance groups of which the supervisory authority is the group supervisor for the group Solvency Capital Requirement</t>
  </si>
  <si>
    <t>GROUP INTERNAL MODELS</t>
  </si>
  <si>
    <t xml:space="preserve">   The number of insurance groups of which the supervisory authority is the group supervisor using an approved full internal model for the calculation of the group Solvency Capital Requirements</t>
  </si>
  <si>
    <t xml:space="preserve">    Of which, approvals in accordance with Article 230 of Directive 2009/138/EC</t>
  </si>
  <si>
    <t xml:space="preserve">    Of which, approvals in accordance with Article 231 of Directive 2009/138/EC</t>
  </si>
  <si>
    <t xml:space="preserve">   The number of insurance groups of which the supervisory authority is the group supervisor using an approved partial internal model for the calculation of the group Solvency Capital Requirement</t>
  </si>
  <si>
    <t>TEMPLATE C FOR THE DISCLOSURE OF QUANTITATIVE AGGREGATE STATISTICAL DATA ON THE SUPERVISORY AUTHORITY</t>
  </si>
  <si>
    <t>STAFF OF THE SUPERVISORY AUTHORITY</t>
  </si>
  <si>
    <t>The number of staff at the end of the calendar year</t>
  </si>
  <si>
    <t>ON-SITE INSPECTIONS</t>
  </si>
  <si>
    <t>The total number of on-site inspections undertaken both at solo and group level</t>
  </si>
  <si>
    <t>Of which, the number of regular inspections</t>
  </si>
  <si>
    <t>Of which, the number of ad-hoc inspections</t>
  </si>
  <si>
    <t>Of which, the number of on-site inspections mandated to third parties</t>
  </si>
  <si>
    <t>Of which, the number of on-site inspections under group supervision which were undertaken jointly with other members of the group's College of supervisors</t>
  </si>
  <si>
    <t>Of which, the total number of inspections conducted in order to review and evaluate the reliance of undertakings on external ratings</t>
  </si>
  <si>
    <t>The total number of man-days spent on on-site inspections both at solo and group level</t>
  </si>
  <si>
    <t>The number of formal reviews of ongoing compliance of full or partial internal models with the requirements both at solo and group level</t>
  </si>
  <si>
    <t>Of which, the number of reviews conducted in order to review and evaluate the reliance of undertakings on external ratings</t>
  </si>
  <si>
    <t>INTERNAL MODELS</t>
  </si>
  <si>
    <t>The number of partial and of full internal models submitted for approval at solo level</t>
  </si>
  <si>
    <t>Of which, the number of partial and of full internal models which scope includes credit risk in both market risk and counterparty default risk submitted for approval at solo level</t>
  </si>
  <si>
    <t>The number of successful applications for approval of partial and of full internal models at solo level</t>
  </si>
  <si>
    <t>Of which, the number of partial and of full internal models which scope includes credit risk in both market risk and counterparty default risk at solo level</t>
  </si>
  <si>
    <t>The number of partial and of full internal models submitted for approval at group level</t>
  </si>
  <si>
    <t>Of which, the number of partial and of full internal models which scope includes credit risk in both market risk and counterparty default risk submitted for approval at group level</t>
  </si>
  <si>
    <t>The number of successful application for approval of partial and of full internal models at group level</t>
  </si>
  <si>
    <t>Of which, the number of partial and of full internal models which scope includes credit risk in both market risk and counterparty default risk at group level</t>
  </si>
  <si>
    <t>SUPERVISORY MEASURES AND POWERS</t>
  </si>
  <si>
    <t>The number of corrective measures taken, as defined by Articles 110 of Directive 2009/138/EC</t>
  </si>
  <si>
    <t>The number of corrective measures taken, as defined by Articles 117 of Directive 2009/138/EC</t>
  </si>
  <si>
    <t>The number of corrective measures taken, as defined by Articles 119 of Directive 2009/138/EC</t>
  </si>
  <si>
    <t>Of which, the number of corrective measures which were triggered by a deviation of the risk profile of the insurance or reinsurance undertakings with respect to their credit risk</t>
  </si>
  <si>
    <t>The number of corrective measures taken, as defined by Articles 137 of Directive 2009/138/EC</t>
  </si>
  <si>
    <t>The number of corrective measures taken, as defined by Articles 138 of Directive 2009/138/EC</t>
  </si>
  <si>
    <t>The number of corrective measures taken, as defined by Articles 139 of Directive 2009/138/EC</t>
  </si>
  <si>
    <t>The number of authorisations withdrawn</t>
  </si>
  <si>
    <t>The number of authorisations granted to insurance or reinsurance undertakings</t>
  </si>
  <si>
    <t>The number of applications submitted to the supervisory authorities to use the matching adjustment referred to in Article 77b Directive 2009/138/EC.</t>
  </si>
  <si>
    <t>Of which, the number of successful applications to use the matching adjustment referred to in Article 77b Directive 2009/138/EC</t>
  </si>
  <si>
    <t>The number of applications submitted to the supervisory authorities to use the volatility adjustment referred to in Article 77d of Directive 2009/138/EC</t>
  </si>
  <si>
    <t>Of which, the number of successful applications to use the volatility adjustment referred to in Article 77d of Directive 2009/138/EC</t>
  </si>
  <si>
    <t>The number of extensions granted in accordance with Article 138(4) of Directive 2009/138/EC</t>
  </si>
  <si>
    <t>The average duration of extensions granted in accordance with Article 138(4) of Directive 2009/138/EC</t>
  </si>
  <si>
    <t>The number of authorisations granted in accordance with Article 304 of Directive 2009/138/EC</t>
  </si>
  <si>
    <t>The number of applications submitted to the supervisory authority to use the transitional risk-free interest rate term structure referred to in Article 308c Directive 2009/138/EC</t>
  </si>
  <si>
    <t>Of which, the number of successful applications to use the transitional risk-free interest rate term structure referred to in Article 308c Directive 2009/138/EC</t>
  </si>
  <si>
    <t>The number of decisions to revoke the approval of this transitional measure pursuant to Article 308e of Directive 2009/138/EC.</t>
  </si>
  <si>
    <t>The number of applications submitted to the supervisory authority to use the transitional deduction to technical provisions referred to in Article 308d Directive 2009/138/EC</t>
  </si>
  <si>
    <t>Of which, the number of successful applications to use the transitional deduction to technical provisions referred to in Article 308d Directive 2009/138/EC</t>
  </si>
  <si>
    <t>COLLEGES OF SUPERVISORS</t>
  </si>
  <si>
    <t>The number of meetings of Colleges of supervisors which the supervisory authority attended as a member</t>
  </si>
  <si>
    <t>The number of meetings of Colleges of supervisors which the supervisory authority chaired as group supervisor</t>
  </si>
  <si>
    <t>OWN FUND APPROVALS</t>
  </si>
  <si>
    <t>The number of applications submitted to the supervisory authorities for the approval of ancillary own funds</t>
  </si>
  <si>
    <t>Of which, the number of successful applications for approval of ancillary own funds</t>
  </si>
  <si>
    <t>The number of applications submitted to the supervisory authorities for approval of the assessment and classification of own-fund items, which are not covered by the lists laid down in Articles 69, 72, 74, 76 and 78 of Delegated Regulation (EU) 2015/35</t>
  </si>
  <si>
    <t>Of which, the number of successful applications for the approval of the assessment and classification of own-fund items, which are not covered by the lists laid down in Articles 69, 72, 74, 76 and 78 of Delegated Regulation (EU) 2015/35</t>
  </si>
  <si>
    <t>The number of peer review analyses organised and conducted by EIOPA in accordance with Article 30 of Regulation (EU) No 1094/2010, in which the supervisory authority participated</t>
  </si>
  <si>
    <t xml:space="preserve"> -</t>
  </si>
  <si>
    <t xml:space="preserve">  -</t>
  </si>
  <si>
    <t>B2af</t>
  </si>
  <si>
    <t>Of which, the number of on-line inspections</t>
  </si>
  <si>
    <t xml:space="preserve"> </t>
  </si>
  <si>
    <t xml:space="preserve">  </t>
  </si>
  <si>
    <t>PEER REVIEWS</t>
  </si>
  <si>
    <t>Information shall be disclosed under the headings below. The disclosure shall include data of the four previous years under each heading.</t>
  </si>
  <si>
    <t>B1a</t>
  </si>
  <si>
    <t>The structure of the supervisory authority</t>
  </si>
  <si>
    <t>B8a</t>
  </si>
  <si>
    <t>The criteria used for the application of capital add-ons</t>
  </si>
  <si>
    <t>B8b</t>
  </si>
  <si>
    <t>The criteria used for the calculation of capital add-ons</t>
  </si>
  <si>
    <t>B8c</t>
  </si>
  <si>
    <t>The criteria used for the removal of capital add-ons</t>
  </si>
  <si>
    <t>B16b</t>
  </si>
  <si>
    <t>The main features of the approved items of ancillary own funds</t>
  </si>
  <si>
    <t>B17b</t>
  </si>
  <si>
    <t>The main features of the approved items of own-fund items, which are not covered by the relevant lists of the Articles 69, 72, 74, 76 and 78 of Delegated Regulation (EU) 2015/35</t>
  </si>
  <si>
    <t>B17c</t>
  </si>
  <si>
    <t>The method used to assess and classify the approved items of own-fund items, which are not covered by the relevant lists of the Articles 69, 72, 74, 76 and 78 of Delegated Regulation (EU) 2015/35</t>
  </si>
  <si>
    <t>B18b</t>
  </si>
  <si>
    <t>The scope of peer review analyses organised and conducted by EIOPA in accordance with Article 30 of Regulation (EU) No 1094/2010, in which the supervisory authority participated</t>
  </si>
  <si>
    <t>TEMPLATE D FOR THE DISCLOSURE OF QUALITATIVE AGGREGATE STATISTICAL DATA ON THE SUPERVISORY AUTHORITY</t>
  </si>
  <si>
    <t>[1] Údaje o kapitálovej požiadavke na solventnosť podľa rizikového modulu a podmodulu nezahŕňajú informácie o podnikoch s oddelene spravovanými fondmi alebo portfóliami, na ktoré sa uplatňuje párovacia korekcia, keďže údaje o požiadavke kapitálovej solventnosti sú pre tieto podniky k dispozícii len na úrovni subjektu vzhľadom na povahu tohto výpočtu.</t>
  </si>
  <si>
    <t>[2] Údaje o kapitálovej požiadavke na solventnosť podľa rizikového modulu a podmodulu nezahŕňajú informácie o podnikoch s oddelene spravovanými fondmi alebo portfóliami, na ktoré sa uplatňuje párovacia korekcia, keďže údaje o požiadavke kapitálovej solventnosti sú pre tieto podniky k dispozícii len na úrovni subjektu vzhľadom na povahu tohto výpočtu.</t>
  </si>
  <si>
    <t>The organizational structure of the NBS is available on the website: https://nbs.sk/en/about-the-bank/organisational-structure/.</t>
  </si>
  <si>
    <t>In the years 2022 to 2025, the National Bank of Slovakia did not apply any capital add-ons. The general rules for determining capital add-ons are set out in Section 142 of Act No. 39/2015 Coll. on Insurance and on amendments to certain acts, and in Articles 276 et seq. of Commission Delegated Regulation (EU) 2015/35.</t>
  </si>
  <si>
    <t>In the years 2022 to 2025, the National Bank of Slovakia did not calculate any capital add-ons. The general rules for determining capital add-ons are set out in Section 142 of Act No. 39/2015 Coll. on Insurance and on amendments to certain acts, and in Articles 276 et seq. of Commission Delegated Regulation (EU) 2015/35.</t>
  </si>
  <si>
    <t>In the years 2022 to 2025, the National Bank of Slovakia did not remove any capital add-ons. The general rules for determining capital add-ons are set out in Section 142 of Act No. 39/2015 Coll. on Insurance and on amendments to certain acts, and in Articles 276 et seq. of Commission Delegated Regulation (EU) 2015/35.</t>
  </si>
  <si>
    <t>In the years 2022 to 2025, the National Bank of Slovakia did not approve any items of ancillary own funds.</t>
  </si>
  <si>
    <t>In the years 2022 to 2025, the National Bank of Slovakia did not approve any own-fund items not included in the above-mentioned provisions.</t>
  </si>
  <si>
    <t>The National Bank of Slovakia participated in a peer review focused on product oversight and governance (POG). EIOPA published the report of this peer review in 2023.</t>
  </si>
  <si>
    <t>The National Bank of Slovakia participated in a peer review focused on the prudent person principle (PPP). EIOPA published the report of this peer review in 2024.</t>
  </si>
  <si>
    <t>The National Bank of Slovakia participated in a peer review focused on stochastic valuation under the Solvency II regime. EIOPA published the report of this peer review in 2025.</t>
  </si>
  <si>
    <t>The National Bank of Slovakia did not participate in any new peer review.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</si>
</sst>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 _€_-;\-* #,##0.00\ _€_-;_-* &quot;-&quot;??\ _€_-;_-@_-"/>
    <numFmt numFmtId="165" formatCode="_-* #,##0\ _€_-;\-* #,##0\ _€_-;_-* &quot;-&quot;??\ _€_-;_-@_-"/>
    <numFmt numFmtId="166" formatCode="0.0%"/>
    <numFmt numFmtId="167" formatCode="_-* #,##0\ _€_-;\-* #,##0\ _€_-;_-* &quot;-&quot;\ _€_-;_-@_-"/>
  </numFmts>
  <fonts count="13" x14ac:knownFonts="1">
    <font>
      <sz val="11"/>
      <color theme="1"/>
      <name val="Calibri"/>
      <family val="2"/>
      <charset val="238"/>
      <scheme val="minor"/>
    </font>
    <font>
      <sz val="11"/>
      <color theme="1"/>
      <name val="Calibri"/>
      <family val="2"/>
      <charset val="238"/>
      <scheme val="minor"/>
    </font>
    <font>
      <b/>
      <sz val="10"/>
      <color theme="1"/>
      <name val="Times New Roman"/>
      <family val="1"/>
      <charset val="238"/>
    </font>
    <font>
      <sz val="10"/>
      <color theme="1"/>
      <name val="Times New Roman"/>
      <family val="1"/>
      <charset val="238"/>
    </font>
    <font>
      <u/>
      <sz val="11"/>
      <color theme="10"/>
      <name val="Calibri"/>
      <family val="2"/>
      <charset val="238"/>
      <scheme val="minor"/>
    </font>
    <font>
      <sz val="12"/>
      <color theme="1"/>
      <name val="Times New Roman"/>
      <family val="1"/>
      <charset val="238"/>
    </font>
    <font>
      <sz val="10"/>
      <name val="Times New Roman"/>
      <family val="1"/>
      <charset val="238"/>
    </font>
    <font>
      <strike/>
      <sz val="11"/>
      <color theme="1"/>
      <name val="Calibri"/>
      <family val="2"/>
      <charset val="238"/>
      <scheme val="minor"/>
    </font>
    <font>
      <b/>
      <sz val="10"/>
      <color rgb="FF000000"/>
      <name val="Times New Roman"/>
      <family val="1"/>
      <charset val="238"/>
    </font>
    <font>
      <sz val="10"/>
      <color rgb="FF000000"/>
      <name val="Times New Roman"/>
      <family val="1"/>
      <charset val="238"/>
    </font>
    <font>
      <sz val="11"/>
      <color theme="1"/>
      <name val="Times New Roman"/>
      <family val="1"/>
      <charset val="238"/>
    </font>
    <font>
      <u/>
      <sz val="10"/>
      <color theme="10"/>
      <name val="Times New Roman"/>
      <family val="1"/>
      <charset val="238"/>
    </font>
    <font>
      <u/>
      <sz val="10"/>
      <color rgb="FF0563C1"/>
      <name val="Times New Roman"/>
      <family val="1"/>
      <charset val="238"/>
    </font>
  </fonts>
  <fills count="7">
    <fill>
      <patternFill patternType="none"/>
    </fill>
    <fill>
      <patternFill patternType="gray125"/>
    </fill>
    <fill>
      <patternFill patternType="solid">
        <fgColor rgb="FFFFFFFF"/>
        <bgColor indexed="64"/>
      </patternFill>
    </fill>
    <fill>
      <patternFill patternType="solid">
        <fgColor rgb="FF00B050"/>
        <bgColor indexed="64"/>
      </patternFill>
    </fill>
    <fill>
      <patternFill patternType="solid">
        <fgColor rgb="FFCCFFCC"/>
        <bgColor indexed="64"/>
      </patternFill>
    </fill>
    <fill>
      <patternFill patternType="solid">
        <fgColor rgb="FFA6A6A6"/>
        <bgColor indexed="64"/>
      </patternFill>
    </fill>
    <fill>
      <patternFill patternType="solid">
        <fgColor theme="0"/>
        <bgColor indexed="64"/>
      </patternFill>
    </fill>
  </fills>
  <borders count="35">
    <border>
      <left/>
      <right/>
      <top/>
      <bottom/>
      <diagonal/>
    </border>
    <border>
      <left style="thick">
        <color indexed="64"/>
      </left>
      <right style="thick">
        <color indexed="64"/>
      </right>
      <top style="thick">
        <color indexed="64"/>
      </top>
      <bottom style="thick">
        <color indexed="64"/>
      </bottom>
      <diagonal/>
    </border>
    <border>
      <left/>
      <right style="thick">
        <color indexed="64"/>
      </right>
      <top style="thick">
        <color indexed="64"/>
      </top>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ck">
        <color indexed="64"/>
      </left>
      <right style="thick">
        <color indexed="64"/>
      </right>
      <top/>
      <bottom style="thick">
        <color indexed="64"/>
      </bottom>
      <diagonal/>
    </border>
    <border>
      <left style="thick">
        <color indexed="64"/>
      </left>
      <right/>
      <top/>
      <bottom style="medium">
        <color indexed="64"/>
      </bottom>
      <diagonal/>
    </border>
    <border>
      <left/>
      <right/>
      <top/>
      <bottom style="medium">
        <color indexed="64"/>
      </bottom>
      <diagonal/>
    </border>
    <border>
      <left style="thick">
        <color indexed="64"/>
      </left>
      <right style="thick">
        <color indexed="64"/>
      </right>
      <top/>
      <bottom style="medium">
        <color indexed="64"/>
      </bottom>
      <diagonal/>
    </border>
    <border>
      <left/>
      <right style="thick">
        <color indexed="64"/>
      </right>
      <top/>
      <bottom style="medium">
        <color indexed="64"/>
      </bottom>
      <diagonal/>
    </border>
    <border>
      <left/>
      <right style="medium">
        <color indexed="64"/>
      </right>
      <top/>
      <bottom style="medium">
        <color indexed="64"/>
      </bottom>
      <diagonal/>
    </border>
    <border>
      <left style="thick">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thick">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ck">
        <color indexed="64"/>
      </right>
      <top style="medium">
        <color indexed="64"/>
      </top>
      <bottom style="medium">
        <color indexed="64"/>
      </bottom>
      <diagonal/>
    </border>
    <border>
      <left style="thick">
        <color indexed="64"/>
      </left>
      <right/>
      <top style="medium">
        <color indexed="64"/>
      </top>
      <bottom style="thick">
        <color indexed="64"/>
      </bottom>
      <diagonal/>
    </border>
    <border>
      <left/>
      <right/>
      <top style="medium">
        <color indexed="64"/>
      </top>
      <bottom style="thick">
        <color indexed="64"/>
      </bottom>
      <diagonal/>
    </border>
    <border>
      <left/>
      <right style="thick">
        <color indexed="64"/>
      </right>
      <top/>
      <bottom style="thick">
        <color indexed="64"/>
      </bottom>
      <diagonal/>
    </border>
    <border>
      <left style="thick">
        <color indexed="64"/>
      </left>
      <right/>
      <top/>
      <bottom style="thick">
        <color indexed="64"/>
      </bottom>
      <diagonal/>
    </border>
    <border>
      <left/>
      <right/>
      <top/>
      <bottom style="thick">
        <color indexed="64"/>
      </bottom>
      <diagonal/>
    </border>
    <border>
      <left style="thick">
        <color indexed="64"/>
      </left>
      <right/>
      <top style="medium">
        <color indexed="64"/>
      </top>
      <bottom style="medium">
        <color indexed="64"/>
      </bottom>
      <diagonal/>
    </border>
    <border>
      <left/>
      <right style="medium">
        <color indexed="64"/>
      </right>
      <top/>
      <bottom style="thick">
        <color indexed="64"/>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thick">
        <color indexed="64"/>
      </top>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style="thick">
        <color indexed="64"/>
      </left>
      <right style="thick">
        <color indexed="64"/>
      </right>
      <top style="medium">
        <color indexed="64"/>
      </top>
      <bottom style="medium">
        <color indexed="64"/>
      </bottom>
      <diagonal/>
    </border>
    <border>
      <left style="thick">
        <color indexed="64"/>
      </left>
      <right style="thick">
        <color indexed="64"/>
      </right>
      <top/>
      <bottom/>
      <diagonal/>
    </border>
    <border>
      <left style="thick">
        <color indexed="64"/>
      </left>
      <right style="medium">
        <color indexed="64"/>
      </right>
      <top style="medium">
        <color indexed="64"/>
      </top>
      <bottom/>
      <diagonal/>
    </border>
    <border>
      <left style="medium">
        <color indexed="64"/>
      </left>
      <right style="medium">
        <color indexed="64"/>
      </right>
      <top style="medium">
        <color indexed="64"/>
      </top>
      <bottom/>
      <diagonal/>
    </border>
  </borders>
  <cellStyleXfs count="4">
    <xf numFmtId="0" fontId="0" fillId="0" borderId="0"/>
    <xf numFmtId="164" fontId="1" fillId="0" borderId="0" applyFont="0" applyFill="0" applyBorder="0" applyAlignment="0" applyProtection="0"/>
    <xf numFmtId="9" fontId="1" fillId="0" borderId="0" applyFont="0" applyFill="0" applyBorder="0" applyAlignment="0" applyProtection="0"/>
    <xf numFmtId="0" fontId="4" fillId="0" borderId="0" applyNumberFormat="0" applyFill="0" applyBorder="0" applyAlignment="0" applyProtection="0"/>
  </cellStyleXfs>
  <cellXfs count="119">
    <xf numFmtId="0" fontId="0" fillId="0" borderId="0" xfId="0"/>
    <xf numFmtId="0" fontId="2" fillId="0" borderId="0" xfId="0" applyFont="1" applyAlignment="1">
      <alignment horizontal="left" vertical="center"/>
    </xf>
    <xf numFmtId="164" fontId="0" fillId="0" borderId="0" xfId="1" applyFont="1"/>
    <xf numFmtId="0" fontId="3" fillId="0" borderId="1" xfId="0" applyFont="1" applyBorder="1" applyAlignment="1">
      <alignment horizontal="center" vertical="center" wrapText="1"/>
    </xf>
    <xf numFmtId="0" fontId="3" fillId="0" borderId="9" xfId="0" applyFont="1" applyBorder="1" applyAlignment="1">
      <alignment vertical="center" wrapText="1"/>
    </xf>
    <xf numFmtId="0" fontId="3" fillId="0" borderId="10" xfId="0" applyFont="1" applyBorder="1" applyAlignment="1">
      <alignment vertical="center" wrapText="1"/>
    </xf>
    <xf numFmtId="164" fontId="3" fillId="4" borderId="11" xfId="1" applyFont="1" applyFill="1" applyBorder="1" applyAlignment="1">
      <alignment horizontal="center" vertical="center" wrapText="1"/>
    </xf>
    <xf numFmtId="164" fontId="3" fillId="0" borderId="11" xfId="1" applyFont="1" applyBorder="1" applyAlignment="1">
      <alignment horizontal="center" vertical="center" wrapText="1"/>
    </xf>
    <xf numFmtId="164" fontId="3" fillId="0" borderId="10" xfId="1" applyFont="1" applyBorder="1" applyAlignment="1">
      <alignment horizontal="center" vertical="center" wrapText="1"/>
    </xf>
    <xf numFmtId="164" fontId="3" fillId="5" borderId="10" xfId="1" applyFont="1" applyFill="1" applyBorder="1" applyAlignment="1">
      <alignment horizontal="center" vertical="center" wrapText="1"/>
    </xf>
    <xf numFmtId="0" fontId="3" fillId="0" borderId="6" xfId="0" applyFont="1" applyBorder="1" applyAlignment="1">
      <alignment vertical="center" wrapText="1"/>
    </xf>
    <xf numFmtId="0" fontId="3" fillId="0" borderId="20" xfId="0" applyFont="1" applyBorder="1" applyAlignment="1">
      <alignment vertical="center" wrapText="1"/>
    </xf>
    <xf numFmtId="165" fontId="3" fillId="4" borderId="11" xfId="1" applyNumberFormat="1" applyFont="1" applyFill="1" applyBorder="1" applyAlignment="1">
      <alignment horizontal="center" vertical="center" wrapText="1"/>
    </xf>
    <xf numFmtId="165" fontId="3" fillId="0" borderId="11" xfId="1" applyNumberFormat="1" applyFont="1" applyBorder="1" applyAlignment="1">
      <alignment horizontal="center" vertical="center" wrapText="1"/>
    </xf>
    <xf numFmtId="0" fontId="3" fillId="0" borderId="10" xfId="0" applyFont="1" applyBorder="1" applyAlignment="1">
      <alignment horizontal="left" vertical="center" wrapText="1" indent="1"/>
    </xf>
    <xf numFmtId="0" fontId="3" fillId="0" borderId="20" xfId="0" applyFont="1" applyBorder="1" applyAlignment="1">
      <alignment horizontal="left" vertical="center" wrapText="1" indent="1"/>
    </xf>
    <xf numFmtId="166" fontId="3" fillId="4" borderId="11" xfId="2" applyNumberFormat="1" applyFont="1" applyFill="1" applyBorder="1" applyAlignment="1">
      <alignment horizontal="right" vertical="center" wrapText="1"/>
    </xf>
    <xf numFmtId="0" fontId="3" fillId="0" borderId="10" xfId="0" applyFont="1" applyBorder="1" applyAlignment="1">
      <alignment horizontal="left" vertical="center" wrapText="1" indent="3"/>
    </xf>
    <xf numFmtId="164" fontId="3" fillId="4" borderId="24" xfId="1" applyFont="1" applyFill="1" applyBorder="1" applyAlignment="1">
      <alignment horizontal="center" vertical="center" wrapText="1"/>
    </xf>
    <xf numFmtId="0" fontId="4" fillId="0" borderId="0" xfId="3" applyAlignment="1">
      <alignment vertical="center"/>
    </xf>
    <xf numFmtId="165" fontId="3" fillId="0" borderId="10" xfId="1" applyNumberFormat="1" applyFont="1" applyBorder="1" applyAlignment="1">
      <alignment horizontal="center" vertical="center" wrapText="1"/>
    </xf>
    <xf numFmtId="165" fontId="3" fillId="4" borderId="11" xfId="1" applyNumberFormat="1" applyFont="1" applyFill="1" applyBorder="1" applyAlignment="1">
      <alignment horizontal="right" vertical="center" wrapText="1"/>
    </xf>
    <xf numFmtId="0" fontId="2" fillId="0" borderId="0" xfId="0" applyFont="1"/>
    <xf numFmtId="0" fontId="3" fillId="0" borderId="20" xfId="0" applyFont="1" applyBorder="1" applyAlignment="1">
      <alignment horizontal="left" vertical="center" wrapText="1" indent="3"/>
    </xf>
    <xf numFmtId="0" fontId="3" fillId="0" borderId="20" xfId="0" applyFont="1" applyBorder="1" applyAlignment="1">
      <alignment horizontal="center" vertical="center" wrapText="1"/>
    </xf>
    <xf numFmtId="0" fontId="3" fillId="0" borderId="10" xfId="0" applyFont="1" applyBorder="1" applyAlignment="1">
      <alignment horizontal="center" vertical="center" wrapText="1"/>
    </xf>
    <xf numFmtId="0" fontId="0" fillId="0" borderId="0" xfId="0" applyAlignment="1">
      <alignment horizontal="left" vertical="center"/>
    </xf>
    <xf numFmtId="0" fontId="0" fillId="3" borderId="15" xfId="0" applyFill="1" applyBorder="1"/>
    <xf numFmtId="0" fontId="0" fillId="3" borderId="16" xfId="0" applyFill="1" applyBorder="1"/>
    <xf numFmtId="0" fontId="0" fillId="3" borderId="29" xfId="0" applyFill="1" applyBorder="1"/>
    <xf numFmtId="0" fontId="0" fillId="0" borderId="0" xfId="0" applyAlignment="1">
      <alignment horizontal="center" vertical="center"/>
    </xf>
    <xf numFmtId="0" fontId="0" fillId="3" borderId="27" xfId="0" applyFill="1" applyBorder="1" applyAlignment="1">
      <alignment horizontal="center" vertical="center"/>
    </xf>
    <xf numFmtId="0" fontId="3" fillId="0" borderId="27" xfId="0" applyFont="1" applyBorder="1" applyAlignment="1">
      <alignment vertical="center" wrapText="1"/>
    </xf>
    <xf numFmtId="0" fontId="3" fillId="0" borderId="27" xfId="0" applyFont="1" applyBorder="1" applyAlignment="1">
      <alignment horizontal="center" vertical="center" wrapText="1"/>
    </xf>
    <xf numFmtId="0" fontId="3" fillId="2" borderId="27" xfId="0" applyFont="1" applyFill="1" applyBorder="1" applyAlignment="1">
      <alignment vertical="center" wrapText="1"/>
    </xf>
    <xf numFmtId="14" fontId="5" fillId="0" borderId="2" xfId="0" applyNumberFormat="1" applyFont="1" applyBorder="1" applyAlignment="1">
      <alignment horizontal="center" vertical="center" wrapText="1"/>
    </xf>
    <xf numFmtId="14" fontId="5" fillId="0" borderId="27" xfId="0" applyNumberFormat="1" applyFont="1" applyBorder="1" applyAlignment="1">
      <alignment horizontal="center" vertical="center" wrapText="1"/>
    </xf>
    <xf numFmtId="165" fontId="3" fillId="4" borderId="12" xfId="1" applyNumberFormat="1" applyFont="1" applyFill="1" applyBorder="1" applyAlignment="1">
      <alignment horizontal="center" vertical="center" wrapText="1"/>
    </xf>
    <xf numFmtId="165" fontId="3" fillId="0" borderId="13" xfId="1" applyNumberFormat="1" applyFont="1" applyBorder="1" applyAlignment="1">
      <alignment horizontal="center" vertical="center" wrapText="1"/>
    </xf>
    <xf numFmtId="0" fontId="3" fillId="0" borderId="27" xfId="0" applyFont="1" applyBorder="1" applyAlignment="1">
      <alignment horizontal="left" vertical="center" wrapText="1"/>
    </xf>
    <xf numFmtId="165" fontId="3" fillId="4" borderId="12" xfId="1" applyNumberFormat="1" applyFont="1" applyFill="1" applyBorder="1" applyAlignment="1">
      <alignment vertical="center" wrapText="1"/>
    </xf>
    <xf numFmtId="165" fontId="3" fillId="0" borderId="13" xfId="1" applyNumberFormat="1" applyFont="1" applyBorder="1" applyAlignment="1">
      <alignment vertical="center" wrapText="1"/>
    </xf>
    <xf numFmtId="164" fontId="3" fillId="0" borderId="13" xfId="1" applyFont="1" applyBorder="1" applyAlignment="1">
      <alignment vertical="center" wrapText="1"/>
    </xf>
    <xf numFmtId="165" fontId="3" fillId="0" borderId="14" xfId="1" applyNumberFormat="1" applyFont="1" applyBorder="1" applyAlignment="1">
      <alignment vertical="center" wrapText="1"/>
    </xf>
    <xf numFmtId="0" fontId="3" fillId="0" borderId="31" xfId="0" applyFont="1" applyBorder="1" applyAlignment="1">
      <alignment vertical="center" wrapText="1"/>
    </xf>
    <xf numFmtId="0" fontId="3" fillId="2" borderId="32" xfId="0" applyFont="1" applyFill="1" applyBorder="1" applyAlignment="1">
      <alignment vertical="center" wrapText="1"/>
    </xf>
    <xf numFmtId="0" fontId="3" fillId="2" borderId="2" xfId="0" applyFont="1" applyFill="1" applyBorder="1" applyAlignment="1">
      <alignment vertical="center" wrapText="1"/>
    </xf>
    <xf numFmtId="164" fontId="3" fillId="0" borderId="28" xfId="1" applyFont="1" applyBorder="1" applyAlignment="1">
      <alignment vertical="center" textRotation="90" wrapText="1"/>
    </xf>
    <xf numFmtId="164" fontId="3" fillId="0" borderId="2" xfId="1" applyFont="1" applyBorder="1" applyAlignment="1">
      <alignment vertical="center" textRotation="90" wrapText="1"/>
    </xf>
    <xf numFmtId="164" fontId="3" fillId="4" borderId="12" xfId="1" applyFont="1" applyFill="1" applyBorder="1" applyAlignment="1">
      <alignment vertical="center" wrapText="1"/>
    </xf>
    <xf numFmtId="164" fontId="3" fillId="0" borderId="14" xfId="1" applyFont="1" applyBorder="1" applyAlignment="1">
      <alignment vertical="center" wrapText="1"/>
    </xf>
    <xf numFmtId="164" fontId="3" fillId="0" borderId="12" xfId="1" applyFont="1" applyBorder="1" applyAlignment="1">
      <alignment vertical="center" wrapText="1"/>
    </xf>
    <xf numFmtId="14" fontId="3" fillId="0" borderId="1" xfId="0" applyNumberFormat="1" applyFont="1" applyBorder="1" applyAlignment="1">
      <alignment horizontal="center" vertical="center" wrapText="1"/>
    </xf>
    <xf numFmtId="0" fontId="3" fillId="0" borderId="1" xfId="0" applyFont="1" applyBorder="1" applyAlignment="1">
      <alignment vertical="center" wrapText="1"/>
    </xf>
    <xf numFmtId="0" fontId="0" fillId="3" borderId="27" xfId="0" applyFill="1" applyBorder="1"/>
    <xf numFmtId="1" fontId="3" fillId="0" borderId="11" xfId="1" applyNumberFormat="1" applyFont="1" applyBorder="1" applyAlignment="1">
      <alignment horizontal="center" vertical="center" wrapText="1"/>
    </xf>
    <xf numFmtId="1" fontId="3" fillId="0" borderId="10" xfId="1" applyNumberFormat="1" applyFont="1" applyBorder="1" applyAlignment="1">
      <alignment horizontal="center" vertical="center" wrapText="1"/>
    </xf>
    <xf numFmtId="1" fontId="0" fillId="3" borderId="29" xfId="0" applyNumberFormat="1" applyFill="1" applyBorder="1"/>
    <xf numFmtId="165" fontId="6" fillId="6" borderId="11" xfId="1" applyNumberFormat="1" applyFont="1" applyFill="1" applyBorder="1" applyAlignment="1">
      <alignment horizontal="center" vertical="center" wrapText="1"/>
    </xf>
    <xf numFmtId="167" fontId="3" fillId="0" borderId="13" xfId="1" applyNumberFormat="1" applyFont="1" applyBorder="1" applyAlignment="1">
      <alignment vertical="center" wrapText="1"/>
    </xf>
    <xf numFmtId="14" fontId="5" fillId="6" borderId="27" xfId="0" applyNumberFormat="1" applyFont="1" applyFill="1" applyBorder="1" applyAlignment="1">
      <alignment horizontal="center" vertical="center" wrapText="1"/>
    </xf>
    <xf numFmtId="0" fontId="6" fillId="0" borderId="27" xfId="0" applyFont="1" applyBorder="1" applyAlignment="1">
      <alignment horizontal="center" vertical="center" wrapText="1"/>
    </xf>
    <xf numFmtId="0" fontId="3" fillId="6" borderId="27" xfId="0" applyFont="1" applyFill="1" applyBorder="1" applyAlignment="1">
      <alignment horizontal="center" vertical="center" wrapText="1"/>
    </xf>
    <xf numFmtId="164" fontId="3" fillId="0" borderId="34" xfId="1" applyFont="1" applyBorder="1" applyAlignment="1">
      <alignment vertical="center" wrapText="1"/>
    </xf>
    <xf numFmtId="164" fontId="3" fillId="4" borderId="33" xfId="1" applyFont="1" applyFill="1" applyBorder="1" applyAlignment="1">
      <alignment vertical="center" wrapText="1"/>
    </xf>
    <xf numFmtId="0" fontId="5" fillId="0" borderId="2" xfId="0" applyFont="1" applyBorder="1" applyAlignment="1">
      <alignment horizontal="center" vertical="center" wrapText="1"/>
    </xf>
    <xf numFmtId="165" fontId="3" fillId="0" borderId="11" xfId="1" applyNumberFormat="1" applyFont="1" applyFill="1" applyBorder="1" applyAlignment="1">
      <alignment horizontal="center" vertical="center" wrapText="1"/>
    </xf>
    <xf numFmtId="1" fontId="3" fillId="0" borderId="11" xfId="1" applyNumberFormat="1" applyFont="1" applyFill="1" applyBorder="1" applyAlignment="1">
      <alignment horizontal="right" vertical="center" wrapText="1"/>
    </xf>
    <xf numFmtId="165" fontId="6" fillId="4" borderId="11" xfId="1" applyNumberFormat="1" applyFont="1" applyFill="1" applyBorder="1" applyAlignment="1">
      <alignment horizontal="center" vertical="center" wrapText="1"/>
    </xf>
    <xf numFmtId="164" fontId="3" fillId="0" borderId="11" xfId="1" applyFont="1" applyFill="1" applyBorder="1" applyAlignment="1">
      <alignment horizontal="center" vertical="center" wrapText="1"/>
    </xf>
    <xf numFmtId="167" fontId="3" fillId="0" borderId="34" xfId="1" applyNumberFormat="1" applyFont="1" applyBorder="1" applyAlignment="1">
      <alignment vertical="center" wrapText="1"/>
    </xf>
    <xf numFmtId="165" fontId="6" fillId="0" borderId="11" xfId="1" applyNumberFormat="1" applyFont="1" applyFill="1" applyBorder="1" applyAlignment="1">
      <alignment horizontal="center" vertical="center" wrapText="1"/>
    </xf>
    <xf numFmtId="1" fontId="6" fillId="0" borderId="11" xfId="1" applyNumberFormat="1" applyFont="1" applyFill="1" applyBorder="1" applyAlignment="1">
      <alignment horizontal="right" vertical="center" wrapText="1"/>
    </xf>
    <xf numFmtId="164" fontId="6" fillId="0" borderId="11" xfId="1" applyFont="1" applyFill="1" applyBorder="1" applyAlignment="1">
      <alignment horizontal="center" vertical="center" wrapText="1"/>
    </xf>
    <xf numFmtId="165" fontId="6" fillId="4" borderId="11" xfId="1" applyNumberFormat="1" applyFont="1" applyFill="1" applyBorder="1" applyAlignment="1">
      <alignment horizontal="right" vertical="center" wrapText="1"/>
    </xf>
    <xf numFmtId="0" fontId="7" fillId="0" borderId="0" xfId="0" applyFont="1"/>
    <xf numFmtId="164" fontId="6" fillId="0" borderId="10" xfId="1" applyFont="1" applyBorder="1" applyAlignment="1">
      <alignment horizontal="center" vertical="center" wrapText="1"/>
    </xf>
    <xf numFmtId="1" fontId="6" fillId="6" borderId="11" xfId="1" applyNumberFormat="1" applyFont="1" applyFill="1" applyBorder="1" applyAlignment="1">
      <alignment horizontal="right" vertical="center" wrapText="1"/>
    </xf>
    <xf numFmtId="0" fontId="0" fillId="0" borderId="0" xfId="0" applyAlignment="1">
      <alignment horizontal="center" wrapText="1"/>
    </xf>
    <xf numFmtId="0" fontId="2" fillId="0" borderId="0" xfId="0" applyFont="1" applyAlignment="1">
      <alignment vertical="center"/>
    </xf>
    <xf numFmtId="0" fontId="3" fillId="0" borderId="0" xfId="0" applyFont="1"/>
    <xf numFmtId="0" fontId="9" fillId="0" borderId="0" xfId="0" applyFont="1" applyAlignment="1">
      <alignment horizontal="left" vertical="center"/>
    </xf>
    <xf numFmtId="0" fontId="9" fillId="0" borderId="0" xfId="0" applyFont="1"/>
    <xf numFmtId="0" fontId="9" fillId="0" borderId="0" xfId="0" applyFont="1" applyAlignment="1">
      <alignment horizontal="left" vertical="center" wrapText="1"/>
    </xf>
    <xf numFmtId="0" fontId="9" fillId="0" borderId="0" xfId="0" applyFont="1" applyAlignment="1">
      <alignment wrapText="1"/>
    </xf>
    <xf numFmtId="0" fontId="3" fillId="0" borderId="0" xfId="0" applyFont="1" applyAlignment="1">
      <alignment wrapText="1"/>
    </xf>
    <xf numFmtId="0" fontId="10" fillId="3" borderId="27" xfId="0" applyFont="1" applyFill="1" applyBorder="1"/>
    <xf numFmtId="0" fontId="11" fillId="0" borderId="0" xfId="3" applyFont="1" applyAlignment="1">
      <alignment vertical="center" wrapText="1"/>
    </xf>
    <xf numFmtId="0" fontId="12" fillId="0" borderId="0" xfId="0" applyFont="1" applyAlignment="1">
      <alignment horizontal="left" vertical="center" wrapText="1"/>
    </xf>
    <xf numFmtId="0" fontId="11" fillId="0" borderId="0" xfId="3" applyFont="1" applyFill="1" applyAlignment="1">
      <alignment horizontal="left" vertical="center" wrapText="1"/>
    </xf>
    <xf numFmtId="0" fontId="8" fillId="0" borderId="0" xfId="0" applyFont="1" applyAlignment="1">
      <alignment horizontal="left" vertical="center"/>
    </xf>
    <xf numFmtId="164" fontId="3" fillId="5" borderId="30" xfId="1" applyFont="1" applyFill="1" applyBorder="1" applyAlignment="1">
      <alignment horizontal="center" vertical="center" wrapText="1"/>
    </xf>
    <xf numFmtId="164" fontId="3" fillId="5" borderId="8" xfId="1" applyFont="1" applyFill="1" applyBorder="1" applyAlignment="1">
      <alignment horizontal="center" vertical="center" wrapText="1"/>
    </xf>
    <xf numFmtId="164" fontId="3" fillId="5" borderId="10" xfId="1" applyFont="1" applyFill="1" applyBorder="1" applyAlignment="1">
      <alignment horizontal="center" vertical="center" wrapText="1"/>
    </xf>
    <xf numFmtId="164" fontId="3" fillId="5" borderId="15" xfId="1" applyFont="1" applyFill="1" applyBorder="1" applyAlignment="1">
      <alignment horizontal="center" vertical="center" wrapText="1"/>
    </xf>
    <xf numFmtId="164" fontId="3" fillId="5" borderId="16" xfId="1" applyFont="1" applyFill="1" applyBorder="1" applyAlignment="1">
      <alignment horizontal="center" vertical="center" wrapText="1"/>
    </xf>
    <xf numFmtId="164" fontId="3" fillId="5" borderId="17" xfId="1" applyFont="1" applyFill="1" applyBorder="1" applyAlignment="1">
      <alignment horizontal="center" vertical="center" wrapText="1"/>
    </xf>
    <xf numFmtId="14" fontId="5" fillId="6" borderId="3" xfId="1" applyNumberFormat="1" applyFont="1" applyFill="1" applyBorder="1" applyAlignment="1">
      <alignment horizontal="center" vertical="center" wrapText="1"/>
    </xf>
    <xf numFmtId="14" fontId="5" fillId="6" borderId="4" xfId="1" applyNumberFormat="1" applyFont="1" applyFill="1" applyBorder="1" applyAlignment="1">
      <alignment horizontal="center" vertical="center" wrapText="1"/>
    </xf>
    <xf numFmtId="14" fontId="5" fillId="6" borderId="5" xfId="1" applyNumberFormat="1" applyFont="1" applyFill="1" applyBorder="1" applyAlignment="1">
      <alignment horizontal="center" vertical="center" wrapText="1"/>
    </xf>
    <xf numFmtId="14" fontId="5" fillId="0" borderId="3" xfId="1" applyNumberFormat="1" applyFont="1" applyBorder="1" applyAlignment="1">
      <alignment horizontal="center" vertical="center" wrapText="1"/>
    </xf>
    <xf numFmtId="14" fontId="5" fillId="0" borderId="4" xfId="1" applyNumberFormat="1" applyFont="1" applyBorder="1" applyAlignment="1">
      <alignment horizontal="center" vertical="center" wrapText="1"/>
    </xf>
    <xf numFmtId="14" fontId="5" fillId="0" borderId="5" xfId="1" applyNumberFormat="1" applyFont="1" applyBorder="1" applyAlignment="1">
      <alignment horizontal="center" vertical="center" wrapText="1"/>
    </xf>
    <xf numFmtId="0" fontId="3" fillId="3" borderId="23" xfId="0" applyFont="1" applyFill="1" applyBorder="1" applyAlignment="1">
      <alignment horizontal="center" vertical="center" wrapText="1"/>
    </xf>
    <xf numFmtId="0" fontId="3" fillId="3" borderId="16"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3" fillId="3" borderId="8"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19" xfId="0" applyFont="1" applyFill="1" applyBorder="1" applyAlignment="1">
      <alignment horizontal="center" vertical="center" wrapText="1"/>
    </xf>
    <xf numFmtId="0" fontId="3" fillId="3" borderId="21" xfId="0" applyFont="1" applyFill="1" applyBorder="1" applyAlignment="1">
      <alignment horizontal="center" vertical="center" wrapText="1"/>
    </xf>
    <xf numFmtId="0" fontId="3" fillId="3" borderId="2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3" fillId="3" borderId="25" xfId="0" applyFont="1" applyFill="1" applyBorder="1" applyAlignment="1">
      <alignment horizontal="center" vertical="center" wrapText="1"/>
    </xf>
    <xf numFmtId="0" fontId="3" fillId="3" borderId="26" xfId="0" applyFont="1" applyFill="1" applyBorder="1" applyAlignment="1">
      <alignment horizontal="center" vertical="center" wrapText="1"/>
    </xf>
    <xf numFmtId="0" fontId="3" fillId="3" borderId="15" xfId="0" applyFont="1" applyFill="1" applyBorder="1" applyAlignment="1">
      <alignment horizontal="center" vertical="center" wrapText="1"/>
    </xf>
    <xf numFmtId="0" fontId="3" fillId="3" borderId="29" xfId="0" applyFont="1" applyFill="1" applyBorder="1" applyAlignment="1">
      <alignment horizontal="center" vertical="center" wrapText="1"/>
    </xf>
    <xf numFmtId="0" fontId="3" fillId="3" borderId="30" xfId="0" applyFont="1" applyFill="1" applyBorder="1" applyAlignment="1">
      <alignment horizontal="center" vertical="center" wrapText="1"/>
    </xf>
    <xf numFmtId="0" fontId="3" fillId="3" borderId="11" xfId="0" applyFont="1" applyFill="1" applyBorder="1" applyAlignment="1">
      <alignment horizontal="center" vertical="center" wrapText="1"/>
    </xf>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Gondova\AppData\Local\Temp\notes40F1FD\Zverejnovanie_2017_12_31_v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ZOR A"/>
      <sheetName val="VZOR B"/>
      <sheetName val="VZOR C"/>
    </sheetNames>
    <sheetDataSet>
      <sheetData sheetId="0" refreshError="1">
        <row r="6">
          <cell r="H6">
            <v>15</v>
          </cell>
          <cell r="I6">
            <v>3</v>
          </cell>
          <cell r="J6">
            <v>0</v>
          </cell>
          <cell r="K6">
            <v>12</v>
          </cell>
          <cell r="L6">
            <v>0</v>
          </cell>
        </row>
        <row r="8">
          <cell r="K8">
            <v>0</v>
          </cell>
          <cell r="L8">
            <v>0</v>
          </cell>
        </row>
        <row r="10">
          <cell r="H10"/>
          <cell r="I10"/>
          <cell r="J10"/>
          <cell r="K10"/>
          <cell r="L10"/>
        </row>
        <row r="11">
          <cell r="H11">
            <v>0</v>
          </cell>
          <cell r="I11">
            <v>0</v>
          </cell>
          <cell r="J11">
            <v>0</v>
          </cell>
          <cell r="K11">
            <v>0</v>
          </cell>
          <cell r="L11">
            <v>0</v>
          </cell>
        </row>
        <row r="12">
          <cell r="H12">
            <v>2</v>
          </cell>
          <cell r="I12">
            <v>1</v>
          </cell>
          <cell r="J12">
            <v>0</v>
          </cell>
          <cell r="K12">
            <v>1</v>
          </cell>
        </row>
        <row r="13">
          <cell r="H13">
            <v>622</v>
          </cell>
          <cell r="I13" t="str">
            <v>NA</v>
          </cell>
          <cell r="J13" t="str">
            <v>NA</v>
          </cell>
          <cell r="K13" t="str">
            <v>NA</v>
          </cell>
        </row>
        <row r="14">
          <cell r="H14" t="str">
            <v>NA</v>
          </cell>
          <cell r="I14" t="str">
            <v>NA</v>
          </cell>
          <cell r="J14" t="str">
            <v>NA</v>
          </cell>
          <cell r="K14" t="str">
            <v>NA</v>
          </cell>
        </row>
        <row r="15">
          <cell r="H15">
            <v>1</v>
          </cell>
          <cell r="I15">
            <v>1</v>
          </cell>
          <cell r="J15">
            <v>0</v>
          </cell>
          <cell r="K15">
            <v>0</v>
          </cell>
        </row>
        <row r="16">
          <cell r="H16"/>
        </row>
        <row r="17">
          <cell r="H17">
            <v>0</v>
          </cell>
          <cell r="I17">
            <v>0</v>
          </cell>
          <cell r="J17">
            <v>0</v>
          </cell>
          <cell r="K17">
            <v>0</v>
          </cell>
          <cell r="L17">
            <v>0</v>
          </cell>
        </row>
      </sheetData>
      <sheetData sheetId="1" refreshError="1"/>
      <sheetData sheetId="2"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hyperlink" Target="https://www.eiopa.europa.eu/publications/peer-review-report-supervision-prudent-person-principle-under-solvency-ii_en" TargetMode="External"/><Relationship Id="rId2" Type="http://schemas.openxmlformats.org/officeDocument/2006/relationships/hyperlink" Target="https://www.eiopa.europa.eu/publications/peer-review-product-oversight-and-governance-pog_en" TargetMode="External"/><Relationship Id="rId1" Type="http://schemas.openxmlformats.org/officeDocument/2006/relationships/hyperlink" Target="https://nbs.sk/en/about-the-bank/organisational-structure/" TargetMode="External"/><Relationship Id="rId4" Type="http://schemas.openxmlformats.org/officeDocument/2006/relationships/hyperlink" Target="https://www.eiopa.europa.eu/publications/peer-review-supervision-stochastic-valuation-under-solvency-ii_e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A103"/>
  <sheetViews>
    <sheetView tabSelected="1" zoomScale="80" zoomScaleNormal="80" workbookViewId="0">
      <selection activeCell="AK1" sqref="AK1"/>
    </sheetView>
  </sheetViews>
  <sheetFormatPr defaultRowHeight="15" x14ac:dyDescent="0.25"/>
  <cols>
    <col min="2" max="2" width="45.42578125" customWidth="1"/>
    <col min="3" max="26" width="19.5703125" style="2" hidden="1" customWidth="1"/>
    <col min="27" max="27" width="19.28515625" style="2" hidden="1" customWidth="1"/>
    <col min="28" max="31" width="19.5703125" style="2" hidden="1" customWidth="1"/>
    <col min="32" max="32" width="19.28515625" style="2" hidden="1" customWidth="1"/>
    <col min="33" max="36" width="19.5703125" style="2" customWidth="1"/>
    <col min="37" max="37" width="19.28515625" style="2" customWidth="1"/>
    <col min="38" max="41" width="19.5703125" style="2" customWidth="1"/>
    <col min="42" max="42" width="19.28515625" style="2" customWidth="1"/>
    <col min="43" max="46" width="19.5703125" style="2" customWidth="1"/>
    <col min="47" max="47" width="19.28515625" style="2" customWidth="1"/>
    <col min="48" max="51" width="19.5703125" style="2" customWidth="1"/>
    <col min="52" max="52" width="19.28515625" style="2" customWidth="1"/>
  </cols>
  <sheetData>
    <row r="1" spans="1:52" x14ac:dyDescent="0.25">
      <c r="A1" s="1" t="s">
        <v>167</v>
      </c>
      <c r="Y1" s="2" t="s">
        <v>359</v>
      </c>
      <c r="AJ1" s="2" t="s">
        <v>359</v>
      </c>
      <c r="AK1" s="2" t="s">
        <v>359</v>
      </c>
      <c r="AQ1" s="2" t="s">
        <v>359</v>
      </c>
    </row>
    <row r="2" spans="1:52" ht="15.75" thickBot="1" x14ac:dyDescent="0.3">
      <c r="B2" t="s">
        <v>359</v>
      </c>
    </row>
    <row r="3" spans="1:52" ht="27" thickTop="1" thickBot="1" x14ac:dyDescent="0.3">
      <c r="A3" s="3" t="s">
        <v>180</v>
      </c>
      <c r="B3" s="65" t="s">
        <v>181</v>
      </c>
      <c r="C3" s="100">
        <v>42735</v>
      </c>
      <c r="D3" s="101"/>
      <c r="E3" s="101"/>
      <c r="F3" s="101"/>
      <c r="G3" s="102"/>
      <c r="H3" s="100">
        <v>43100</v>
      </c>
      <c r="I3" s="101"/>
      <c r="J3" s="101"/>
      <c r="K3" s="101"/>
      <c r="L3" s="102"/>
      <c r="M3" s="100">
        <v>43465</v>
      </c>
      <c r="N3" s="101"/>
      <c r="O3" s="101"/>
      <c r="P3" s="101"/>
      <c r="Q3" s="102"/>
      <c r="R3" s="100">
        <v>43830</v>
      </c>
      <c r="S3" s="101"/>
      <c r="T3" s="101"/>
      <c r="U3" s="101"/>
      <c r="V3" s="102"/>
      <c r="W3" s="97">
        <v>44196</v>
      </c>
      <c r="X3" s="98"/>
      <c r="Y3" s="98"/>
      <c r="Z3" s="98"/>
      <c r="AA3" s="99"/>
      <c r="AB3" s="97">
        <v>44561</v>
      </c>
      <c r="AC3" s="98"/>
      <c r="AD3" s="98"/>
      <c r="AE3" s="98"/>
      <c r="AF3" s="99"/>
      <c r="AG3" s="97">
        <v>44926</v>
      </c>
      <c r="AH3" s="98"/>
      <c r="AI3" s="98"/>
      <c r="AJ3" s="98"/>
      <c r="AK3" s="99"/>
      <c r="AL3" s="97">
        <v>45291</v>
      </c>
      <c r="AM3" s="98"/>
      <c r="AN3" s="98"/>
      <c r="AO3" s="98"/>
      <c r="AP3" s="99"/>
      <c r="AQ3" s="97">
        <v>45657</v>
      </c>
      <c r="AR3" s="98"/>
      <c r="AS3" s="98"/>
      <c r="AT3" s="98"/>
      <c r="AU3" s="99"/>
      <c r="AV3" s="97">
        <v>46022</v>
      </c>
      <c r="AW3" s="98"/>
      <c r="AX3" s="98"/>
      <c r="AY3" s="98"/>
      <c r="AZ3" s="99"/>
    </row>
    <row r="4" spans="1:52" ht="109.5" customHeight="1" thickTop="1" thickBot="1" x14ac:dyDescent="0.3">
      <c r="A4" s="45"/>
      <c r="B4" s="46" t="s">
        <v>360</v>
      </c>
      <c r="C4" s="47" t="s">
        <v>182</v>
      </c>
      <c r="D4" s="47" t="s">
        <v>183</v>
      </c>
      <c r="E4" s="47" t="s">
        <v>184</v>
      </c>
      <c r="F4" s="47" t="s">
        <v>185</v>
      </c>
      <c r="G4" s="48" t="s">
        <v>186</v>
      </c>
      <c r="H4" s="47" t="s">
        <v>182</v>
      </c>
      <c r="I4" s="47" t="s">
        <v>183</v>
      </c>
      <c r="J4" s="47" t="s">
        <v>184</v>
      </c>
      <c r="K4" s="47" t="s">
        <v>185</v>
      </c>
      <c r="L4" s="48" t="s">
        <v>186</v>
      </c>
      <c r="M4" s="47" t="s">
        <v>182</v>
      </c>
      <c r="N4" s="47" t="s">
        <v>183</v>
      </c>
      <c r="O4" s="47" t="s">
        <v>184</v>
      </c>
      <c r="P4" s="47" t="s">
        <v>185</v>
      </c>
      <c r="Q4" s="48" t="s">
        <v>186</v>
      </c>
      <c r="R4" s="47" t="s">
        <v>182</v>
      </c>
      <c r="S4" s="47" t="s">
        <v>183</v>
      </c>
      <c r="T4" s="47" t="s">
        <v>184</v>
      </c>
      <c r="U4" s="47" t="s">
        <v>185</v>
      </c>
      <c r="V4" s="48" t="s">
        <v>186</v>
      </c>
      <c r="W4" s="47" t="s">
        <v>182</v>
      </c>
      <c r="X4" s="47" t="s">
        <v>183</v>
      </c>
      <c r="Y4" s="47" t="s">
        <v>184</v>
      </c>
      <c r="Z4" s="47" t="s">
        <v>185</v>
      </c>
      <c r="AA4" s="48" t="s">
        <v>186</v>
      </c>
      <c r="AB4" s="47" t="s">
        <v>182</v>
      </c>
      <c r="AC4" s="47" t="s">
        <v>183</v>
      </c>
      <c r="AD4" s="47" t="s">
        <v>184</v>
      </c>
      <c r="AE4" s="47" t="s">
        <v>185</v>
      </c>
      <c r="AF4" s="48" t="s">
        <v>186</v>
      </c>
      <c r="AG4" s="47" t="s">
        <v>182</v>
      </c>
      <c r="AH4" s="47" t="s">
        <v>183</v>
      </c>
      <c r="AI4" s="47" t="s">
        <v>184</v>
      </c>
      <c r="AJ4" s="47" t="s">
        <v>185</v>
      </c>
      <c r="AK4" s="48" t="s">
        <v>186</v>
      </c>
      <c r="AL4" s="47" t="s">
        <v>182</v>
      </c>
      <c r="AM4" s="47" t="s">
        <v>183</v>
      </c>
      <c r="AN4" s="47" t="s">
        <v>184</v>
      </c>
      <c r="AO4" s="47" t="s">
        <v>185</v>
      </c>
      <c r="AP4" s="48" t="s">
        <v>186</v>
      </c>
      <c r="AQ4" s="47" t="s">
        <v>182</v>
      </c>
      <c r="AR4" s="47" t="s">
        <v>183</v>
      </c>
      <c r="AS4" s="47" t="s">
        <v>184</v>
      </c>
      <c r="AT4" s="47" t="s">
        <v>185</v>
      </c>
      <c r="AU4" s="48" t="s">
        <v>186</v>
      </c>
      <c r="AV4" s="47" t="s">
        <v>182</v>
      </c>
      <c r="AW4" s="47" t="s">
        <v>183</v>
      </c>
      <c r="AX4" s="47" t="s">
        <v>184</v>
      </c>
      <c r="AY4" s="47" t="s">
        <v>185</v>
      </c>
      <c r="AZ4" s="48" t="s">
        <v>186</v>
      </c>
    </row>
    <row r="5" spans="1:52" ht="15.75" thickBot="1" x14ac:dyDescent="0.3">
      <c r="A5" s="105" t="s">
        <v>179</v>
      </c>
      <c r="B5" s="106"/>
      <c r="C5" s="106"/>
      <c r="D5" s="106"/>
      <c r="E5" s="106"/>
      <c r="F5" s="106"/>
      <c r="G5" s="106"/>
      <c r="H5" s="27"/>
      <c r="I5" s="28"/>
      <c r="J5" s="28"/>
      <c r="K5" s="28"/>
      <c r="L5" s="29"/>
      <c r="M5" s="27"/>
      <c r="N5" s="28"/>
      <c r="O5" s="28"/>
      <c r="P5" s="28"/>
      <c r="Q5" s="29"/>
      <c r="R5" s="27"/>
      <c r="S5" s="28"/>
      <c r="T5" s="28"/>
      <c r="U5" s="28"/>
      <c r="V5" s="29"/>
      <c r="W5" s="27"/>
      <c r="X5" s="28"/>
      <c r="Y5" s="28"/>
      <c r="Z5" s="28"/>
      <c r="AA5" s="29"/>
      <c r="AB5" s="27"/>
      <c r="AC5" s="28"/>
      <c r="AD5" s="28"/>
      <c r="AE5" s="28"/>
      <c r="AF5" s="29"/>
      <c r="AG5" s="27"/>
      <c r="AH5" s="28"/>
      <c r="AI5" s="28"/>
      <c r="AJ5" s="28"/>
      <c r="AK5" s="29"/>
      <c r="AL5" s="27"/>
      <c r="AM5" s="28"/>
      <c r="AN5" s="28"/>
      <c r="AO5" s="28"/>
      <c r="AP5" s="29"/>
      <c r="AQ5" s="27"/>
      <c r="AR5" s="28"/>
      <c r="AS5" s="28"/>
      <c r="AT5" s="28"/>
      <c r="AU5" s="29"/>
      <c r="AV5" s="27"/>
      <c r="AW5" s="28"/>
      <c r="AX5" s="28"/>
      <c r="AY5" s="28"/>
      <c r="AZ5" s="29"/>
    </row>
    <row r="6" spans="1:52" ht="15.75" thickBot="1" x14ac:dyDescent="0.3">
      <c r="A6" s="4" t="s">
        <v>0</v>
      </c>
      <c r="B6" s="5" t="s">
        <v>169</v>
      </c>
      <c r="C6" s="12">
        <v>15</v>
      </c>
      <c r="D6" s="13">
        <v>3</v>
      </c>
      <c r="E6" s="13">
        <v>0</v>
      </c>
      <c r="F6" s="13">
        <f>C6-D6</f>
        <v>12</v>
      </c>
      <c r="G6" s="20">
        <v>0</v>
      </c>
      <c r="H6" s="12">
        <f>'[1]VZOR A'!H6</f>
        <v>15</v>
      </c>
      <c r="I6" s="13">
        <f>'[1]VZOR A'!I6</f>
        <v>3</v>
      </c>
      <c r="J6" s="13">
        <f>'[1]VZOR A'!J6</f>
        <v>0</v>
      </c>
      <c r="K6" s="13">
        <f>'[1]VZOR A'!K6</f>
        <v>12</v>
      </c>
      <c r="L6" s="20">
        <f>'[1]VZOR A'!L6</f>
        <v>0</v>
      </c>
      <c r="M6" s="12">
        <v>14</v>
      </c>
      <c r="N6" s="13">
        <v>2</v>
      </c>
      <c r="O6" s="13"/>
      <c r="P6" s="13">
        <v>12</v>
      </c>
      <c r="Q6" s="20" t="s">
        <v>168</v>
      </c>
      <c r="R6" s="12">
        <v>13</v>
      </c>
      <c r="S6" s="13">
        <v>2</v>
      </c>
      <c r="T6" s="13"/>
      <c r="U6" s="13">
        <v>11</v>
      </c>
      <c r="V6" s="8" t="s">
        <v>355</v>
      </c>
      <c r="W6" s="12">
        <v>13</v>
      </c>
      <c r="X6" s="13">
        <v>3</v>
      </c>
      <c r="Y6" s="13"/>
      <c r="Z6" s="13">
        <v>10</v>
      </c>
      <c r="AA6" s="8" t="s">
        <v>355</v>
      </c>
      <c r="AB6" s="12">
        <v>10</v>
      </c>
      <c r="AC6" s="13">
        <v>3</v>
      </c>
      <c r="AD6" s="13"/>
      <c r="AE6" s="13">
        <v>7</v>
      </c>
      <c r="AF6" s="8" t="s">
        <v>355</v>
      </c>
      <c r="AG6" s="12">
        <v>10</v>
      </c>
      <c r="AH6" s="13">
        <v>2</v>
      </c>
      <c r="AI6" s="13"/>
      <c r="AJ6" s="13">
        <v>8</v>
      </c>
      <c r="AK6" s="8" t="s">
        <v>355</v>
      </c>
      <c r="AL6" s="12">
        <v>9</v>
      </c>
      <c r="AM6" s="13">
        <v>1</v>
      </c>
      <c r="AN6" s="13"/>
      <c r="AO6" s="13">
        <v>8</v>
      </c>
      <c r="AP6" s="8" t="s">
        <v>355</v>
      </c>
      <c r="AQ6" s="12">
        <v>9</v>
      </c>
      <c r="AR6" s="13">
        <v>1</v>
      </c>
      <c r="AS6" s="13"/>
      <c r="AT6" s="13">
        <v>8</v>
      </c>
      <c r="AU6" s="8" t="s">
        <v>355</v>
      </c>
      <c r="AV6" s="12">
        <v>9</v>
      </c>
      <c r="AW6" s="13">
        <v>1</v>
      </c>
      <c r="AX6" s="8" t="s">
        <v>355</v>
      </c>
      <c r="AY6" s="13">
        <v>8</v>
      </c>
      <c r="AZ6" s="76" t="s">
        <v>355</v>
      </c>
    </row>
    <row r="7" spans="1:52" ht="39" thickBot="1" x14ac:dyDescent="0.3">
      <c r="A7" s="44" t="s">
        <v>1</v>
      </c>
      <c r="B7" s="5" t="s">
        <v>170</v>
      </c>
      <c r="C7" s="40">
        <v>22</v>
      </c>
      <c r="D7" s="41">
        <v>4</v>
      </c>
      <c r="E7" s="41">
        <v>18</v>
      </c>
      <c r="F7" s="42" t="s">
        <v>168</v>
      </c>
      <c r="G7" s="43"/>
      <c r="H7" s="37">
        <v>21</v>
      </c>
      <c r="I7" s="38">
        <v>4</v>
      </c>
      <c r="J7" s="41">
        <v>17</v>
      </c>
      <c r="K7" s="42">
        <f>'[1]VZOR A'!K8</f>
        <v>0</v>
      </c>
      <c r="L7" s="43">
        <f>'[1]VZOR A'!L8</f>
        <v>0</v>
      </c>
      <c r="M7" s="37">
        <v>23</v>
      </c>
      <c r="N7" s="38">
        <v>2</v>
      </c>
      <c r="O7" s="41">
        <v>15</v>
      </c>
      <c r="P7" s="59">
        <v>5</v>
      </c>
      <c r="Q7" s="43">
        <v>1</v>
      </c>
      <c r="R7" s="37">
        <v>22</v>
      </c>
      <c r="S7" s="38">
        <v>2</v>
      </c>
      <c r="T7" s="41">
        <v>14</v>
      </c>
      <c r="U7" s="59">
        <v>5</v>
      </c>
      <c r="V7" s="43">
        <v>1</v>
      </c>
      <c r="W7" s="37">
        <v>22</v>
      </c>
      <c r="X7" s="38">
        <v>2</v>
      </c>
      <c r="Y7" s="41">
        <v>14</v>
      </c>
      <c r="Z7" s="59">
        <v>5</v>
      </c>
      <c r="AA7" s="43">
        <v>1</v>
      </c>
      <c r="AB7" s="37">
        <v>18</v>
      </c>
      <c r="AC7" s="38"/>
      <c r="AD7" s="41">
        <v>12</v>
      </c>
      <c r="AE7" s="59">
        <v>5</v>
      </c>
      <c r="AF7" s="43">
        <v>1</v>
      </c>
      <c r="AG7" s="37">
        <v>17</v>
      </c>
      <c r="AH7" s="38"/>
      <c r="AI7" s="41">
        <v>12</v>
      </c>
      <c r="AJ7" s="59">
        <v>4</v>
      </c>
      <c r="AK7" s="43">
        <v>1</v>
      </c>
      <c r="AL7" s="37">
        <v>17</v>
      </c>
      <c r="AM7" s="38"/>
      <c r="AN7" s="41">
        <v>12</v>
      </c>
      <c r="AO7" s="59">
        <v>4</v>
      </c>
      <c r="AP7" s="43">
        <v>1</v>
      </c>
      <c r="AQ7" s="37">
        <v>16</v>
      </c>
      <c r="AR7" s="38"/>
      <c r="AS7" s="41">
        <v>11</v>
      </c>
      <c r="AT7" s="59">
        <v>4</v>
      </c>
      <c r="AU7" s="43">
        <v>1</v>
      </c>
      <c r="AV7" s="37">
        <v>15</v>
      </c>
      <c r="AW7" s="8" t="s">
        <v>355</v>
      </c>
      <c r="AX7" s="41">
        <v>10</v>
      </c>
      <c r="AY7" s="59">
        <v>4</v>
      </c>
      <c r="AZ7" s="43">
        <v>1</v>
      </c>
    </row>
    <row r="8" spans="1:52" ht="39" thickBot="1" x14ac:dyDescent="0.3">
      <c r="A8" s="4" t="s">
        <v>2</v>
      </c>
      <c r="B8" s="5" t="s">
        <v>171</v>
      </c>
      <c r="C8" s="40" t="s">
        <v>168</v>
      </c>
      <c r="D8" s="41" t="s">
        <v>168</v>
      </c>
      <c r="E8" s="41" t="s">
        <v>168</v>
      </c>
      <c r="F8" s="42" t="s">
        <v>168</v>
      </c>
      <c r="G8" s="43" t="s">
        <v>168</v>
      </c>
      <c r="H8" s="40">
        <f>'[1]VZOR A'!H10</f>
        <v>0</v>
      </c>
      <c r="I8" s="41">
        <f>'[1]VZOR A'!I10</f>
        <v>0</v>
      </c>
      <c r="J8" s="41">
        <f>'[1]VZOR A'!J10</f>
        <v>0</v>
      </c>
      <c r="K8" s="42">
        <f>'[1]VZOR A'!K10</f>
        <v>0</v>
      </c>
      <c r="L8" s="43">
        <f>'[1]VZOR A'!L10</f>
        <v>0</v>
      </c>
      <c r="M8" s="12">
        <v>0</v>
      </c>
      <c r="N8" s="7" t="s">
        <v>168</v>
      </c>
      <c r="O8" s="7" t="s">
        <v>168</v>
      </c>
      <c r="P8" s="7" t="s">
        <v>168</v>
      </c>
      <c r="Q8" s="8" t="s">
        <v>168</v>
      </c>
      <c r="R8" s="12">
        <v>0</v>
      </c>
      <c r="S8" s="7" t="s">
        <v>168</v>
      </c>
      <c r="T8" s="7" t="s">
        <v>168</v>
      </c>
      <c r="U8" s="7" t="s">
        <v>168</v>
      </c>
      <c r="V8" s="8" t="s">
        <v>168</v>
      </c>
      <c r="W8" s="12">
        <v>0</v>
      </c>
      <c r="X8" s="7" t="s">
        <v>168</v>
      </c>
      <c r="Y8" s="7" t="s">
        <v>168</v>
      </c>
      <c r="Z8" s="7" t="s">
        <v>168</v>
      </c>
      <c r="AA8" s="8" t="s">
        <v>168</v>
      </c>
      <c r="AB8" s="12">
        <v>0</v>
      </c>
      <c r="AC8" s="7" t="s">
        <v>168</v>
      </c>
      <c r="AD8" s="7" t="s">
        <v>168</v>
      </c>
      <c r="AE8" s="7" t="s">
        <v>168</v>
      </c>
      <c r="AF8" s="8" t="s">
        <v>168</v>
      </c>
      <c r="AG8" s="12">
        <v>0</v>
      </c>
      <c r="AH8" s="7" t="s">
        <v>168</v>
      </c>
      <c r="AI8" s="7" t="s">
        <v>168</v>
      </c>
      <c r="AJ8" s="7" t="s">
        <v>168</v>
      </c>
      <c r="AK8" s="8" t="s">
        <v>168</v>
      </c>
      <c r="AL8" s="12" t="s">
        <v>168</v>
      </c>
      <c r="AM8" s="12" t="s">
        <v>168</v>
      </c>
      <c r="AN8" s="12" t="s">
        <v>168</v>
      </c>
      <c r="AO8" s="12" t="s">
        <v>168</v>
      </c>
      <c r="AP8" s="12" t="s">
        <v>168</v>
      </c>
      <c r="AQ8" s="12" t="s">
        <v>168</v>
      </c>
      <c r="AR8" s="12" t="s">
        <v>168</v>
      </c>
      <c r="AS8" s="12" t="s">
        <v>168</v>
      </c>
      <c r="AT8" s="12" t="s">
        <v>168</v>
      </c>
      <c r="AU8" s="12" t="s">
        <v>168</v>
      </c>
      <c r="AV8" s="12" t="s">
        <v>168</v>
      </c>
      <c r="AW8" s="12" t="s">
        <v>168</v>
      </c>
      <c r="AX8" s="12" t="s">
        <v>168</v>
      </c>
      <c r="AY8" s="12" t="s">
        <v>168</v>
      </c>
      <c r="AZ8" s="12" t="s">
        <v>168</v>
      </c>
    </row>
    <row r="9" spans="1:52" ht="51.75" thickBot="1" x14ac:dyDescent="0.3">
      <c r="A9" s="4" t="s">
        <v>3</v>
      </c>
      <c r="B9" s="5" t="s">
        <v>172</v>
      </c>
      <c r="C9" s="12">
        <v>0</v>
      </c>
      <c r="D9" s="7">
        <v>0</v>
      </c>
      <c r="E9" s="7">
        <v>0</v>
      </c>
      <c r="F9" s="7">
        <v>0</v>
      </c>
      <c r="G9" s="8">
        <v>0</v>
      </c>
      <c r="H9" s="12">
        <f>'[1]VZOR A'!H11</f>
        <v>0</v>
      </c>
      <c r="I9" s="7">
        <f>'[1]VZOR A'!I11</f>
        <v>0</v>
      </c>
      <c r="J9" s="7">
        <f>'[1]VZOR A'!J11</f>
        <v>0</v>
      </c>
      <c r="K9" s="7">
        <f>'[1]VZOR A'!K11</f>
        <v>0</v>
      </c>
      <c r="L9" s="8">
        <f>'[1]VZOR A'!L11</f>
        <v>0</v>
      </c>
      <c r="M9" s="12">
        <v>0</v>
      </c>
      <c r="N9" s="7" t="s">
        <v>168</v>
      </c>
      <c r="O9" s="7" t="s">
        <v>168</v>
      </c>
      <c r="P9" s="7" t="s">
        <v>168</v>
      </c>
      <c r="Q9" s="8" t="s">
        <v>168</v>
      </c>
      <c r="R9" s="12">
        <v>0</v>
      </c>
      <c r="S9" s="7" t="s">
        <v>168</v>
      </c>
      <c r="T9" s="7" t="s">
        <v>168</v>
      </c>
      <c r="U9" s="7" t="s">
        <v>168</v>
      </c>
      <c r="V9" s="8" t="s">
        <v>168</v>
      </c>
      <c r="W9" s="12" t="s">
        <v>168</v>
      </c>
      <c r="X9" s="7" t="s">
        <v>168</v>
      </c>
      <c r="Y9" s="7" t="s">
        <v>168</v>
      </c>
      <c r="Z9" s="7" t="s">
        <v>168</v>
      </c>
      <c r="AA9" s="8" t="s">
        <v>168</v>
      </c>
      <c r="AB9" s="12" t="s">
        <v>168</v>
      </c>
      <c r="AC9" s="7" t="s">
        <v>168</v>
      </c>
      <c r="AD9" s="7" t="s">
        <v>168</v>
      </c>
      <c r="AE9" s="7" t="s">
        <v>168</v>
      </c>
      <c r="AF9" s="8" t="s">
        <v>168</v>
      </c>
      <c r="AG9" s="12" t="s">
        <v>168</v>
      </c>
      <c r="AH9" s="7" t="s">
        <v>168</v>
      </c>
      <c r="AI9" s="7" t="s">
        <v>168</v>
      </c>
      <c r="AJ9" s="7" t="s">
        <v>168</v>
      </c>
      <c r="AK9" s="8" t="s">
        <v>168</v>
      </c>
      <c r="AL9" s="12" t="s">
        <v>168</v>
      </c>
      <c r="AM9" s="12" t="s">
        <v>168</v>
      </c>
      <c r="AN9" s="12" t="s">
        <v>168</v>
      </c>
      <c r="AO9" s="12" t="s">
        <v>168</v>
      </c>
      <c r="AP9" s="12" t="s">
        <v>168</v>
      </c>
      <c r="AQ9" s="12" t="s">
        <v>168</v>
      </c>
      <c r="AR9" s="12" t="s">
        <v>168</v>
      </c>
      <c r="AS9" s="12" t="s">
        <v>168</v>
      </c>
      <c r="AT9" s="12" t="s">
        <v>168</v>
      </c>
      <c r="AU9" s="12" t="s">
        <v>168</v>
      </c>
      <c r="AV9" s="12" t="s">
        <v>168</v>
      </c>
      <c r="AW9" s="12" t="s">
        <v>168</v>
      </c>
      <c r="AX9" s="12" t="s">
        <v>168</v>
      </c>
      <c r="AY9" s="12" t="s">
        <v>168</v>
      </c>
      <c r="AZ9" s="12" t="s">
        <v>168</v>
      </c>
    </row>
    <row r="10" spans="1:52" ht="51.75" thickBot="1" x14ac:dyDescent="0.3">
      <c r="A10" s="4" t="s">
        <v>4</v>
      </c>
      <c r="B10" s="5" t="s">
        <v>173</v>
      </c>
      <c r="C10" s="12">
        <v>2</v>
      </c>
      <c r="D10" s="13">
        <v>1</v>
      </c>
      <c r="E10" s="13">
        <v>0</v>
      </c>
      <c r="F10" s="13">
        <v>1</v>
      </c>
      <c r="G10" s="9" t="s">
        <v>168</v>
      </c>
      <c r="H10" s="12">
        <f>'[1]VZOR A'!H12</f>
        <v>2</v>
      </c>
      <c r="I10" s="13">
        <f>'[1]VZOR A'!I12</f>
        <v>1</v>
      </c>
      <c r="J10" s="13">
        <f>'[1]VZOR A'!J12</f>
        <v>0</v>
      </c>
      <c r="K10" s="13">
        <f>'[1]VZOR A'!K12</f>
        <v>1</v>
      </c>
      <c r="L10" s="9" t="s">
        <v>168</v>
      </c>
      <c r="M10" s="12">
        <v>7</v>
      </c>
      <c r="N10" s="13">
        <v>1</v>
      </c>
      <c r="O10" s="7" t="s">
        <v>168</v>
      </c>
      <c r="P10" s="13">
        <v>6</v>
      </c>
      <c r="Q10" s="9" t="s">
        <v>168</v>
      </c>
      <c r="R10" s="12">
        <v>9</v>
      </c>
      <c r="S10" s="13">
        <v>1</v>
      </c>
      <c r="T10" s="7" t="s">
        <v>168</v>
      </c>
      <c r="U10" s="13">
        <v>8</v>
      </c>
      <c r="V10" s="9" t="s">
        <v>168</v>
      </c>
      <c r="W10" s="12">
        <v>9</v>
      </c>
      <c r="X10" s="13">
        <v>1</v>
      </c>
      <c r="Y10" s="13">
        <v>0</v>
      </c>
      <c r="Z10" s="13">
        <v>8</v>
      </c>
      <c r="AA10" s="9" t="s">
        <v>168</v>
      </c>
      <c r="AB10" s="12">
        <v>7</v>
      </c>
      <c r="AC10" s="13">
        <v>1</v>
      </c>
      <c r="AD10" s="13">
        <v>0</v>
      </c>
      <c r="AE10" s="13">
        <v>6</v>
      </c>
      <c r="AF10" s="9" t="s">
        <v>168</v>
      </c>
      <c r="AG10" s="12">
        <v>7</v>
      </c>
      <c r="AH10" s="13">
        <v>1</v>
      </c>
      <c r="AI10" s="13">
        <v>3</v>
      </c>
      <c r="AJ10" s="13">
        <v>3</v>
      </c>
      <c r="AK10" s="9" t="s">
        <v>168</v>
      </c>
      <c r="AL10" s="12">
        <v>6</v>
      </c>
      <c r="AM10" s="66">
        <v>0</v>
      </c>
      <c r="AN10" s="67">
        <v>3</v>
      </c>
      <c r="AO10" s="66">
        <v>3</v>
      </c>
      <c r="AP10" s="9" t="s">
        <v>168</v>
      </c>
      <c r="AQ10" s="68">
        <v>6</v>
      </c>
      <c r="AR10" s="71">
        <v>0</v>
      </c>
      <c r="AS10" s="72">
        <v>3</v>
      </c>
      <c r="AT10" s="71">
        <v>3</v>
      </c>
      <c r="AU10" s="9" t="s">
        <v>168</v>
      </c>
      <c r="AV10" s="68">
        <v>6</v>
      </c>
      <c r="AW10" s="58"/>
      <c r="AX10" s="77">
        <v>3</v>
      </c>
      <c r="AY10" s="58">
        <v>3</v>
      </c>
      <c r="AZ10" s="9"/>
    </row>
    <row r="11" spans="1:52" ht="64.5" thickBot="1" x14ac:dyDescent="0.3">
      <c r="A11" s="4" t="s">
        <v>5</v>
      </c>
      <c r="B11" s="5" t="s">
        <v>174</v>
      </c>
      <c r="C11" s="12">
        <v>611</v>
      </c>
      <c r="D11" s="7" t="s">
        <v>11</v>
      </c>
      <c r="E11" s="7" t="s">
        <v>11</v>
      </c>
      <c r="F11" s="7" t="s">
        <v>11</v>
      </c>
      <c r="G11" s="9" t="s">
        <v>168</v>
      </c>
      <c r="H11" s="12">
        <f>'[1]VZOR A'!H13</f>
        <v>622</v>
      </c>
      <c r="I11" s="7" t="str">
        <f>'[1]VZOR A'!I13</f>
        <v>NA</v>
      </c>
      <c r="J11" s="7" t="str">
        <f>'[1]VZOR A'!J13</f>
        <v>NA</v>
      </c>
      <c r="K11" s="7" t="str">
        <f>'[1]VZOR A'!K13</f>
        <v>NA</v>
      </c>
      <c r="L11" s="9" t="s">
        <v>168</v>
      </c>
      <c r="M11" s="12">
        <v>673</v>
      </c>
      <c r="N11" s="13" t="s">
        <v>11</v>
      </c>
      <c r="O11" s="7" t="s">
        <v>11</v>
      </c>
      <c r="P11" s="7" t="s">
        <v>11</v>
      </c>
      <c r="Q11" s="9" t="s">
        <v>168</v>
      </c>
      <c r="R11" s="12">
        <v>687</v>
      </c>
      <c r="S11" s="7" t="s">
        <v>11</v>
      </c>
      <c r="T11" s="7" t="s">
        <v>11</v>
      </c>
      <c r="U11" s="7" t="s">
        <v>11</v>
      </c>
      <c r="V11" s="9" t="s">
        <v>168</v>
      </c>
      <c r="W11" s="12">
        <v>567</v>
      </c>
      <c r="X11" s="13" t="s">
        <v>11</v>
      </c>
      <c r="Y11" s="7" t="s">
        <v>11</v>
      </c>
      <c r="Z11" s="7" t="s">
        <v>11</v>
      </c>
      <c r="AA11" s="9" t="s">
        <v>168</v>
      </c>
      <c r="AB11" s="12">
        <v>718</v>
      </c>
      <c r="AC11" s="13" t="s">
        <v>11</v>
      </c>
      <c r="AD11" s="7" t="s">
        <v>11</v>
      </c>
      <c r="AE11" s="7" t="s">
        <v>11</v>
      </c>
      <c r="AF11" s="9" t="s">
        <v>168</v>
      </c>
      <c r="AG11" s="12">
        <v>718</v>
      </c>
      <c r="AH11" s="13" t="s">
        <v>11</v>
      </c>
      <c r="AI11" s="7" t="s">
        <v>11</v>
      </c>
      <c r="AJ11" s="7" t="s">
        <v>11</v>
      </c>
      <c r="AK11" s="9" t="s">
        <v>168</v>
      </c>
      <c r="AL11" s="68">
        <v>591</v>
      </c>
      <c r="AM11" s="69" t="s">
        <v>11</v>
      </c>
      <c r="AN11" s="69" t="s">
        <v>11</v>
      </c>
      <c r="AO11" s="69" t="s">
        <v>11</v>
      </c>
      <c r="AP11" s="9" t="s">
        <v>168</v>
      </c>
      <c r="AQ11" s="68">
        <v>588</v>
      </c>
      <c r="AR11" s="73" t="s">
        <v>11</v>
      </c>
      <c r="AS11" s="73" t="s">
        <v>11</v>
      </c>
      <c r="AT11" s="73" t="s">
        <v>11</v>
      </c>
      <c r="AU11" s="9" t="s">
        <v>168</v>
      </c>
      <c r="AV11" s="68">
        <v>585</v>
      </c>
      <c r="AW11" s="73" t="s">
        <v>11</v>
      </c>
      <c r="AX11" s="73" t="s">
        <v>11</v>
      </c>
      <c r="AY11" s="73" t="s">
        <v>11</v>
      </c>
      <c r="AZ11" s="9"/>
    </row>
    <row r="12" spans="1:52" ht="51.75" thickBot="1" x14ac:dyDescent="0.3">
      <c r="A12" s="4" t="s">
        <v>6</v>
      </c>
      <c r="B12" s="5" t="s">
        <v>175</v>
      </c>
      <c r="C12" s="21" t="s">
        <v>11</v>
      </c>
      <c r="D12" s="7" t="s">
        <v>11</v>
      </c>
      <c r="E12" s="7" t="s">
        <v>11</v>
      </c>
      <c r="F12" s="7" t="s">
        <v>11</v>
      </c>
      <c r="G12" s="9" t="s">
        <v>168</v>
      </c>
      <c r="H12" s="21" t="str">
        <f>'[1]VZOR A'!H14</f>
        <v>NA</v>
      </c>
      <c r="I12" s="7" t="str">
        <f>'[1]VZOR A'!I14</f>
        <v>NA</v>
      </c>
      <c r="J12" s="7" t="str">
        <f>'[1]VZOR A'!J14</f>
        <v>NA</v>
      </c>
      <c r="K12" s="7" t="str">
        <f>'[1]VZOR A'!K14</f>
        <v>NA</v>
      </c>
      <c r="L12" s="9" t="s">
        <v>168</v>
      </c>
      <c r="M12" s="21" t="s">
        <v>11</v>
      </c>
      <c r="N12" s="7" t="s">
        <v>11</v>
      </c>
      <c r="O12" s="7" t="s">
        <v>11</v>
      </c>
      <c r="P12" s="7" t="s">
        <v>11</v>
      </c>
      <c r="Q12" s="9" t="s">
        <v>168</v>
      </c>
      <c r="R12" s="21" t="s">
        <v>11</v>
      </c>
      <c r="S12" s="7" t="s">
        <v>11</v>
      </c>
      <c r="T12" s="7" t="s">
        <v>11</v>
      </c>
      <c r="U12" s="7" t="s">
        <v>11</v>
      </c>
      <c r="V12" s="9" t="s">
        <v>168</v>
      </c>
      <c r="W12" s="21" t="s">
        <v>11</v>
      </c>
      <c r="X12" s="7" t="s">
        <v>11</v>
      </c>
      <c r="Y12" s="7" t="s">
        <v>11</v>
      </c>
      <c r="Z12" s="7" t="s">
        <v>11</v>
      </c>
      <c r="AA12" s="9" t="s">
        <v>168</v>
      </c>
      <c r="AB12" s="21" t="s">
        <v>11</v>
      </c>
      <c r="AC12" s="7" t="s">
        <v>11</v>
      </c>
      <c r="AD12" s="7" t="s">
        <v>11</v>
      </c>
      <c r="AE12" s="7" t="s">
        <v>11</v>
      </c>
      <c r="AF12" s="9" t="s">
        <v>168</v>
      </c>
      <c r="AG12" s="21" t="s">
        <v>11</v>
      </c>
      <c r="AH12" s="7" t="s">
        <v>11</v>
      </c>
      <c r="AI12" s="7" t="s">
        <v>11</v>
      </c>
      <c r="AJ12" s="7" t="s">
        <v>11</v>
      </c>
      <c r="AK12" s="9" t="s">
        <v>168</v>
      </c>
      <c r="AL12" s="21" t="s">
        <v>11</v>
      </c>
      <c r="AM12" s="69" t="s">
        <v>11</v>
      </c>
      <c r="AN12" s="69" t="s">
        <v>11</v>
      </c>
      <c r="AO12" s="69" t="s">
        <v>11</v>
      </c>
      <c r="AP12" s="9" t="s">
        <v>168</v>
      </c>
      <c r="AQ12" s="74" t="s">
        <v>11</v>
      </c>
      <c r="AR12" s="73" t="s">
        <v>11</v>
      </c>
      <c r="AS12" s="73" t="s">
        <v>11</v>
      </c>
      <c r="AT12" s="73" t="s">
        <v>11</v>
      </c>
      <c r="AU12" s="9" t="s">
        <v>168</v>
      </c>
      <c r="AV12" s="74" t="s">
        <v>11</v>
      </c>
      <c r="AW12" s="73" t="s">
        <v>11</v>
      </c>
      <c r="AX12" s="73" t="s">
        <v>11</v>
      </c>
      <c r="AY12" s="73" t="s">
        <v>11</v>
      </c>
      <c r="AZ12" s="9"/>
    </row>
    <row r="13" spans="1:52" ht="26.25" thickBot="1" x14ac:dyDescent="0.3">
      <c r="A13" s="4" t="s">
        <v>7</v>
      </c>
      <c r="B13" s="5" t="s">
        <v>176</v>
      </c>
      <c r="C13" s="12">
        <v>1</v>
      </c>
      <c r="D13" s="13">
        <v>1</v>
      </c>
      <c r="E13" s="7">
        <v>0</v>
      </c>
      <c r="F13" s="7">
        <v>0</v>
      </c>
      <c r="G13" s="8">
        <v>0</v>
      </c>
      <c r="H13" s="12">
        <f>'[1]VZOR A'!H15</f>
        <v>1</v>
      </c>
      <c r="I13" s="13">
        <f>'[1]VZOR A'!I15</f>
        <v>1</v>
      </c>
      <c r="J13" s="7">
        <f>'[1]VZOR A'!J15</f>
        <v>0</v>
      </c>
      <c r="K13" s="7">
        <f>'[1]VZOR A'!K15</f>
        <v>0</v>
      </c>
      <c r="L13" s="8" t="s">
        <v>168</v>
      </c>
      <c r="M13" s="12">
        <v>0</v>
      </c>
      <c r="N13" s="13">
        <v>0</v>
      </c>
      <c r="O13" s="7">
        <v>0</v>
      </c>
      <c r="P13" s="7" t="s">
        <v>168</v>
      </c>
      <c r="Q13" s="8" t="s">
        <v>168</v>
      </c>
      <c r="R13" s="12">
        <v>0</v>
      </c>
      <c r="S13" s="13">
        <v>0</v>
      </c>
      <c r="T13" s="7">
        <v>0</v>
      </c>
      <c r="U13" s="7" t="s">
        <v>168</v>
      </c>
      <c r="V13" s="8" t="s">
        <v>168</v>
      </c>
      <c r="W13" s="12" t="s">
        <v>355</v>
      </c>
      <c r="X13" s="7" t="s">
        <v>355</v>
      </c>
      <c r="Y13" s="7" t="s">
        <v>355</v>
      </c>
      <c r="Z13" s="7" t="s">
        <v>355</v>
      </c>
      <c r="AA13" s="7" t="s">
        <v>355</v>
      </c>
      <c r="AB13" s="12" t="s">
        <v>355</v>
      </c>
      <c r="AC13" s="7" t="s">
        <v>355</v>
      </c>
      <c r="AD13" s="7" t="s">
        <v>355</v>
      </c>
      <c r="AE13" s="7" t="s">
        <v>355</v>
      </c>
      <c r="AF13" s="7" t="s">
        <v>355</v>
      </c>
      <c r="AG13" s="12" t="s">
        <v>355</v>
      </c>
      <c r="AH13" s="7" t="s">
        <v>355</v>
      </c>
      <c r="AI13" s="7" t="s">
        <v>355</v>
      </c>
      <c r="AJ13" s="7" t="s">
        <v>355</v>
      </c>
      <c r="AK13" s="7" t="s">
        <v>355</v>
      </c>
      <c r="AL13" s="12" t="s">
        <v>168</v>
      </c>
      <c r="AM13" s="7" t="s">
        <v>355</v>
      </c>
      <c r="AN13" s="7" t="s">
        <v>355</v>
      </c>
      <c r="AO13" s="7" t="s">
        <v>355</v>
      </c>
      <c r="AP13" s="7" t="s">
        <v>355</v>
      </c>
      <c r="AQ13" s="12" t="s">
        <v>168</v>
      </c>
      <c r="AR13" s="7" t="s">
        <v>355</v>
      </c>
      <c r="AS13" s="7" t="s">
        <v>355</v>
      </c>
      <c r="AT13" s="7" t="s">
        <v>355</v>
      </c>
      <c r="AU13" s="7" t="s">
        <v>355</v>
      </c>
      <c r="AV13" s="12" t="s">
        <v>168</v>
      </c>
      <c r="AW13" s="7" t="s">
        <v>355</v>
      </c>
      <c r="AX13" s="7" t="s">
        <v>355</v>
      </c>
      <c r="AY13" s="7" t="s">
        <v>355</v>
      </c>
      <c r="AZ13" s="7" t="s">
        <v>355</v>
      </c>
    </row>
    <row r="14" spans="1:52" ht="39" thickBot="1" x14ac:dyDescent="0.3">
      <c r="A14" s="4" t="s">
        <v>8</v>
      </c>
      <c r="B14" s="5" t="s">
        <v>177</v>
      </c>
      <c r="C14" s="12">
        <v>0</v>
      </c>
      <c r="D14" s="94" t="s">
        <v>187</v>
      </c>
      <c r="E14" s="95"/>
      <c r="F14" s="95"/>
      <c r="G14" s="96"/>
      <c r="H14" s="12">
        <f>'[1]VZOR A'!H16</f>
        <v>0</v>
      </c>
      <c r="I14" s="94" t="s">
        <v>187</v>
      </c>
      <c r="J14" s="95"/>
      <c r="K14" s="95"/>
      <c r="L14" s="96"/>
      <c r="M14" s="12">
        <v>0</v>
      </c>
      <c r="N14" s="94" t="s">
        <v>187</v>
      </c>
      <c r="O14" s="95"/>
      <c r="P14" s="95"/>
      <c r="Q14" s="96"/>
      <c r="R14" s="12">
        <v>0</v>
      </c>
      <c r="S14" s="94" t="s">
        <v>187</v>
      </c>
      <c r="T14" s="95"/>
      <c r="U14" s="95"/>
      <c r="V14" s="96"/>
      <c r="W14" s="12" t="s">
        <v>355</v>
      </c>
      <c r="X14" s="94" t="s">
        <v>187</v>
      </c>
      <c r="Y14" s="95"/>
      <c r="Z14" s="95"/>
      <c r="AA14" s="96"/>
      <c r="AB14" s="12" t="s">
        <v>355</v>
      </c>
      <c r="AC14" s="94" t="s">
        <v>187</v>
      </c>
      <c r="AD14" s="95"/>
      <c r="AE14" s="95"/>
      <c r="AF14" s="96"/>
      <c r="AG14" s="12" t="s">
        <v>355</v>
      </c>
      <c r="AH14" s="94" t="s">
        <v>187</v>
      </c>
      <c r="AI14" s="95"/>
      <c r="AJ14" s="95"/>
      <c r="AK14" s="96"/>
      <c r="AL14" s="12" t="s">
        <v>355</v>
      </c>
      <c r="AM14" s="94"/>
      <c r="AN14" s="95"/>
      <c r="AO14" s="95"/>
      <c r="AP14" s="96"/>
      <c r="AQ14" s="12" t="s">
        <v>355</v>
      </c>
      <c r="AR14" s="94"/>
      <c r="AS14" s="95"/>
      <c r="AT14" s="95"/>
      <c r="AU14" s="96"/>
      <c r="AV14" s="12" t="s">
        <v>355</v>
      </c>
      <c r="AW14" s="94"/>
      <c r="AX14" s="95"/>
      <c r="AY14" s="95"/>
      <c r="AZ14" s="96"/>
    </row>
    <row r="15" spans="1:52" ht="39" thickBot="1" x14ac:dyDescent="0.3">
      <c r="A15" s="4" t="s">
        <v>9</v>
      </c>
      <c r="B15" s="5" t="s">
        <v>178</v>
      </c>
      <c r="C15" s="12">
        <v>0</v>
      </c>
      <c r="D15" s="13">
        <v>0</v>
      </c>
      <c r="E15" s="7">
        <v>0</v>
      </c>
      <c r="F15" s="7">
        <v>0</v>
      </c>
      <c r="G15" s="8">
        <v>0</v>
      </c>
      <c r="H15" s="12">
        <f>'[1]VZOR A'!H17</f>
        <v>0</v>
      </c>
      <c r="I15" s="13">
        <f>'[1]VZOR A'!I17</f>
        <v>0</v>
      </c>
      <c r="J15" s="7">
        <f>'[1]VZOR A'!J17</f>
        <v>0</v>
      </c>
      <c r="K15" s="7">
        <f>'[1]VZOR A'!K17</f>
        <v>0</v>
      </c>
      <c r="L15" s="8">
        <f>'[1]VZOR A'!L17</f>
        <v>0</v>
      </c>
      <c r="M15" s="12">
        <v>1</v>
      </c>
      <c r="N15" s="13">
        <v>1</v>
      </c>
      <c r="O15" s="7" t="s">
        <v>168</v>
      </c>
      <c r="P15" s="55" t="s">
        <v>168</v>
      </c>
      <c r="Q15" s="8" t="s">
        <v>168</v>
      </c>
      <c r="R15" s="12" t="s">
        <v>356</v>
      </c>
      <c r="S15" s="58" t="s">
        <v>355</v>
      </c>
      <c r="T15" s="7" t="s">
        <v>355</v>
      </c>
      <c r="U15" s="7" t="s">
        <v>355</v>
      </c>
      <c r="V15" s="8" t="s">
        <v>355</v>
      </c>
      <c r="W15" s="12" t="s">
        <v>356</v>
      </c>
      <c r="X15" s="58" t="s">
        <v>355</v>
      </c>
      <c r="Y15" s="7" t="s">
        <v>355</v>
      </c>
      <c r="Z15" s="7" t="s">
        <v>355</v>
      </c>
      <c r="AA15" s="8" t="s">
        <v>355</v>
      </c>
      <c r="AB15" s="12" t="s">
        <v>356</v>
      </c>
      <c r="AC15" s="58" t="s">
        <v>355</v>
      </c>
      <c r="AD15" s="7" t="s">
        <v>355</v>
      </c>
      <c r="AE15" s="7" t="s">
        <v>355</v>
      </c>
      <c r="AF15" s="8" t="s">
        <v>355</v>
      </c>
      <c r="AG15" s="12" t="s">
        <v>356</v>
      </c>
      <c r="AH15" s="58" t="s">
        <v>355</v>
      </c>
      <c r="AI15" s="7" t="s">
        <v>355</v>
      </c>
      <c r="AJ15" s="7" t="s">
        <v>355</v>
      </c>
      <c r="AK15" s="8" t="s">
        <v>355</v>
      </c>
      <c r="AL15" s="12" t="s">
        <v>168</v>
      </c>
      <c r="AM15" s="7" t="s">
        <v>355</v>
      </c>
      <c r="AN15" s="7" t="s">
        <v>355</v>
      </c>
      <c r="AO15" s="7" t="s">
        <v>355</v>
      </c>
      <c r="AP15" s="7" t="s">
        <v>355</v>
      </c>
      <c r="AQ15" s="12" t="s">
        <v>168</v>
      </c>
      <c r="AR15" s="7" t="s">
        <v>355</v>
      </c>
      <c r="AS15" s="7" t="s">
        <v>355</v>
      </c>
      <c r="AT15" s="7" t="s">
        <v>355</v>
      </c>
      <c r="AU15" s="7" t="s">
        <v>355</v>
      </c>
      <c r="AV15" s="12" t="s">
        <v>168</v>
      </c>
      <c r="AW15" s="7" t="s">
        <v>355</v>
      </c>
      <c r="AX15" s="7" t="s">
        <v>355</v>
      </c>
      <c r="AY15" s="7" t="s">
        <v>355</v>
      </c>
      <c r="AZ15" s="7" t="s">
        <v>355</v>
      </c>
    </row>
    <row r="16" spans="1:52" ht="28.5" customHeight="1" thickBot="1" x14ac:dyDescent="0.3">
      <c r="A16" s="107" t="s">
        <v>188</v>
      </c>
      <c r="B16" s="108"/>
      <c r="C16" s="108"/>
      <c r="D16" s="108"/>
      <c r="E16" s="108"/>
      <c r="F16" s="108"/>
      <c r="G16" s="108"/>
      <c r="H16" s="27"/>
      <c r="I16" s="28"/>
      <c r="J16" s="28"/>
      <c r="K16" s="28"/>
      <c r="L16" s="29"/>
      <c r="M16" s="57"/>
      <c r="N16" s="57"/>
      <c r="O16" s="57"/>
      <c r="P16" s="57"/>
      <c r="Q16" s="29"/>
      <c r="R16" s="57"/>
      <c r="S16" s="57"/>
      <c r="T16" s="57"/>
      <c r="U16" s="57"/>
      <c r="V16" s="29"/>
      <c r="W16" s="27"/>
      <c r="X16" s="28"/>
      <c r="Y16" s="28"/>
      <c r="Z16" s="28"/>
      <c r="AA16" s="29"/>
      <c r="AB16" s="27"/>
      <c r="AC16" s="28"/>
      <c r="AD16" s="28"/>
      <c r="AE16" s="28"/>
      <c r="AF16" s="29"/>
      <c r="AG16" s="27"/>
      <c r="AH16" s="28"/>
      <c r="AI16" s="28"/>
      <c r="AJ16" s="28"/>
      <c r="AK16" s="29"/>
      <c r="AL16" s="27"/>
      <c r="AM16" s="28"/>
      <c r="AN16" s="28"/>
      <c r="AO16" s="28"/>
      <c r="AP16" s="29"/>
      <c r="AQ16" s="27"/>
      <c r="AR16" s="28"/>
      <c r="AS16" s="28"/>
      <c r="AT16" s="28"/>
      <c r="AU16" s="29"/>
      <c r="AV16" s="27"/>
      <c r="AW16" s="28"/>
      <c r="AX16" s="28"/>
      <c r="AY16" s="28"/>
      <c r="AZ16" s="29"/>
    </row>
    <row r="17" spans="1:52" ht="52.5" thickTop="1" thickBot="1" x14ac:dyDescent="0.3">
      <c r="A17" s="10" t="s">
        <v>10</v>
      </c>
      <c r="B17" s="11" t="s">
        <v>189</v>
      </c>
      <c r="C17" s="6">
        <v>0</v>
      </c>
      <c r="D17" s="7">
        <v>0</v>
      </c>
      <c r="E17" s="8" t="s">
        <v>11</v>
      </c>
      <c r="F17" s="7">
        <v>0</v>
      </c>
      <c r="G17" s="8" t="s">
        <v>11</v>
      </c>
      <c r="H17" s="6">
        <v>0</v>
      </c>
      <c r="I17" s="7">
        <v>0</v>
      </c>
      <c r="J17" s="8" t="s">
        <v>11</v>
      </c>
      <c r="K17" s="7">
        <v>0</v>
      </c>
      <c r="L17" s="8" t="s">
        <v>11</v>
      </c>
      <c r="M17" s="12">
        <v>0</v>
      </c>
      <c r="N17" s="13">
        <v>0</v>
      </c>
      <c r="O17" s="56" t="s">
        <v>11</v>
      </c>
      <c r="P17" s="55" t="s">
        <v>168</v>
      </c>
      <c r="Q17" s="8" t="s">
        <v>11</v>
      </c>
      <c r="R17" s="6">
        <v>0</v>
      </c>
      <c r="S17" s="7">
        <v>0</v>
      </c>
      <c r="T17" s="8" t="s">
        <v>11</v>
      </c>
      <c r="U17" s="7">
        <v>0</v>
      </c>
      <c r="V17" s="8" t="s">
        <v>11</v>
      </c>
      <c r="W17" s="6">
        <v>0</v>
      </c>
      <c r="X17" s="7">
        <v>0</v>
      </c>
      <c r="Y17" s="8" t="s">
        <v>11</v>
      </c>
      <c r="Z17" s="7">
        <v>0</v>
      </c>
      <c r="AA17" s="8" t="s">
        <v>11</v>
      </c>
      <c r="AB17" s="6">
        <v>0</v>
      </c>
      <c r="AC17" s="7">
        <v>0</v>
      </c>
      <c r="AD17" s="8" t="s">
        <v>11</v>
      </c>
      <c r="AE17" s="7">
        <v>0</v>
      </c>
      <c r="AF17" s="8" t="s">
        <v>11</v>
      </c>
      <c r="AG17" s="6">
        <v>0</v>
      </c>
      <c r="AH17" s="7">
        <v>0</v>
      </c>
      <c r="AI17" s="8" t="s">
        <v>11</v>
      </c>
      <c r="AJ17" s="7">
        <v>0</v>
      </c>
      <c r="AK17" s="8" t="s">
        <v>11</v>
      </c>
      <c r="AL17" s="6">
        <v>0</v>
      </c>
      <c r="AM17" s="7">
        <v>0</v>
      </c>
      <c r="AN17" s="8" t="s">
        <v>11</v>
      </c>
      <c r="AO17" s="7">
        <v>0</v>
      </c>
      <c r="AP17" s="8" t="s">
        <v>11</v>
      </c>
      <c r="AQ17" s="6">
        <v>0</v>
      </c>
      <c r="AR17" s="7">
        <v>0</v>
      </c>
      <c r="AS17" s="8" t="s">
        <v>11</v>
      </c>
      <c r="AT17" s="7">
        <v>0</v>
      </c>
      <c r="AU17" s="8" t="s">
        <v>11</v>
      </c>
      <c r="AV17" s="6">
        <v>0</v>
      </c>
      <c r="AW17" s="7">
        <v>0</v>
      </c>
      <c r="AX17" s="8" t="s">
        <v>11</v>
      </c>
      <c r="AY17" s="7">
        <v>0</v>
      </c>
      <c r="AZ17" s="8" t="s">
        <v>11</v>
      </c>
    </row>
    <row r="18" spans="1:52" ht="39.75" thickTop="1" thickBot="1" x14ac:dyDescent="0.3">
      <c r="A18" s="4" t="s">
        <v>12</v>
      </c>
      <c r="B18" s="5" t="s">
        <v>190</v>
      </c>
      <c r="C18" s="12">
        <v>5</v>
      </c>
      <c r="D18" s="13">
        <v>1</v>
      </c>
      <c r="E18" s="8" t="s">
        <v>11</v>
      </c>
      <c r="F18" s="13">
        <v>4</v>
      </c>
      <c r="G18" s="8" t="s">
        <v>11</v>
      </c>
      <c r="H18" s="12">
        <v>5</v>
      </c>
      <c r="I18" s="13">
        <v>1</v>
      </c>
      <c r="J18" s="8" t="s">
        <v>11</v>
      </c>
      <c r="K18" s="13">
        <v>4</v>
      </c>
      <c r="L18" s="8" t="s">
        <v>11</v>
      </c>
      <c r="M18" s="12">
        <v>5</v>
      </c>
      <c r="N18" s="13">
        <v>0</v>
      </c>
      <c r="O18" s="8" t="s">
        <v>11</v>
      </c>
      <c r="P18" s="13">
        <v>5</v>
      </c>
      <c r="Q18" s="56" t="s">
        <v>11</v>
      </c>
      <c r="R18" s="12">
        <v>5</v>
      </c>
      <c r="S18" s="13">
        <v>0</v>
      </c>
      <c r="T18" s="8" t="s">
        <v>11</v>
      </c>
      <c r="U18" s="13">
        <v>5</v>
      </c>
      <c r="V18" s="8" t="s">
        <v>11</v>
      </c>
      <c r="W18" s="12">
        <v>7</v>
      </c>
      <c r="X18" s="13">
        <v>0</v>
      </c>
      <c r="Y18" s="8" t="s">
        <v>11</v>
      </c>
      <c r="Z18" s="13">
        <v>7</v>
      </c>
      <c r="AA18" s="8" t="s">
        <v>11</v>
      </c>
      <c r="AB18" s="12">
        <v>5</v>
      </c>
      <c r="AC18" s="13">
        <v>0</v>
      </c>
      <c r="AD18" s="8" t="s">
        <v>11</v>
      </c>
      <c r="AE18" s="13">
        <v>5</v>
      </c>
      <c r="AF18" s="8" t="s">
        <v>11</v>
      </c>
      <c r="AG18" s="12">
        <v>5</v>
      </c>
      <c r="AH18" s="13">
        <v>0</v>
      </c>
      <c r="AI18" s="8" t="s">
        <v>11</v>
      </c>
      <c r="AJ18" s="13">
        <v>5</v>
      </c>
      <c r="AK18" s="8" t="s">
        <v>11</v>
      </c>
      <c r="AL18" s="12">
        <v>5</v>
      </c>
      <c r="AM18" s="13">
        <v>0</v>
      </c>
      <c r="AN18" s="8" t="s">
        <v>11</v>
      </c>
      <c r="AO18" s="13">
        <v>5</v>
      </c>
      <c r="AP18" s="8" t="s">
        <v>11</v>
      </c>
      <c r="AQ18" s="12">
        <v>5</v>
      </c>
      <c r="AR18" s="13">
        <v>0</v>
      </c>
      <c r="AS18" s="8" t="s">
        <v>11</v>
      </c>
      <c r="AT18" s="13">
        <v>5</v>
      </c>
      <c r="AU18" s="8" t="s">
        <v>11</v>
      </c>
      <c r="AV18" s="12">
        <v>5</v>
      </c>
      <c r="AW18" s="13">
        <v>0</v>
      </c>
      <c r="AX18" s="8" t="s">
        <v>11</v>
      </c>
      <c r="AY18" s="13">
        <v>5</v>
      </c>
      <c r="AZ18" s="8" t="s">
        <v>11</v>
      </c>
    </row>
    <row r="19" spans="1:52" ht="51.75" thickBot="1" x14ac:dyDescent="0.3">
      <c r="A19" s="10" t="s">
        <v>13</v>
      </c>
      <c r="B19" s="11" t="s">
        <v>191</v>
      </c>
      <c r="C19" s="6">
        <v>0</v>
      </c>
      <c r="D19" s="7">
        <v>0</v>
      </c>
      <c r="E19" s="8" t="s">
        <v>11</v>
      </c>
      <c r="F19" s="7">
        <v>0</v>
      </c>
      <c r="G19" s="8" t="s">
        <v>11</v>
      </c>
      <c r="H19" s="6">
        <v>0</v>
      </c>
      <c r="I19" s="7">
        <v>0</v>
      </c>
      <c r="J19" s="8" t="s">
        <v>11</v>
      </c>
      <c r="K19" s="7">
        <v>0</v>
      </c>
      <c r="L19" s="8" t="s">
        <v>11</v>
      </c>
      <c r="M19" s="6">
        <v>0</v>
      </c>
      <c r="N19" s="7">
        <v>0</v>
      </c>
      <c r="O19" s="7" t="s">
        <v>11</v>
      </c>
      <c r="P19" s="7">
        <v>0</v>
      </c>
      <c r="Q19" s="7" t="s">
        <v>11</v>
      </c>
      <c r="R19" s="6">
        <v>0</v>
      </c>
      <c r="S19" s="7">
        <v>0</v>
      </c>
      <c r="T19" s="8" t="s">
        <v>11</v>
      </c>
      <c r="U19" s="7">
        <v>0</v>
      </c>
      <c r="V19" s="8" t="s">
        <v>11</v>
      </c>
      <c r="W19" s="6">
        <v>0</v>
      </c>
      <c r="X19" s="7">
        <v>0</v>
      </c>
      <c r="Y19" s="8" t="s">
        <v>11</v>
      </c>
      <c r="Z19" s="7">
        <v>0</v>
      </c>
      <c r="AA19" s="8" t="s">
        <v>11</v>
      </c>
      <c r="AB19" s="6">
        <v>0</v>
      </c>
      <c r="AC19" s="7">
        <v>0</v>
      </c>
      <c r="AD19" s="8" t="s">
        <v>11</v>
      </c>
      <c r="AE19" s="7">
        <v>0</v>
      </c>
      <c r="AF19" s="8" t="s">
        <v>11</v>
      </c>
      <c r="AG19" s="6">
        <v>0</v>
      </c>
      <c r="AH19" s="7">
        <v>0</v>
      </c>
      <c r="AI19" s="8" t="s">
        <v>11</v>
      </c>
      <c r="AJ19" s="7">
        <v>0</v>
      </c>
      <c r="AK19" s="8" t="s">
        <v>11</v>
      </c>
      <c r="AL19" s="6">
        <v>0</v>
      </c>
      <c r="AM19" s="7">
        <v>0</v>
      </c>
      <c r="AN19" s="8" t="s">
        <v>11</v>
      </c>
      <c r="AO19" s="7">
        <v>0</v>
      </c>
      <c r="AP19" s="8" t="s">
        <v>11</v>
      </c>
      <c r="AQ19" s="6">
        <v>0</v>
      </c>
      <c r="AR19" s="7">
        <v>0</v>
      </c>
      <c r="AS19" s="8" t="s">
        <v>11</v>
      </c>
      <c r="AT19" s="7">
        <v>0</v>
      </c>
      <c r="AU19" s="8" t="s">
        <v>11</v>
      </c>
      <c r="AV19" s="6">
        <v>0</v>
      </c>
      <c r="AW19" s="7">
        <v>0</v>
      </c>
      <c r="AX19" s="8" t="s">
        <v>11</v>
      </c>
      <c r="AY19" s="7">
        <v>0</v>
      </c>
      <c r="AZ19" s="8" t="s">
        <v>11</v>
      </c>
    </row>
    <row r="20" spans="1:52" ht="52.5" thickTop="1" thickBot="1" x14ac:dyDescent="0.3">
      <c r="A20" s="10" t="s">
        <v>14</v>
      </c>
      <c r="B20" s="11" t="s">
        <v>192</v>
      </c>
      <c r="C20" s="49">
        <v>0</v>
      </c>
      <c r="D20" s="42">
        <v>0</v>
      </c>
      <c r="E20" s="50" t="s">
        <v>11</v>
      </c>
      <c r="F20" s="51">
        <v>0</v>
      </c>
      <c r="G20" s="8" t="s">
        <v>11</v>
      </c>
      <c r="H20" s="49">
        <v>0</v>
      </c>
      <c r="I20" s="42">
        <v>0</v>
      </c>
      <c r="J20" s="8" t="s">
        <v>11</v>
      </c>
      <c r="K20" s="51">
        <v>0</v>
      </c>
      <c r="L20" s="8" t="s">
        <v>11</v>
      </c>
      <c r="M20" s="6">
        <v>0</v>
      </c>
      <c r="N20" s="7">
        <v>0</v>
      </c>
      <c r="O20" s="7" t="s">
        <v>11</v>
      </c>
      <c r="P20" s="7">
        <v>0</v>
      </c>
      <c r="Q20" s="7" t="s">
        <v>11</v>
      </c>
      <c r="R20" s="6">
        <v>0</v>
      </c>
      <c r="S20" s="7">
        <v>0</v>
      </c>
      <c r="T20" s="7" t="s">
        <v>11</v>
      </c>
      <c r="U20" s="7">
        <v>0</v>
      </c>
      <c r="V20" s="7" t="s">
        <v>11</v>
      </c>
      <c r="W20" s="64">
        <v>0</v>
      </c>
      <c r="X20" s="63">
        <v>0</v>
      </c>
      <c r="Y20" s="8" t="s">
        <v>11</v>
      </c>
      <c r="Z20" s="8">
        <v>0</v>
      </c>
      <c r="AA20" s="8" t="s">
        <v>11</v>
      </c>
      <c r="AB20" s="64">
        <v>0</v>
      </c>
      <c r="AC20" s="63">
        <v>0</v>
      </c>
      <c r="AD20" s="8" t="s">
        <v>11</v>
      </c>
      <c r="AE20" s="8">
        <v>0</v>
      </c>
      <c r="AF20" s="8" t="s">
        <v>11</v>
      </c>
      <c r="AG20" s="64">
        <v>0</v>
      </c>
      <c r="AH20" s="63">
        <v>0</v>
      </c>
      <c r="AI20" s="8" t="s">
        <v>11</v>
      </c>
      <c r="AJ20" s="70">
        <v>2</v>
      </c>
      <c r="AK20" s="8" t="s">
        <v>11</v>
      </c>
      <c r="AL20" s="64">
        <v>0</v>
      </c>
      <c r="AM20" s="63">
        <v>0</v>
      </c>
      <c r="AN20" s="8" t="s">
        <v>11</v>
      </c>
      <c r="AO20" s="70">
        <v>2</v>
      </c>
      <c r="AP20" s="8" t="s">
        <v>11</v>
      </c>
      <c r="AQ20" s="64">
        <v>0</v>
      </c>
      <c r="AR20" s="63">
        <v>0</v>
      </c>
      <c r="AS20" s="8" t="s">
        <v>11</v>
      </c>
      <c r="AT20" s="70">
        <v>2</v>
      </c>
      <c r="AU20" s="8" t="s">
        <v>11</v>
      </c>
      <c r="AV20" s="6">
        <v>0</v>
      </c>
      <c r="AW20" s="7">
        <v>0</v>
      </c>
      <c r="AX20" s="8" t="s">
        <v>11</v>
      </c>
      <c r="AY20" s="70">
        <v>2</v>
      </c>
      <c r="AZ20" s="8" t="s">
        <v>11</v>
      </c>
    </row>
    <row r="21" spans="1:52" ht="18.75" customHeight="1" thickTop="1" thickBot="1" x14ac:dyDescent="0.3">
      <c r="A21" s="105" t="s">
        <v>193</v>
      </c>
      <c r="B21" s="106"/>
      <c r="C21" s="106"/>
      <c r="D21" s="106"/>
      <c r="E21" s="106"/>
      <c r="F21" s="106"/>
      <c r="G21" s="106"/>
      <c r="H21" s="27"/>
      <c r="I21" s="28"/>
      <c r="J21" s="28"/>
      <c r="K21" s="28"/>
      <c r="L21" s="29"/>
      <c r="M21" s="29"/>
      <c r="N21" s="29"/>
      <c r="O21" s="29"/>
      <c r="P21" s="29"/>
      <c r="Q21" s="29"/>
      <c r="R21" s="29"/>
      <c r="S21" s="29"/>
      <c r="T21" s="29"/>
      <c r="U21" s="29"/>
      <c r="V21" s="29"/>
      <c r="W21" s="27"/>
      <c r="X21" s="28"/>
      <c r="Y21" s="28"/>
      <c r="Z21" s="28"/>
      <c r="AA21" s="29"/>
      <c r="AB21" s="27"/>
      <c r="AC21" s="28"/>
      <c r="AD21" s="28"/>
      <c r="AE21" s="28"/>
      <c r="AF21" s="29"/>
      <c r="AG21" s="27"/>
      <c r="AH21" s="28"/>
      <c r="AI21" s="28"/>
      <c r="AJ21" s="28"/>
      <c r="AK21" s="29"/>
      <c r="AL21" s="27"/>
      <c r="AM21" s="28"/>
      <c r="AN21" s="28"/>
      <c r="AO21" s="28"/>
      <c r="AP21" s="29"/>
      <c r="AQ21" s="27"/>
      <c r="AR21" s="28"/>
      <c r="AS21" s="28"/>
      <c r="AT21" s="28"/>
      <c r="AU21" s="29"/>
      <c r="AV21" s="27"/>
      <c r="AW21" s="28"/>
      <c r="AX21" s="28"/>
      <c r="AY21" s="28"/>
      <c r="AZ21" s="29"/>
    </row>
    <row r="22" spans="1:52" ht="39" thickBot="1" x14ac:dyDescent="0.3">
      <c r="A22" s="4" t="s">
        <v>15</v>
      </c>
      <c r="B22" s="5" t="s">
        <v>194</v>
      </c>
      <c r="C22" s="6">
        <v>6572044854.8400002</v>
      </c>
      <c r="D22" s="7">
        <v>639461217.09000003</v>
      </c>
      <c r="E22" s="7" t="s">
        <v>11</v>
      </c>
      <c r="F22" s="7">
        <v>5932583637.7600002</v>
      </c>
      <c r="G22" s="8" t="s">
        <v>11</v>
      </c>
      <c r="H22" s="6">
        <v>6610935303.3600006</v>
      </c>
      <c r="I22" s="7">
        <v>680735636.51999998</v>
      </c>
      <c r="J22" s="7" t="s">
        <v>11</v>
      </c>
      <c r="K22" s="7">
        <v>5930199666.8400002</v>
      </c>
      <c r="L22" s="7" t="s">
        <v>11</v>
      </c>
      <c r="M22" s="6">
        <v>6437897190.3400002</v>
      </c>
      <c r="N22" s="7">
        <v>672476742.53999996</v>
      </c>
      <c r="O22" s="7" t="s">
        <v>11</v>
      </c>
      <c r="P22" s="7">
        <v>5765420447.8000002</v>
      </c>
      <c r="Q22" s="8" t="s">
        <v>11</v>
      </c>
      <c r="R22" s="6">
        <v>6937619680.6000004</v>
      </c>
      <c r="S22" s="7">
        <v>798353477.55999994</v>
      </c>
      <c r="T22" s="7" t="s">
        <v>11</v>
      </c>
      <c r="U22" s="7">
        <v>6139266203.04</v>
      </c>
      <c r="V22" s="7" t="s">
        <v>11</v>
      </c>
      <c r="W22" s="6">
        <v>7071180965.8400002</v>
      </c>
      <c r="X22" s="7">
        <v>743745476.08000004</v>
      </c>
      <c r="Y22" s="7" t="s">
        <v>11</v>
      </c>
      <c r="Z22" s="7">
        <v>6327435489.7600002</v>
      </c>
      <c r="AA22" s="7" t="s">
        <v>11</v>
      </c>
      <c r="AB22" s="6">
        <v>6151633280.3816996</v>
      </c>
      <c r="AC22" s="7">
        <v>816428335.58169997</v>
      </c>
      <c r="AD22" s="7" t="s">
        <v>11</v>
      </c>
      <c r="AE22" s="7">
        <v>5335204944.7999992</v>
      </c>
      <c r="AF22" s="7" t="s">
        <v>11</v>
      </c>
      <c r="AG22" s="6">
        <v>5222120919.0612946</v>
      </c>
      <c r="AH22" s="7">
        <v>586026610.13129508</v>
      </c>
      <c r="AI22" s="7" t="s">
        <v>11</v>
      </c>
      <c r="AJ22" s="7">
        <v>4636094308.9300003</v>
      </c>
      <c r="AK22" s="7" t="s">
        <v>11</v>
      </c>
      <c r="AL22" s="6">
        <v>5411305667.2708721</v>
      </c>
      <c r="AM22" s="7">
        <v>622137967.34967303</v>
      </c>
      <c r="AN22" s="7" t="s">
        <v>11</v>
      </c>
      <c r="AO22" s="7">
        <v>4789167699.9211998</v>
      </c>
      <c r="AP22" s="7" t="s">
        <v>11</v>
      </c>
      <c r="AQ22" s="6">
        <v>5489613082.1941729</v>
      </c>
      <c r="AR22" s="7">
        <v>628669664.93417287</v>
      </c>
      <c r="AS22" s="7" t="s">
        <v>11</v>
      </c>
      <c r="AT22" s="7">
        <v>4860943417.2600012</v>
      </c>
      <c r="AU22" s="7" t="s">
        <v>11</v>
      </c>
      <c r="AV22" s="6">
        <v>6105613501.882534</v>
      </c>
      <c r="AW22" s="7">
        <v>652095272.20253396</v>
      </c>
      <c r="AX22" s="7" t="s">
        <v>11</v>
      </c>
      <c r="AY22" s="7">
        <v>5453518229.6800003</v>
      </c>
      <c r="AZ22" s="7" t="s">
        <v>11</v>
      </c>
    </row>
    <row r="23" spans="1:52" ht="15.75" thickBot="1" x14ac:dyDescent="0.3">
      <c r="A23" s="4" t="s">
        <v>16</v>
      </c>
      <c r="B23" s="14" t="s">
        <v>195</v>
      </c>
      <c r="C23" s="6">
        <v>6892857</v>
      </c>
      <c r="D23" s="7">
        <v>0</v>
      </c>
      <c r="E23" s="7" t="s">
        <v>11</v>
      </c>
      <c r="F23" s="7">
        <v>6892857</v>
      </c>
      <c r="G23" s="8" t="s">
        <v>11</v>
      </c>
      <c r="H23" s="6">
        <v>1487569</v>
      </c>
      <c r="I23" s="7">
        <v>0</v>
      </c>
      <c r="J23" s="7" t="s">
        <v>11</v>
      </c>
      <c r="K23" s="7">
        <v>1487569</v>
      </c>
      <c r="L23" s="8" t="s">
        <v>11</v>
      </c>
      <c r="M23" s="6">
        <v>0</v>
      </c>
      <c r="N23" s="7">
        <v>0</v>
      </c>
      <c r="O23" s="7" t="s">
        <v>11</v>
      </c>
      <c r="P23" s="7">
        <v>0</v>
      </c>
      <c r="Q23" s="8" t="s">
        <v>11</v>
      </c>
      <c r="R23" s="6">
        <v>0</v>
      </c>
      <c r="S23" s="7">
        <v>0</v>
      </c>
      <c r="T23" s="7" t="s">
        <v>11</v>
      </c>
      <c r="U23" s="7">
        <v>0</v>
      </c>
      <c r="V23" s="8" t="s">
        <v>11</v>
      </c>
      <c r="W23" s="6">
        <v>0</v>
      </c>
      <c r="X23" s="7">
        <v>0</v>
      </c>
      <c r="Y23" s="7" t="s">
        <v>11</v>
      </c>
      <c r="Z23" s="7">
        <v>0</v>
      </c>
      <c r="AA23" s="8" t="s">
        <v>11</v>
      </c>
      <c r="AB23" s="6">
        <v>0</v>
      </c>
      <c r="AC23" s="7">
        <v>0</v>
      </c>
      <c r="AD23" s="7" t="s">
        <v>11</v>
      </c>
      <c r="AE23" s="7">
        <v>0</v>
      </c>
      <c r="AF23" s="8" t="s">
        <v>11</v>
      </c>
      <c r="AG23" s="6">
        <v>0</v>
      </c>
      <c r="AH23" s="7">
        <v>0</v>
      </c>
      <c r="AI23" s="7" t="s">
        <v>11</v>
      </c>
      <c r="AJ23" s="7">
        <v>0</v>
      </c>
      <c r="AK23" s="8" t="s">
        <v>11</v>
      </c>
      <c r="AL23" s="6">
        <v>0</v>
      </c>
      <c r="AM23" s="7">
        <v>0</v>
      </c>
      <c r="AN23" s="7" t="s">
        <v>11</v>
      </c>
      <c r="AO23" s="7">
        <v>0</v>
      </c>
      <c r="AP23" s="8" t="s">
        <v>11</v>
      </c>
      <c r="AQ23" s="6">
        <v>0</v>
      </c>
      <c r="AR23" s="7">
        <v>0</v>
      </c>
      <c r="AS23" s="7" t="s">
        <v>11</v>
      </c>
      <c r="AT23" s="7">
        <v>0</v>
      </c>
      <c r="AU23" s="8" t="s">
        <v>11</v>
      </c>
      <c r="AV23" s="6">
        <v>0</v>
      </c>
      <c r="AW23" s="7">
        <v>0</v>
      </c>
      <c r="AX23" s="7" t="s">
        <v>11</v>
      </c>
      <c r="AY23" s="7">
        <v>0</v>
      </c>
      <c r="AZ23" s="8" t="s">
        <v>11</v>
      </c>
    </row>
    <row r="24" spans="1:52" ht="15.75" thickBot="1" x14ac:dyDescent="0.3">
      <c r="A24" s="4" t="s">
        <v>17</v>
      </c>
      <c r="B24" s="14" t="s">
        <v>196</v>
      </c>
      <c r="C24" s="6">
        <v>3519678.03</v>
      </c>
      <c r="D24" s="7">
        <v>2477571.21</v>
      </c>
      <c r="E24" s="7" t="s">
        <v>11</v>
      </c>
      <c r="F24" s="7">
        <v>1042106.82</v>
      </c>
      <c r="G24" s="8" t="s">
        <v>11</v>
      </c>
      <c r="H24" s="6">
        <v>3868472.2</v>
      </c>
      <c r="I24" s="7">
        <v>3357524.1</v>
      </c>
      <c r="J24" s="7" t="s">
        <v>11</v>
      </c>
      <c r="K24" s="7">
        <v>510948.1</v>
      </c>
      <c r="L24" s="8" t="s">
        <v>11</v>
      </c>
      <c r="M24" s="6">
        <v>11149492.85</v>
      </c>
      <c r="N24" s="7">
        <v>9707848.0399999991</v>
      </c>
      <c r="O24" s="7" t="s">
        <v>11</v>
      </c>
      <c r="P24" s="7">
        <v>1441644.81</v>
      </c>
      <c r="Q24" s="8" t="s">
        <v>11</v>
      </c>
      <c r="R24" s="6">
        <v>11949338.630000001</v>
      </c>
      <c r="S24" s="7">
        <v>11949328.630000001</v>
      </c>
      <c r="T24" s="7" t="s">
        <v>11</v>
      </c>
      <c r="U24" s="7">
        <v>10</v>
      </c>
      <c r="V24" s="8" t="s">
        <v>11</v>
      </c>
      <c r="W24" s="6">
        <v>4604157.62</v>
      </c>
      <c r="X24" s="7">
        <v>0</v>
      </c>
      <c r="Y24" s="7" t="s">
        <v>11</v>
      </c>
      <c r="Z24" s="7">
        <v>4604157.62</v>
      </c>
      <c r="AA24" s="8" t="s">
        <v>11</v>
      </c>
      <c r="AB24" s="6">
        <v>1227518</v>
      </c>
      <c r="AC24" s="7">
        <v>0</v>
      </c>
      <c r="AD24" s="7" t="s">
        <v>11</v>
      </c>
      <c r="AE24" s="7">
        <v>1227518</v>
      </c>
      <c r="AF24" s="8" t="s">
        <v>11</v>
      </c>
      <c r="AG24" s="6">
        <v>14629171.539999999</v>
      </c>
      <c r="AH24" s="7">
        <v>0</v>
      </c>
      <c r="AI24" s="7" t="s">
        <v>11</v>
      </c>
      <c r="AJ24" s="7">
        <v>14629171.539999999</v>
      </c>
      <c r="AK24" s="8" t="s">
        <v>11</v>
      </c>
      <c r="AL24" s="6">
        <v>4759587.0212000003</v>
      </c>
      <c r="AM24" s="7">
        <v>222786.85</v>
      </c>
      <c r="AN24" s="7" t="s">
        <v>11</v>
      </c>
      <c r="AO24" s="7">
        <v>4536800.1711999997</v>
      </c>
      <c r="AP24" s="8" t="s">
        <v>11</v>
      </c>
      <c r="AQ24" s="6">
        <v>5018798.8141000001</v>
      </c>
      <c r="AR24" s="7">
        <v>182525.24410000001</v>
      </c>
      <c r="AS24" s="7" t="s">
        <v>11</v>
      </c>
      <c r="AT24" s="7">
        <v>4836273.57</v>
      </c>
      <c r="AU24" s="8" t="s">
        <v>11</v>
      </c>
      <c r="AV24" s="6">
        <v>28126928.649999999</v>
      </c>
      <c r="AW24" s="7">
        <v>9238456.0700000003</v>
      </c>
      <c r="AX24" s="7" t="s">
        <v>11</v>
      </c>
      <c r="AY24" s="7">
        <v>18888472.579999998</v>
      </c>
      <c r="AZ24" s="8" t="s">
        <v>11</v>
      </c>
    </row>
    <row r="25" spans="1:52" ht="15.75" thickBot="1" x14ac:dyDescent="0.3">
      <c r="A25" s="4" t="s">
        <v>18</v>
      </c>
      <c r="B25" s="14" t="s">
        <v>197</v>
      </c>
      <c r="C25" s="6">
        <v>0</v>
      </c>
      <c r="D25" s="7">
        <v>0</v>
      </c>
      <c r="E25" s="7" t="s">
        <v>11</v>
      </c>
      <c r="F25" s="7">
        <v>0</v>
      </c>
      <c r="G25" s="8" t="s">
        <v>11</v>
      </c>
      <c r="H25" s="6">
        <v>0</v>
      </c>
      <c r="I25" s="7">
        <v>0</v>
      </c>
      <c r="J25" s="7" t="s">
        <v>11</v>
      </c>
      <c r="K25" s="7">
        <v>0</v>
      </c>
      <c r="L25" s="8" t="s">
        <v>11</v>
      </c>
      <c r="M25" s="6">
        <v>0</v>
      </c>
      <c r="N25" s="7">
        <v>0</v>
      </c>
      <c r="O25" s="7" t="s">
        <v>11</v>
      </c>
      <c r="P25" s="7">
        <v>0</v>
      </c>
      <c r="Q25" s="8" t="s">
        <v>11</v>
      </c>
      <c r="R25" s="6">
        <v>0</v>
      </c>
      <c r="S25" s="7">
        <v>0</v>
      </c>
      <c r="T25" s="7" t="s">
        <v>11</v>
      </c>
      <c r="U25" s="7">
        <v>0</v>
      </c>
      <c r="V25" s="8" t="s">
        <v>11</v>
      </c>
      <c r="W25" s="6">
        <v>0</v>
      </c>
      <c r="X25" s="7">
        <v>0</v>
      </c>
      <c r="Y25" s="7" t="s">
        <v>11</v>
      </c>
      <c r="Z25" s="7">
        <v>0</v>
      </c>
      <c r="AA25" s="8" t="s">
        <v>11</v>
      </c>
      <c r="AB25" s="6">
        <v>0</v>
      </c>
      <c r="AC25" s="7">
        <v>0</v>
      </c>
      <c r="AD25" s="7" t="s">
        <v>11</v>
      </c>
      <c r="AE25" s="7">
        <v>0</v>
      </c>
      <c r="AF25" s="8" t="s">
        <v>11</v>
      </c>
      <c r="AG25" s="6">
        <v>0</v>
      </c>
      <c r="AH25" s="7">
        <v>0</v>
      </c>
      <c r="AI25" s="7" t="s">
        <v>11</v>
      </c>
      <c r="AJ25" s="7">
        <v>0</v>
      </c>
      <c r="AK25" s="8" t="s">
        <v>11</v>
      </c>
      <c r="AL25" s="6">
        <v>0</v>
      </c>
      <c r="AM25" s="7">
        <v>0</v>
      </c>
      <c r="AN25" s="7" t="s">
        <v>11</v>
      </c>
      <c r="AO25" s="7">
        <v>0</v>
      </c>
      <c r="AP25" s="8" t="s">
        <v>11</v>
      </c>
      <c r="AQ25" s="6">
        <v>0</v>
      </c>
      <c r="AR25" s="7">
        <v>0</v>
      </c>
      <c r="AS25" s="7" t="s">
        <v>11</v>
      </c>
      <c r="AT25" s="7">
        <v>0</v>
      </c>
      <c r="AU25" s="8" t="s">
        <v>11</v>
      </c>
      <c r="AV25" s="6">
        <v>0</v>
      </c>
      <c r="AW25" s="7">
        <v>0</v>
      </c>
      <c r="AX25" s="7" t="s">
        <v>11</v>
      </c>
      <c r="AY25" s="7">
        <v>0</v>
      </c>
      <c r="AZ25" s="8" t="s">
        <v>11</v>
      </c>
    </row>
    <row r="26" spans="1:52" ht="15.75" thickBot="1" x14ac:dyDescent="0.3">
      <c r="A26" s="4" t="s">
        <v>19</v>
      </c>
      <c r="B26" s="14" t="s">
        <v>198</v>
      </c>
      <c r="C26" s="6">
        <v>184280755.72999999</v>
      </c>
      <c r="D26" s="7">
        <v>514904.66</v>
      </c>
      <c r="E26" s="7" t="s">
        <v>11</v>
      </c>
      <c r="F26" s="7">
        <v>183765851.06999999</v>
      </c>
      <c r="G26" s="8" t="s">
        <v>11</v>
      </c>
      <c r="H26" s="6">
        <v>183051483.75</v>
      </c>
      <c r="I26" s="7">
        <v>580186.77</v>
      </c>
      <c r="J26" s="7" t="s">
        <v>11</v>
      </c>
      <c r="K26" s="7">
        <v>182471296.97999999</v>
      </c>
      <c r="L26" s="8" t="s">
        <v>11</v>
      </c>
      <c r="M26" s="6">
        <v>181017588.06</v>
      </c>
      <c r="N26" s="7">
        <v>301150.27</v>
      </c>
      <c r="O26" s="7" t="s">
        <v>11</v>
      </c>
      <c r="P26" s="7">
        <v>180716437.78999999</v>
      </c>
      <c r="Q26" s="8" t="s">
        <v>11</v>
      </c>
      <c r="R26" s="6">
        <v>186014427.91</v>
      </c>
      <c r="S26" s="7">
        <v>2470628.5</v>
      </c>
      <c r="T26" s="7" t="s">
        <v>11</v>
      </c>
      <c r="U26" s="7">
        <v>183543799.41</v>
      </c>
      <c r="V26" s="8" t="s">
        <v>11</v>
      </c>
      <c r="W26" s="6">
        <v>145563597.56</v>
      </c>
      <c r="X26" s="7">
        <v>1190184.53</v>
      </c>
      <c r="Y26" s="7" t="s">
        <v>11</v>
      </c>
      <c r="Z26" s="7">
        <v>144373413.03</v>
      </c>
      <c r="AA26" s="8" t="s">
        <v>11</v>
      </c>
      <c r="AB26" s="6">
        <v>106768333.6508</v>
      </c>
      <c r="AC26" s="7">
        <v>3296253.7108</v>
      </c>
      <c r="AD26" s="7" t="s">
        <v>11</v>
      </c>
      <c r="AE26" s="7">
        <v>103472079.94</v>
      </c>
      <c r="AF26" s="8" t="s">
        <v>11</v>
      </c>
      <c r="AG26" s="6">
        <v>91880617.719999999</v>
      </c>
      <c r="AH26" s="7">
        <v>2729798.95</v>
      </c>
      <c r="AI26" s="7" t="s">
        <v>11</v>
      </c>
      <c r="AJ26" s="7">
        <v>89150818.769999996</v>
      </c>
      <c r="AK26" s="8" t="s">
        <v>11</v>
      </c>
      <c r="AL26" s="6">
        <v>98549285.439999998</v>
      </c>
      <c r="AM26" s="7">
        <v>3298979.46</v>
      </c>
      <c r="AN26" s="7" t="s">
        <v>11</v>
      </c>
      <c r="AO26" s="7">
        <v>95250305.979999989</v>
      </c>
      <c r="AP26" s="8" t="s">
        <v>11</v>
      </c>
      <c r="AQ26" s="6">
        <v>100370178.19</v>
      </c>
      <c r="AR26" s="7">
        <v>3315927.39</v>
      </c>
      <c r="AS26" s="7" t="s">
        <v>11</v>
      </c>
      <c r="AT26" s="7">
        <v>97054250.799999997</v>
      </c>
      <c r="AU26" s="8" t="s">
        <v>11</v>
      </c>
      <c r="AV26" s="6">
        <v>108371681.40000001</v>
      </c>
      <c r="AW26" s="7">
        <v>3331083.96</v>
      </c>
      <c r="AX26" s="7" t="s">
        <v>11</v>
      </c>
      <c r="AY26" s="7">
        <v>105040597.44</v>
      </c>
      <c r="AZ26" s="8" t="s">
        <v>11</v>
      </c>
    </row>
    <row r="27" spans="1:52" ht="26.25" thickBot="1" x14ac:dyDescent="0.3">
      <c r="A27" s="4" t="s">
        <v>20</v>
      </c>
      <c r="B27" s="14" t="s">
        <v>199</v>
      </c>
      <c r="C27" s="6">
        <v>4551937076.3699999</v>
      </c>
      <c r="D27" s="7">
        <v>283276723.69</v>
      </c>
      <c r="E27" s="7" t="s">
        <v>11</v>
      </c>
      <c r="F27" s="7">
        <v>4268660352.6799998</v>
      </c>
      <c r="G27" s="8" t="s">
        <v>11</v>
      </c>
      <c r="H27" s="6">
        <v>4514892680.2099991</v>
      </c>
      <c r="I27" s="7">
        <v>280187153.25999999</v>
      </c>
      <c r="J27" s="7" t="s">
        <v>11</v>
      </c>
      <c r="K27" s="7">
        <v>4234705526.9499993</v>
      </c>
      <c r="L27" s="8" t="s">
        <v>11</v>
      </c>
      <c r="M27" s="6">
        <v>4455330762.5900002</v>
      </c>
      <c r="N27" s="7">
        <v>268372965.40000001</v>
      </c>
      <c r="O27" s="7" t="s">
        <v>11</v>
      </c>
      <c r="P27" s="7">
        <v>4186957797.1900001</v>
      </c>
      <c r="Q27" s="8" t="s">
        <v>11</v>
      </c>
      <c r="R27" s="6">
        <v>4813120434.9499998</v>
      </c>
      <c r="S27" s="7">
        <v>316778362.38999999</v>
      </c>
      <c r="T27" s="7" t="s">
        <v>11</v>
      </c>
      <c r="U27" s="7">
        <v>4496342072.5600004</v>
      </c>
      <c r="V27" s="8" t="s">
        <v>11</v>
      </c>
      <c r="W27" s="6">
        <v>4975065994.3599997</v>
      </c>
      <c r="X27" s="7">
        <v>276811329.64999998</v>
      </c>
      <c r="Y27" s="7" t="s">
        <v>11</v>
      </c>
      <c r="Z27" s="7">
        <v>4698254664.71</v>
      </c>
      <c r="AA27" s="8" t="s">
        <v>11</v>
      </c>
      <c r="AB27" s="6">
        <v>4286358518.1399989</v>
      </c>
      <c r="AC27" s="7">
        <v>268868510.42000002</v>
      </c>
      <c r="AD27" s="7" t="s">
        <v>11</v>
      </c>
      <c r="AE27" s="7">
        <v>4017490007.7199998</v>
      </c>
      <c r="AF27" s="8" t="s">
        <v>11</v>
      </c>
      <c r="AG27" s="6">
        <v>3584095366.0789042</v>
      </c>
      <c r="AH27" s="7">
        <v>210101891.298904</v>
      </c>
      <c r="AI27" s="7" t="s">
        <v>11</v>
      </c>
      <c r="AJ27" s="7">
        <v>3373993474.7800002</v>
      </c>
      <c r="AK27" s="8" t="s">
        <v>11</v>
      </c>
      <c r="AL27" s="6">
        <v>3656264290.1350679</v>
      </c>
      <c r="AM27" s="7">
        <v>197321032.17506799</v>
      </c>
      <c r="AN27" s="7" t="s">
        <v>11</v>
      </c>
      <c r="AO27" s="7">
        <v>3458943257.96</v>
      </c>
      <c r="AP27" s="8" t="s">
        <v>11</v>
      </c>
      <c r="AQ27" s="6">
        <v>3577372105.294384</v>
      </c>
      <c r="AR27" s="7">
        <v>182097717.25438401</v>
      </c>
      <c r="AS27" s="7" t="s">
        <v>11</v>
      </c>
      <c r="AT27" s="7">
        <v>3395274388.04</v>
      </c>
      <c r="AU27" s="8" t="s">
        <v>11</v>
      </c>
      <c r="AV27" s="6">
        <v>3623886162.3206482</v>
      </c>
      <c r="AW27" s="7">
        <v>172507666.14064801</v>
      </c>
      <c r="AX27" s="7" t="s">
        <v>11</v>
      </c>
      <c r="AY27" s="7">
        <v>3451378496.1799998</v>
      </c>
      <c r="AZ27" s="8" t="s">
        <v>11</v>
      </c>
    </row>
    <row r="28" spans="1:52" ht="45.75" customHeight="1" thickBot="1" x14ac:dyDescent="0.3">
      <c r="A28" s="4" t="s">
        <v>21</v>
      </c>
      <c r="B28" s="14" t="s">
        <v>200</v>
      </c>
      <c r="C28" s="6">
        <v>1194563382.26</v>
      </c>
      <c r="D28" s="7">
        <v>327244847.67000002</v>
      </c>
      <c r="E28" s="7" t="s">
        <v>11</v>
      </c>
      <c r="F28" s="7">
        <v>867318534.59000003</v>
      </c>
      <c r="G28" s="8" t="s">
        <v>11</v>
      </c>
      <c r="H28" s="6">
        <v>1250978867.1500001</v>
      </c>
      <c r="I28" s="7">
        <v>363278138.71999997</v>
      </c>
      <c r="J28" s="7" t="s">
        <v>11</v>
      </c>
      <c r="K28" s="7">
        <v>887700728.43000007</v>
      </c>
      <c r="L28" s="8" t="s">
        <v>11</v>
      </c>
      <c r="M28" s="6">
        <v>1159320066.1400001</v>
      </c>
      <c r="N28" s="7">
        <v>362171585.55000001</v>
      </c>
      <c r="O28" s="7" t="s">
        <v>11</v>
      </c>
      <c r="P28" s="7">
        <v>797148480.59000003</v>
      </c>
      <c r="Q28" s="8" t="s">
        <v>11</v>
      </c>
      <c r="R28" s="6">
        <v>1276628561.1900001</v>
      </c>
      <c r="S28" s="7">
        <v>423887198.91000003</v>
      </c>
      <c r="T28" s="7" t="s">
        <v>11</v>
      </c>
      <c r="U28" s="7">
        <v>852741362.27999997</v>
      </c>
      <c r="V28" s="8" t="s">
        <v>11</v>
      </c>
      <c r="W28" s="6">
        <v>1249264569.7</v>
      </c>
      <c r="X28" s="7">
        <v>442006643.39999998</v>
      </c>
      <c r="Y28" s="7" t="s">
        <v>11</v>
      </c>
      <c r="Z28" s="7">
        <v>807257926.29999995</v>
      </c>
      <c r="AA28" s="8" t="s">
        <v>11</v>
      </c>
      <c r="AB28" s="6">
        <v>1159089047.0409999</v>
      </c>
      <c r="AC28" s="7">
        <v>520461840.241</v>
      </c>
      <c r="AD28" s="7" t="s">
        <v>11</v>
      </c>
      <c r="AE28" s="7">
        <v>638627206.79999995</v>
      </c>
      <c r="AF28" s="8" t="s">
        <v>11</v>
      </c>
      <c r="AG28" s="6">
        <v>952064537.78100002</v>
      </c>
      <c r="AH28" s="7">
        <v>373065255.01099998</v>
      </c>
      <c r="AI28" s="7" t="s">
        <v>11</v>
      </c>
      <c r="AJ28" s="7">
        <v>578999282.76999998</v>
      </c>
      <c r="AK28" s="8" t="s">
        <v>11</v>
      </c>
      <c r="AL28" s="6">
        <v>1070298585.34</v>
      </c>
      <c r="AM28" s="7">
        <v>412408581.57999998</v>
      </c>
      <c r="AN28" s="7" t="s">
        <v>11</v>
      </c>
      <c r="AO28" s="7">
        <v>657890003.75999999</v>
      </c>
      <c r="AP28" s="8" t="s">
        <v>11</v>
      </c>
      <c r="AQ28" s="6">
        <v>1178137566.79</v>
      </c>
      <c r="AR28" s="7">
        <v>443508081.91000003</v>
      </c>
      <c r="AS28" s="7" t="s">
        <v>11</v>
      </c>
      <c r="AT28" s="7">
        <v>734629484.88</v>
      </c>
      <c r="AU28" s="8" t="s">
        <v>11</v>
      </c>
      <c r="AV28" s="6">
        <v>1310147889.5599999</v>
      </c>
      <c r="AW28" s="7">
        <v>455753029.62</v>
      </c>
      <c r="AX28" s="7" t="s">
        <v>11</v>
      </c>
      <c r="AY28" s="7">
        <v>854394859.94000006</v>
      </c>
      <c r="AZ28" s="8" t="s">
        <v>11</v>
      </c>
    </row>
    <row r="29" spans="1:52" ht="15.75" thickBot="1" x14ac:dyDescent="0.3">
      <c r="A29" s="4" t="s">
        <v>22</v>
      </c>
      <c r="B29" s="14" t="s">
        <v>201</v>
      </c>
      <c r="C29" s="6">
        <v>28556021.280000001</v>
      </c>
      <c r="D29" s="7">
        <v>0</v>
      </c>
      <c r="E29" s="7" t="s">
        <v>11</v>
      </c>
      <c r="F29" s="7">
        <v>28556021.280000001</v>
      </c>
      <c r="G29" s="8" t="s">
        <v>11</v>
      </c>
      <c r="H29" s="6">
        <v>55825091.850000001</v>
      </c>
      <c r="I29" s="7">
        <v>0</v>
      </c>
      <c r="J29" s="7" t="s">
        <v>11</v>
      </c>
      <c r="K29" s="7">
        <v>55825091.850000001</v>
      </c>
      <c r="L29" s="8" t="s">
        <v>11</v>
      </c>
      <c r="M29" s="6">
        <v>36600415.310000002</v>
      </c>
      <c r="N29" s="7">
        <v>0</v>
      </c>
      <c r="O29" s="7" t="s">
        <v>11</v>
      </c>
      <c r="P29" s="7">
        <v>36600415.310000002</v>
      </c>
      <c r="Q29" s="8" t="s">
        <v>11</v>
      </c>
      <c r="R29" s="6">
        <v>33333276</v>
      </c>
      <c r="S29" s="7">
        <v>0</v>
      </c>
      <c r="T29" s="7" t="s">
        <v>11</v>
      </c>
      <c r="U29" s="7">
        <v>33333276</v>
      </c>
      <c r="V29" s="8" t="s">
        <v>11</v>
      </c>
      <c r="W29" s="6">
        <v>73362928.870000005</v>
      </c>
      <c r="X29" s="7">
        <v>0</v>
      </c>
      <c r="Y29" s="7" t="s">
        <v>11</v>
      </c>
      <c r="Z29" s="7">
        <v>73362928.870000005</v>
      </c>
      <c r="AA29" s="8" t="s">
        <v>11</v>
      </c>
      <c r="AB29" s="6">
        <v>140823777.77000001</v>
      </c>
      <c r="AC29" s="7">
        <v>0</v>
      </c>
      <c r="AD29" s="7" t="s">
        <v>11</v>
      </c>
      <c r="AE29" s="7">
        <v>140823777.77000001</v>
      </c>
      <c r="AF29" s="8" t="s">
        <v>11</v>
      </c>
      <c r="AG29" s="6">
        <v>113789259.65000001</v>
      </c>
      <c r="AH29" s="7">
        <v>0</v>
      </c>
      <c r="AI29" s="7" t="s">
        <v>11</v>
      </c>
      <c r="AJ29" s="7">
        <v>113789259.65000001</v>
      </c>
      <c r="AK29" s="8" t="s">
        <v>11</v>
      </c>
      <c r="AL29" s="6">
        <v>103097060.16</v>
      </c>
      <c r="AM29" s="7">
        <v>0</v>
      </c>
      <c r="AN29" s="7" t="s">
        <v>11</v>
      </c>
      <c r="AO29" s="7">
        <v>103097060.16</v>
      </c>
      <c r="AP29" s="8" t="s">
        <v>11</v>
      </c>
      <c r="AQ29" s="6">
        <v>128432589.72</v>
      </c>
      <c r="AR29" s="7">
        <v>0</v>
      </c>
      <c r="AS29" s="7" t="s">
        <v>11</v>
      </c>
      <c r="AT29" s="7">
        <v>128432589.72</v>
      </c>
      <c r="AU29" s="8" t="s">
        <v>11</v>
      </c>
      <c r="AV29" s="6">
        <v>105270941.72</v>
      </c>
      <c r="AW29" s="7">
        <v>0</v>
      </c>
      <c r="AX29" s="7" t="s">
        <v>11</v>
      </c>
      <c r="AY29" s="7">
        <v>105270941.72</v>
      </c>
      <c r="AZ29" s="8" t="s">
        <v>11</v>
      </c>
    </row>
    <row r="30" spans="1:52" ht="15.75" thickBot="1" x14ac:dyDescent="0.3">
      <c r="A30" s="4" t="s">
        <v>23</v>
      </c>
      <c r="B30" s="14" t="s">
        <v>202</v>
      </c>
      <c r="C30" s="6">
        <v>9998267.0600000005</v>
      </c>
      <c r="D30" s="7">
        <v>36619.82</v>
      </c>
      <c r="E30" s="7" t="s">
        <v>11</v>
      </c>
      <c r="F30" s="7">
        <v>9961647.2400000002</v>
      </c>
      <c r="G30" s="8" t="s">
        <v>11</v>
      </c>
      <c r="H30" s="6">
        <v>8319617.3799999999</v>
      </c>
      <c r="I30" s="7">
        <v>22190.78</v>
      </c>
      <c r="J30" s="7" t="s">
        <v>11</v>
      </c>
      <c r="K30" s="7">
        <v>8297426.5999999996</v>
      </c>
      <c r="L30" s="8" t="s">
        <v>11</v>
      </c>
      <c r="M30" s="6">
        <v>6652745.7699999996</v>
      </c>
      <c r="N30" s="7">
        <v>16764</v>
      </c>
      <c r="O30" s="7" t="s">
        <v>11</v>
      </c>
      <c r="P30" s="7">
        <v>6635981.7699999996</v>
      </c>
      <c r="Q30" s="8" t="s">
        <v>11</v>
      </c>
      <c r="R30" s="6">
        <v>7646570.0800000001</v>
      </c>
      <c r="S30" s="7">
        <v>15357.36</v>
      </c>
      <c r="T30" s="7" t="s">
        <v>11</v>
      </c>
      <c r="U30" s="7">
        <v>7631212.7199999997</v>
      </c>
      <c r="V30" s="8" t="s">
        <v>11</v>
      </c>
      <c r="W30" s="6">
        <v>4890804.09</v>
      </c>
      <c r="X30" s="7">
        <v>14124.61</v>
      </c>
      <c r="Y30" s="7" t="s">
        <v>11</v>
      </c>
      <c r="Z30" s="7">
        <v>4876679.4800000004</v>
      </c>
      <c r="AA30" s="8" t="s">
        <v>11</v>
      </c>
      <c r="AB30" s="6">
        <v>4231424.8</v>
      </c>
      <c r="AC30" s="7">
        <v>0</v>
      </c>
      <c r="AD30" s="7" t="s">
        <v>11</v>
      </c>
      <c r="AE30" s="7">
        <v>4231424.8</v>
      </c>
      <c r="AF30" s="8" t="s">
        <v>11</v>
      </c>
      <c r="AG30" s="6">
        <v>3652620.69</v>
      </c>
      <c r="AH30" s="7">
        <v>0</v>
      </c>
      <c r="AI30" s="7" t="s">
        <v>11</v>
      </c>
      <c r="AJ30" s="7">
        <v>3652620.69</v>
      </c>
      <c r="AK30" s="8" t="s">
        <v>11</v>
      </c>
      <c r="AL30" s="6">
        <v>3140206.22</v>
      </c>
      <c r="AM30" s="7">
        <v>0</v>
      </c>
      <c r="AN30" s="7" t="s">
        <v>11</v>
      </c>
      <c r="AO30" s="7">
        <v>3140206.22</v>
      </c>
      <c r="AP30" s="8" t="s">
        <v>11</v>
      </c>
      <c r="AQ30" s="6">
        <v>2798555.78</v>
      </c>
      <c r="AR30" s="7">
        <v>0</v>
      </c>
      <c r="AS30" s="7" t="s">
        <v>11</v>
      </c>
      <c r="AT30" s="7">
        <v>2798555.78</v>
      </c>
      <c r="AU30" s="8" t="s">
        <v>11</v>
      </c>
      <c r="AV30" s="6">
        <v>2425035.61</v>
      </c>
      <c r="AW30" s="7">
        <v>0</v>
      </c>
      <c r="AX30" s="7" t="s">
        <v>11</v>
      </c>
      <c r="AY30" s="7">
        <v>2425035.61</v>
      </c>
      <c r="AZ30" s="8" t="s">
        <v>11</v>
      </c>
    </row>
    <row r="31" spans="1:52" ht="15.75" thickBot="1" x14ac:dyDescent="0.3">
      <c r="A31" s="4" t="s">
        <v>24</v>
      </c>
      <c r="B31" s="14" t="s">
        <v>203</v>
      </c>
      <c r="C31" s="6">
        <v>261984202.03999999</v>
      </c>
      <c r="D31" s="7">
        <v>-578959.53</v>
      </c>
      <c r="E31" s="7" t="s">
        <v>11</v>
      </c>
      <c r="F31" s="7">
        <v>262563161.56</v>
      </c>
      <c r="G31" s="8" t="s">
        <v>11</v>
      </c>
      <c r="H31" s="6">
        <v>240214124.03999999</v>
      </c>
      <c r="I31" s="7">
        <v>-2362380.85</v>
      </c>
      <c r="J31" s="7" t="s">
        <v>11</v>
      </c>
      <c r="K31" s="7">
        <v>242576504.88999999</v>
      </c>
      <c r="L31" s="8" t="s">
        <v>11</v>
      </c>
      <c r="M31" s="6">
        <v>207234599.37</v>
      </c>
      <c r="N31" s="7">
        <v>-6972101.4900000002</v>
      </c>
      <c r="O31" s="7" t="s">
        <v>11</v>
      </c>
      <c r="P31" s="7">
        <v>214206700.86000001</v>
      </c>
      <c r="Q31" s="8" t="s">
        <v>11</v>
      </c>
      <c r="R31" s="6">
        <v>191302151.52000001</v>
      </c>
      <c r="S31" s="7">
        <v>-8205632.6699999999</v>
      </c>
      <c r="T31" s="7" t="s">
        <v>11</v>
      </c>
      <c r="U31" s="7">
        <v>199507784.19</v>
      </c>
      <c r="V31" s="8" t="s">
        <v>11</v>
      </c>
      <c r="W31" s="6">
        <v>203941639.58000001</v>
      </c>
      <c r="X31" s="7">
        <v>-8883763</v>
      </c>
      <c r="Y31" s="7" t="s">
        <v>11</v>
      </c>
      <c r="Z31" s="7">
        <v>212825402.58000001</v>
      </c>
      <c r="AA31" s="8" t="s">
        <v>11</v>
      </c>
      <c r="AB31" s="6">
        <v>153301359.5</v>
      </c>
      <c r="AC31" s="7">
        <v>-11100353.560000001</v>
      </c>
      <c r="AD31" s="7" t="s">
        <v>11</v>
      </c>
      <c r="AE31" s="7">
        <v>164401713.06</v>
      </c>
      <c r="AF31" s="8" t="s">
        <v>11</v>
      </c>
      <c r="AG31" s="6">
        <v>230570839.53239101</v>
      </c>
      <c r="AH31" s="7">
        <v>-11710983.697609</v>
      </c>
      <c r="AI31" s="7" t="s">
        <v>11</v>
      </c>
      <c r="AJ31" s="7">
        <v>242281823.22999999</v>
      </c>
      <c r="AK31" s="8" t="s">
        <v>11</v>
      </c>
      <c r="AL31" s="6">
        <v>220475186.69460401</v>
      </c>
      <c r="AM31" s="7">
        <v>-12271170.385396</v>
      </c>
      <c r="AN31" s="7" t="s">
        <v>11</v>
      </c>
      <c r="AO31" s="7">
        <v>232746357.08000001</v>
      </c>
      <c r="AP31" s="8" t="s">
        <v>11</v>
      </c>
      <c r="AQ31" s="6">
        <v>241421127.16568899</v>
      </c>
      <c r="AR31" s="7">
        <v>-13945298.064311</v>
      </c>
      <c r="AS31" s="7" t="s">
        <v>11</v>
      </c>
      <c r="AT31" s="7">
        <v>255366425.22999999</v>
      </c>
      <c r="AU31" s="8" t="s">
        <v>11</v>
      </c>
      <c r="AV31" s="6">
        <v>680836745.55016589</v>
      </c>
      <c r="AW31" s="7">
        <v>-8278549.6098339995</v>
      </c>
      <c r="AX31" s="7" t="s">
        <v>11</v>
      </c>
      <c r="AY31" s="7">
        <v>689115295.15999997</v>
      </c>
      <c r="AZ31" s="8" t="s">
        <v>11</v>
      </c>
    </row>
    <row r="32" spans="1:52" ht="15.75" thickBot="1" x14ac:dyDescent="0.3">
      <c r="A32" s="4" t="s">
        <v>25</v>
      </c>
      <c r="B32" s="14" t="s">
        <v>204</v>
      </c>
      <c r="C32" s="6">
        <v>0</v>
      </c>
      <c r="D32" s="7">
        <v>0</v>
      </c>
      <c r="E32" s="7" t="s">
        <v>11</v>
      </c>
      <c r="F32" s="7">
        <v>0</v>
      </c>
      <c r="G32" s="8" t="s">
        <v>11</v>
      </c>
      <c r="H32" s="6">
        <v>0</v>
      </c>
      <c r="I32" s="7"/>
      <c r="J32" s="7" t="s">
        <v>11</v>
      </c>
      <c r="K32" s="7"/>
      <c r="L32" s="8" t="s">
        <v>11</v>
      </c>
      <c r="M32" s="6">
        <v>0</v>
      </c>
      <c r="N32" s="7">
        <v>0</v>
      </c>
      <c r="O32" s="7" t="s">
        <v>11</v>
      </c>
      <c r="P32" s="7">
        <v>0</v>
      </c>
      <c r="Q32" s="8" t="s">
        <v>11</v>
      </c>
      <c r="R32" s="6">
        <v>0</v>
      </c>
      <c r="S32" s="7">
        <v>0</v>
      </c>
      <c r="T32" s="7" t="s">
        <v>11</v>
      </c>
      <c r="U32" s="7">
        <v>0</v>
      </c>
      <c r="V32" s="8" t="s">
        <v>11</v>
      </c>
      <c r="W32" s="6">
        <v>0</v>
      </c>
      <c r="X32" s="7">
        <v>0</v>
      </c>
      <c r="Y32" s="7" t="s">
        <v>11</v>
      </c>
      <c r="Z32" s="7">
        <v>0</v>
      </c>
      <c r="AA32" s="8" t="s">
        <v>11</v>
      </c>
      <c r="AB32" s="6">
        <v>0</v>
      </c>
      <c r="AC32" s="7">
        <v>0</v>
      </c>
      <c r="AD32" s="7" t="s">
        <v>11</v>
      </c>
      <c r="AE32" s="7">
        <v>0</v>
      </c>
      <c r="AF32" s="8" t="s">
        <v>11</v>
      </c>
      <c r="AG32" s="6">
        <v>0</v>
      </c>
      <c r="AH32" s="7">
        <v>0</v>
      </c>
      <c r="AI32" s="7" t="s">
        <v>11</v>
      </c>
      <c r="AJ32" s="7">
        <v>0</v>
      </c>
      <c r="AK32" s="8" t="s">
        <v>11</v>
      </c>
      <c r="AL32" s="6">
        <v>0</v>
      </c>
      <c r="AM32" s="7">
        <v>0</v>
      </c>
      <c r="AN32" s="7" t="s">
        <v>11</v>
      </c>
      <c r="AO32" s="7">
        <v>0</v>
      </c>
      <c r="AP32" s="8" t="s">
        <v>11</v>
      </c>
      <c r="AQ32" s="6">
        <v>0</v>
      </c>
      <c r="AR32" s="7">
        <v>0</v>
      </c>
      <c r="AS32" s="7" t="s">
        <v>11</v>
      </c>
      <c r="AT32" s="7">
        <v>0</v>
      </c>
      <c r="AU32" s="8" t="s">
        <v>11</v>
      </c>
      <c r="AV32" s="6">
        <v>0</v>
      </c>
      <c r="AW32" s="7">
        <v>0</v>
      </c>
      <c r="AX32" s="7" t="s">
        <v>11</v>
      </c>
      <c r="AY32" s="7">
        <v>0</v>
      </c>
      <c r="AZ32" s="8" t="s">
        <v>11</v>
      </c>
    </row>
    <row r="33" spans="1:52" ht="15.75" thickBot="1" x14ac:dyDescent="0.3">
      <c r="A33" s="4" t="s">
        <v>26</v>
      </c>
      <c r="B33" s="14" t="s">
        <v>205</v>
      </c>
      <c r="C33" s="6">
        <v>111916653.31999999</v>
      </c>
      <c r="D33" s="7">
        <v>2285993.29</v>
      </c>
      <c r="E33" s="7" t="s">
        <v>11</v>
      </c>
      <c r="F33" s="7">
        <v>109630660.03</v>
      </c>
      <c r="G33" s="8" t="s">
        <v>11</v>
      </c>
      <c r="H33" s="6">
        <v>103435614.18000001</v>
      </c>
      <c r="I33" s="7">
        <v>2166016.06</v>
      </c>
      <c r="J33" s="7" t="s">
        <v>11</v>
      </c>
      <c r="K33" s="7">
        <v>101269598.12</v>
      </c>
      <c r="L33" s="8" t="s">
        <v>11</v>
      </c>
      <c r="M33" s="6">
        <v>110838728.58</v>
      </c>
      <c r="N33" s="7">
        <v>1994817.12</v>
      </c>
      <c r="O33" s="7" t="s">
        <v>11</v>
      </c>
      <c r="P33" s="7">
        <v>108843911.45999999</v>
      </c>
      <c r="Q33" s="8" t="s">
        <v>11</v>
      </c>
      <c r="R33" s="6">
        <v>103878449.90000001</v>
      </c>
      <c r="S33" s="7">
        <v>2054796.68</v>
      </c>
      <c r="T33" s="7" t="s">
        <v>11</v>
      </c>
      <c r="U33" s="7">
        <v>101823653.22</v>
      </c>
      <c r="V33" s="8" t="s">
        <v>11</v>
      </c>
      <c r="W33" s="6">
        <v>104022961.84</v>
      </c>
      <c r="X33" s="7">
        <v>2015579.77</v>
      </c>
      <c r="Y33" s="7" t="s">
        <v>11</v>
      </c>
      <c r="Z33" s="7">
        <v>102007382.06999999</v>
      </c>
      <c r="AA33" s="8" t="s">
        <v>11</v>
      </c>
      <c r="AB33" s="6">
        <v>68271856.570000976</v>
      </c>
      <c r="AC33" s="7">
        <v>1301740.30000097</v>
      </c>
      <c r="AD33" s="7" t="s">
        <v>11</v>
      </c>
      <c r="AE33" s="7">
        <v>66970116.270000003</v>
      </c>
      <c r="AF33" s="8" t="s">
        <v>11</v>
      </c>
      <c r="AG33" s="6">
        <v>76924767.370000005</v>
      </c>
      <c r="AH33" s="7">
        <v>1138708.6100000001</v>
      </c>
      <c r="AI33" s="7" t="s">
        <v>11</v>
      </c>
      <c r="AJ33" s="7">
        <v>75786058.760000005</v>
      </c>
      <c r="AK33" s="8" t="s">
        <v>11</v>
      </c>
      <c r="AL33" s="6">
        <v>82608537.359999999</v>
      </c>
      <c r="AM33" s="7">
        <v>1102177.98</v>
      </c>
      <c r="AN33" s="7" t="s">
        <v>11</v>
      </c>
      <c r="AO33" s="7">
        <v>81506359.380000025</v>
      </c>
      <c r="AP33" s="8" t="s">
        <v>11</v>
      </c>
      <c r="AQ33" s="6">
        <v>85472010.629999995</v>
      </c>
      <c r="AR33" s="7">
        <v>1034894.27</v>
      </c>
      <c r="AS33" s="7" t="s">
        <v>11</v>
      </c>
      <c r="AT33" s="7">
        <v>84437116.359999999</v>
      </c>
      <c r="AU33" s="8" t="s">
        <v>11</v>
      </c>
      <c r="AV33" s="6">
        <v>95058937.442000002</v>
      </c>
      <c r="AW33" s="7">
        <v>1413212.8119999999</v>
      </c>
      <c r="AX33" s="7" t="s">
        <v>11</v>
      </c>
      <c r="AY33" s="7">
        <v>93645724.629999995</v>
      </c>
      <c r="AZ33" s="8" t="s">
        <v>11</v>
      </c>
    </row>
    <row r="34" spans="1:52" ht="15.75" thickBot="1" x14ac:dyDescent="0.3">
      <c r="A34" s="4" t="s">
        <v>27</v>
      </c>
      <c r="B34" s="14" t="s">
        <v>206</v>
      </c>
      <c r="C34" s="6">
        <v>23164048.670000002</v>
      </c>
      <c r="D34" s="7">
        <v>1899043.53</v>
      </c>
      <c r="E34" s="7" t="s">
        <v>11</v>
      </c>
      <c r="F34" s="7">
        <v>21265005.140000001</v>
      </c>
      <c r="G34" s="8" t="s">
        <v>11</v>
      </c>
      <c r="H34" s="6">
        <v>23345456.539999999</v>
      </c>
      <c r="I34" s="7">
        <v>149429.89000000001</v>
      </c>
      <c r="J34" s="7" t="s">
        <v>11</v>
      </c>
      <c r="K34" s="7">
        <v>23196026.649999999</v>
      </c>
      <c r="L34" s="8" t="s">
        <v>11</v>
      </c>
      <c r="M34" s="6">
        <v>24035626.280000001</v>
      </c>
      <c r="N34" s="7">
        <v>1234439</v>
      </c>
      <c r="O34" s="7" t="s">
        <v>11</v>
      </c>
      <c r="P34" s="7">
        <v>22801187.280000001</v>
      </c>
      <c r="Q34" s="8" t="s">
        <v>11</v>
      </c>
      <c r="R34" s="6">
        <v>27642138.510000002</v>
      </c>
      <c r="S34" s="7">
        <v>832434.4</v>
      </c>
      <c r="T34" s="7" t="s">
        <v>11</v>
      </c>
      <c r="U34" s="7">
        <v>26809704.109999999</v>
      </c>
      <c r="V34" s="8" t="s">
        <v>11</v>
      </c>
      <c r="W34" s="6">
        <v>23025234.350000001</v>
      </c>
      <c r="X34" s="7">
        <v>5243107.17</v>
      </c>
      <c r="Y34" s="7" t="s">
        <v>11</v>
      </c>
      <c r="Z34" s="7">
        <v>17782127.18</v>
      </c>
      <c r="AA34" s="8" t="s">
        <v>11</v>
      </c>
      <c r="AB34" s="6">
        <v>18503292.16</v>
      </c>
      <c r="AC34" s="7">
        <v>4151565.85</v>
      </c>
      <c r="AD34" s="7" t="s">
        <v>11</v>
      </c>
      <c r="AE34" s="7">
        <v>14351726.310000001</v>
      </c>
      <c r="AF34" s="8" t="s">
        <v>11</v>
      </c>
      <c r="AG34" s="6">
        <v>22479164.98</v>
      </c>
      <c r="AH34" s="7">
        <v>3215813.49</v>
      </c>
      <c r="AI34" s="7" t="s">
        <v>11</v>
      </c>
      <c r="AJ34" s="7">
        <v>19263351.489999998</v>
      </c>
      <c r="AK34" s="8" t="s">
        <v>11</v>
      </c>
      <c r="AL34" s="6">
        <v>20571189.579999998</v>
      </c>
      <c r="AM34" s="7">
        <v>2926846.41</v>
      </c>
      <c r="AN34" s="7" t="s">
        <v>11</v>
      </c>
      <c r="AO34" s="7">
        <v>17644343.170000002</v>
      </c>
      <c r="AP34" s="8" t="s">
        <v>11</v>
      </c>
      <c r="AQ34" s="6">
        <v>19615361.800000001</v>
      </c>
      <c r="AR34" s="7">
        <v>1760185.75</v>
      </c>
      <c r="AS34" s="7" t="s">
        <v>11</v>
      </c>
      <c r="AT34" s="7">
        <v>17855176.050000001</v>
      </c>
      <c r="AU34" s="8" t="s">
        <v>11</v>
      </c>
      <c r="AV34" s="6">
        <v>18248548.88972</v>
      </c>
      <c r="AW34" s="7">
        <v>2382129.6597199999</v>
      </c>
      <c r="AX34" s="7" t="s">
        <v>11</v>
      </c>
      <c r="AY34" s="7">
        <v>15866419.23</v>
      </c>
      <c r="AZ34" s="8" t="s">
        <v>11</v>
      </c>
    </row>
    <row r="35" spans="1:52" ht="15.75" thickBot="1" x14ac:dyDescent="0.3">
      <c r="A35" s="4" t="s">
        <v>28</v>
      </c>
      <c r="B35" s="14" t="s">
        <v>207</v>
      </c>
      <c r="C35" s="6">
        <v>24534746.800000001</v>
      </c>
      <c r="D35" s="7">
        <v>341714.79</v>
      </c>
      <c r="E35" s="7" t="s">
        <v>11</v>
      </c>
      <c r="F35" s="7">
        <v>24193032.010000002</v>
      </c>
      <c r="G35" s="8" t="s">
        <v>11</v>
      </c>
      <c r="H35" s="6">
        <v>16839829.599999998</v>
      </c>
      <c r="I35" s="7">
        <v>1226861.22</v>
      </c>
      <c r="J35" s="7" t="s">
        <v>11</v>
      </c>
      <c r="K35" s="7">
        <v>15612968.379999999</v>
      </c>
      <c r="L35" s="8" t="s">
        <v>11</v>
      </c>
      <c r="M35" s="6">
        <v>20298021.399999999</v>
      </c>
      <c r="N35" s="7">
        <v>4566077.13</v>
      </c>
      <c r="O35" s="7" t="s">
        <v>11</v>
      </c>
      <c r="P35" s="7">
        <v>15731944.27</v>
      </c>
      <c r="Q35" s="8" t="s">
        <v>11</v>
      </c>
      <c r="R35" s="6">
        <v>31283421.239999998</v>
      </c>
      <c r="S35" s="7">
        <v>5212902.72</v>
      </c>
      <c r="T35" s="7" t="s">
        <v>11</v>
      </c>
      <c r="U35" s="7">
        <v>26070518.52</v>
      </c>
      <c r="V35" s="8" t="s">
        <v>11</v>
      </c>
      <c r="W35" s="6">
        <v>18525286.170000002</v>
      </c>
      <c r="X35" s="7">
        <v>6636911.4699999997</v>
      </c>
      <c r="Y35" s="7" t="s">
        <v>11</v>
      </c>
      <c r="Z35" s="7">
        <v>11888374.699999999</v>
      </c>
      <c r="AA35" s="8" t="s">
        <v>11</v>
      </c>
      <c r="AB35" s="6">
        <v>13551894.98</v>
      </c>
      <c r="AC35" s="7">
        <v>4808124.5199999996</v>
      </c>
      <c r="AD35" s="7" t="s">
        <v>11</v>
      </c>
      <c r="AE35" s="7">
        <v>8743770.459999999</v>
      </c>
      <c r="AF35" s="8" t="s">
        <v>11</v>
      </c>
      <c r="AG35" s="6">
        <v>11055605.41</v>
      </c>
      <c r="AH35" s="7">
        <v>695192.23</v>
      </c>
      <c r="AI35" s="7" t="s">
        <v>11</v>
      </c>
      <c r="AJ35" s="7">
        <v>10360413.18</v>
      </c>
      <c r="AK35" s="8" t="s">
        <v>11</v>
      </c>
      <c r="AL35" s="6">
        <v>34415592.140000001</v>
      </c>
      <c r="AM35" s="7">
        <v>1491615.92</v>
      </c>
      <c r="AN35" s="7" t="s">
        <v>11</v>
      </c>
      <c r="AO35" s="7">
        <v>32923976.219999999</v>
      </c>
      <c r="AP35" s="8" t="s">
        <v>11</v>
      </c>
      <c r="AQ35" s="6">
        <v>29646188.949999999</v>
      </c>
      <c r="AR35" s="7">
        <v>235644.72000000099</v>
      </c>
      <c r="AS35" s="7" t="s">
        <v>11</v>
      </c>
      <c r="AT35" s="7">
        <v>29410544.229999989</v>
      </c>
      <c r="AU35" s="8" t="s">
        <v>11</v>
      </c>
      <c r="AV35" s="6">
        <v>41096607.139999993</v>
      </c>
      <c r="AW35" s="7">
        <v>781605.25</v>
      </c>
      <c r="AX35" s="7" t="s">
        <v>11</v>
      </c>
      <c r="AY35" s="7">
        <v>40315001.890000001</v>
      </c>
      <c r="AZ35" s="8" t="s">
        <v>11</v>
      </c>
    </row>
    <row r="36" spans="1:52" ht="15.75" thickBot="1" x14ac:dyDescent="0.3">
      <c r="A36" s="4" t="s">
        <v>29</v>
      </c>
      <c r="B36" s="14" t="s">
        <v>208</v>
      </c>
      <c r="C36" s="6">
        <v>436600</v>
      </c>
      <c r="D36" s="7">
        <v>436600</v>
      </c>
      <c r="E36" s="7" t="s">
        <v>11</v>
      </c>
      <c r="F36" s="7">
        <v>0</v>
      </c>
      <c r="G36" s="8" t="s">
        <v>11</v>
      </c>
      <c r="H36" s="6">
        <v>813600</v>
      </c>
      <c r="I36" s="7">
        <v>813600</v>
      </c>
      <c r="J36" s="7" t="s">
        <v>11</v>
      </c>
      <c r="K36" s="7">
        <v>0</v>
      </c>
      <c r="L36" s="8" t="s">
        <v>11</v>
      </c>
      <c r="M36" s="6">
        <v>877600</v>
      </c>
      <c r="N36" s="7">
        <v>877600</v>
      </c>
      <c r="O36" s="7" t="s">
        <v>11</v>
      </c>
      <c r="P36" s="7">
        <v>0</v>
      </c>
      <c r="Q36" s="8" t="s">
        <v>11</v>
      </c>
      <c r="R36" s="6">
        <v>963740</v>
      </c>
      <c r="S36" s="7">
        <v>963740</v>
      </c>
      <c r="T36" s="7" t="s">
        <v>11</v>
      </c>
      <c r="U36" s="7">
        <v>0</v>
      </c>
      <c r="V36" s="8" t="s">
        <v>11</v>
      </c>
      <c r="W36" s="6">
        <v>963740</v>
      </c>
      <c r="X36" s="7">
        <v>963740</v>
      </c>
      <c r="Y36" s="7" t="s">
        <v>11</v>
      </c>
      <c r="Z36" s="7">
        <v>0</v>
      </c>
      <c r="AA36" s="8" t="s">
        <v>11</v>
      </c>
      <c r="AB36" s="6">
        <v>963740</v>
      </c>
      <c r="AC36" s="7">
        <v>963740</v>
      </c>
      <c r="AD36" s="7" t="s">
        <v>11</v>
      </c>
      <c r="AE36" s="7">
        <v>0</v>
      </c>
      <c r="AF36" s="8" t="s">
        <v>11</v>
      </c>
      <c r="AG36" s="6">
        <v>0</v>
      </c>
      <c r="AH36" s="7">
        <v>0</v>
      </c>
      <c r="AI36" s="7" t="s">
        <v>11</v>
      </c>
      <c r="AJ36" s="7">
        <v>0</v>
      </c>
      <c r="AK36" s="8" t="s">
        <v>11</v>
      </c>
      <c r="AL36" s="6">
        <v>0</v>
      </c>
      <c r="AM36" s="7">
        <v>0</v>
      </c>
      <c r="AN36" s="7" t="s">
        <v>11</v>
      </c>
      <c r="AO36" s="7">
        <v>0</v>
      </c>
      <c r="AP36" s="8" t="s">
        <v>11</v>
      </c>
      <c r="AQ36" s="6">
        <v>0</v>
      </c>
      <c r="AR36" s="7">
        <v>0</v>
      </c>
      <c r="AS36" s="7" t="s">
        <v>11</v>
      </c>
      <c r="AT36" s="7">
        <v>0</v>
      </c>
      <c r="AU36" s="8" t="s">
        <v>11</v>
      </c>
      <c r="AV36" s="6">
        <v>0</v>
      </c>
      <c r="AW36" s="7">
        <v>0</v>
      </c>
      <c r="AX36" s="7" t="s">
        <v>11</v>
      </c>
      <c r="AY36" s="7">
        <v>0</v>
      </c>
      <c r="AZ36" s="8" t="s">
        <v>11</v>
      </c>
    </row>
    <row r="37" spans="1:52" ht="26.25" thickBot="1" x14ac:dyDescent="0.3">
      <c r="A37" s="4" t="s">
        <v>30</v>
      </c>
      <c r="B37" s="14" t="s">
        <v>209</v>
      </c>
      <c r="C37" s="6">
        <v>0</v>
      </c>
      <c r="D37" s="7">
        <v>0</v>
      </c>
      <c r="E37" s="7" t="s">
        <v>11</v>
      </c>
      <c r="F37" s="7">
        <v>0</v>
      </c>
      <c r="G37" s="8" t="s">
        <v>11</v>
      </c>
      <c r="H37" s="6">
        <v>0</v>
      </c>
      <c r="I37" s="7">
        <v>0</v>
      </c>
      <c r="J37" s="7" t="s">
        <v>11</v>
      </c>
      <c r="K37" s="7">
        <v>0</v>
      </c>
      <c r="L37" s="8" t="s">
        <v>11</v>
      </c>
      <c r="M37" s="6">
        <v>0</v>
      </c>
      <c r="N37" s="7">
        <v>0</v>
      </c>
      <c r="O37" s="7" t="s">
        <v>11</v>
      </c>
      <c r="P37" s="7">
        <v>0</v>
      </c>
      <c r="Q37" s="8" t="s">
        <v>11</v>
      </c>
      <c r="R37" s="6">
        <v>0</v>
      </c>
      <c r="S37" s="7">
        <v>0</v>
      </c>
      <c r="T37" s="7" t="s">
        <v>11</v>
      </c>
      <c r="U37" s="7">
        <v>0</v>
      </c>
      <c r="V37" s="8" t="s">
        <v>11</v>
      </c>
      <c r="W37" s="6">
        <v>0</v>
      </c>
      <c r="X37" s="7">
        <v>0</v>
      </c>
      <c r="Y37" s="7" t="s">
        <v>11</v>
      </c>
      <c r="Z37" s="7">
        <v>0</v>
      </c>
      <c r="AA37" s="8" t="s">
        <v>11</v>
      </c>
      <c r="AB37" s="6">
        <v>0</v>
      </c>
      <c r="AC37" s="7">
        <v>0</v>
      </c>
      <c r="AD37" s="7" t="s">
        <v>11</v>
      </c>
      <c r="AE37" s="7">
        <v>0</v>
      </c>
      <c r="AF37" s="8" t="s">
        <v>11</v>
      </c>
      <c r="AG37" s="6">
        <v>0</v>
      </c>
      <c r="AH37" s="7">
        <v>0</v>
      </c>
      <c r="AI37" s="7" t="s">
        <v>11</v>
      </c>
      <c r="AJ37" s="7">
        <v>0</v>
      </c>
      <c r="AK37" s="8" t="s">
        <v>11</v>
      </c>
      <c r="AL37" s="6">
        <v>0</v>
      </c>
      <c r="AM37" s="7">
        <v>0</v>
      </c>
      <c r="AN37" s="7" t="s">
        <v>11</v>
      </c>
      <c r="AO37" s="7">
        <v>0</v>
      </c>
      <c r="AP37" s="8" t="s">
        <v>11</v>
      </c>
      <c r="AQ37" s="6">
        <v>0</v>
      </c>
      <c r="AR37" s="7">
        <v>0</v>
      </c>
      <c r="AS37" s="7" t="s">
        <v>11</v>
      </c>
      <c r="AT37" s="7">
        <v>0</v>
      </c>
      <c r="AU37" s="8" t="s">
        <v>11</v>
      </c>
      <c r="AV37" s="6">
        <v>0</v>
      </c>
      <c r="AW37" s="7">
        <v>0</v>
      </c>
      <c r="AX37" s="7" t="s">
        <v>11</v>
      </c>
      <c r="AY37" s="7">
        <v>0</v>
      </c>
      <c r="AZ37" s="8" t="s">
        <v>11</v>
      </c>
    </row>
    <row r="38" spans="1:52" ht="15.75" thickBot="1" x14ac:dyDescent="0.3">
      <c r="A38" s="4" t="s">
        <v>31</v>
      </c>
      <c r="B38" s="14" t="s">
        <v>210</v>
      </c>
      <c r="C38" s="6">
        <v>158757138.31999999</v>
      </c>
      <c r="D38" s="7">
        <v>20937861.77</v>
      </c>
      <c r="E38" s="7" t="s">
        <v>11</v>
      </c>
      <c r="F38" s="7">
        <v>137819276.55000001</v>
      </c>
      <c r="G38" s="8" t="s">
        <v>11</v>
      </c>
      <c r="H38" s="6">
        <v>193579522.30999997</v>
      </c>
      <c r="I38" s="7">
        <v>29847521.039999999</v>
      </c>
      <c r="J38" s="7" t="s">
        <v>11</v>
      </c>
      <c r="K38" s="7">
        <v>163732001.26999998</v>
      </c>
      <c r="L38" s="8" t="s">
        <v>11</v>
      </c>
      <c r="M38" s="6">
        <v>210831596.55000001</v>
      </c>
      <c r="N38" s="7">
        <v>26497342.109999999</v>
      </c>
      <c r="O38" s="7" t="s">
        <v>11</v>
      </c>
      <c r="P38" s="7">
        <v>184334254.44</v>
      </c>
      <c r="Q38" s="8" t="s">
        <v>11</v>
      </c>
      <c r="R38" s="6">
        <v>244550916.27000001</v>
      </c>
      <c r="S38" s="7">
        <v>40532867.899999999</v>
      </c>
      <c r="T38" s="7" t="s">
        <v>11</v>
      </c>
      <c r="U38" s="7">
        <v>204018048.37</v>
      </c>
      <c r="V38" s="8" t="s">
        <v>11</v>
      </c>
      <c r="W38" s="6">
        <v>259527773.41</v>
      </c>
      <c r="X38" s="7">
        <v>16693659.369999999</v>
      </c>
      <c r="Y38" s="7" t="s">
        <v>11</v>
      </c>
      <c r="Z38" s="7">
        <v>242834114.03999999</v>
      </c>
      <c r="AA38" s="8" t="s">
        <v>11</v>
      </c>
      <c r="AB38" s="6">
        <v>192407390.77990001</v>
      </c>
      <c r="AC38" s="7">
        <v>23010730.309900001</v>
      </c>
      <c r="AD38" s="7" t="s">
        <v>11</v>
      </c>
      <c r="AE38" s="7">
        <v>169396660.47</v>
      </c>
      <c r="AF38" s="8" t="s">
        <v>11</v>
      </c>
      <c r="AG38" s="6">
        <v>114170375.2990001</v>
      </c>
      <c r="AH38" s="7">
        <v>6125311.6790000508</v>
      </c>
      <c r="AI38" s="7" t="s">
        <v>11</v>
      </c>
      <c r="AJ38" s="7">
        <v>108045063.62</v>
      </c>
      <c r="AK38" s="8" t="s">
        <v>11</v>
      </c>
      <c r="AL38" s="6">
        <v>109782970.64</v>
      </c>
      <c r="AM38" s="7">
        <v>15440156.640000001</v>
      </c>
      <c r="AN38" s="7" t="s">
        <v>11</v>
      </c>
      <c r="AO38" s="7">
        <v>94342814</v>
      </c>
      <c r="AP38" s="8" t="s">
        <v>11</v>
      </c>
      <c r="AQ38" s="6">
        <v>112233294.29000001</v>
      </c>
      <c r="AR38" s="7">
        <v>10264432.960000001</v>
      </c>
      <c r="AS38" s="7" t="s">
        <v>11</v>
      </c>
      <c r="AT38" s="7">
        <v>101968861.33</v>
      </c>
      <c r="AU38" s="8" t="s">
        <v>11</v>
      </c>
      <c r="AV38" s="6">
        <v>81671486.849999994</v>
      </c>
      <c r="AW38" s="7">
        <v>14658484.6</v>
      </c>
      <c r="AX38" s="7" t="s">
        <v>11</v>
      </c>
      <c r="AY38" s="7">
        <v>67013002.25</v>
      </c>
      <c r="AZ38" s="8" t="s">
        <v>11</v>
      </c>
    </row>
    <row r="39" spans="1:52" ht="15.75" thickBot="1" x14ac:dyDescent="0.3">
      <c r="A39" s="4" t="s">
        <v>32</v>
      </c>
      <c r="B39" s="14" t="s">
        <v>211</v>
      </c>
      <c r="C39" s="6">
        <v>11503428.970000001</v>
      </c>
      <c r="D39" s="7">
        <v>588296.18000000005</v>
      </c>
      <c r="E39" s="7" t="s">
        <v>11</v>
      </c>
      <c r="F39" s="7">
        <v>10915132.789999999</v>
      </c>
      <c r="G39" s="8" t="s">
        <v>11</v>
      </c>
      <c r="H39" s="6">
        <v>14283375.16</v>
      </c>
      <c r="I39" s="7">
        <v>1469395.53</v>
      </c>
      <c r="J39" s="7" t="s">
        <v>11</v>
      </c>
      <c r="K39" s="7">
        <v>12813979.630000001</v>
      </c>
      <c r="L39" s="8" t="s">
        <v>11</v>
      </c>
      <c r="M39" s="6">
        <v>13709949.43</v>
      </c>
      <c r="N39" s="7">
        <v>3708255.41</v>
      </c>
      <c r="O39" s="7" t="s">
        <v>11</v>
      </c>
      <c r="P39" s="7">
        <v>10001694.02</v>
      </c>
      <c r="Q39" s="8" t="s">
        <v>11</v>
      </c>
      <c r="R39" s="6">
        <v>9306254.4100000001</v>
      </c>
      <c r="S39" s="7">
        <v>1861492.74</v>
      </c>
      <c r="T39" s="7" t="s">
        <v>11</v>
      </c>
      <c r="U39" s="7">
        <v>7444761.6699999999</v>
      </c>
      <c r="V39" s="8" t="s">
        <v>11</v>
      </c>
      <c r="W39" s="6">
        <v>8422277.2899999991</v>
      </c>
      <c r="X39" s="7">
        <v>1053959.1100000001</v>
      </c>
      <c r="Y39" s="7" t="s">
        <v>11</v>
      </c>
      <c r="Z39" s="7">
        <v>7368318.1799999997</v>
      </c>
      <c r="AA39" s="8" t="s">
        <v>11</v>
      </c>
      <c r="AB39" s="6">
        <v>6135126.9900000002</v>
      </c>
      <c r="AC39" s="7">
        <v>666183.79</v>
      </c>
      <c r="AD39" s="7" t="s">
        <v>11</v>
      </c>
      <c r="AE39" s="7">
        <v>5468943.1999999993</v>
      </c>
      <c r="AF39" s="8" t="s">
        <v>11</v>
      </c>
      <c r="AG39" s="6">
        <v>6808593</v>
      </c>
      <c r="AH39" s="7">
        <v>665622.56000000006</v>
      </c>
      <c r="AI39" s="7" t="s">
        <v>11</v>
      </c>
      <c r="AJ39" s="7">
        <v>6142970.4400000004</v>
      </c>
      <c r="AK39" s="8" t="s">
        <v>11</v>
      </c>
      <c r="AL39" s="6">
        <v>7343176.540000001</v>
      </c>
      <c r="AM39" s="7">
        <v>196960.72</v>
      </c>
      <c r="AN39" s="7" t="s">
        <v>11</v>
      </c>
      <c r="AO39" s="7">
        <v>7146215.8200000003</v>
      </c>
      <c r="AP39" s="8" t="s">
        <v>11</v>
      </c>
      <c r="AQ39" s="6">
        <v>9095304.7599999998</v>
      </c>
      <c r="AR39" s="7">
        <v>215553.5</v>
      </c>
      <c r="AS39" s="7" t="s">
        <v>11</v>
      </c>
      <c r="AT39" s="7">
        <v>8879751.2599999998</v>
      </c>
      <c r="AU39" s="8" t="s">
        <v>11</v>
      </c>
      <c r="AV39" s="6">
        <v>10472537.75</v>
      </c>
      <c r="AW39" s="7">
        <v>308153.7</v>
      </c>
      <c r="AX39" s="7" t="s">
        <v>11</v>
      </c>
      <c r="AY39" s="7">
        <v>10164384.050000001</v>
      </c>
      <c r="AZ39" s="8" t="s">
        <v>11</v>
      </c>
    </row>
    <row r="40" spans="1:52" ht="39" thickBot="1" x14ac:dyDescent="0.3">
      <c r="A40" s="4" t="s">
        <v>33</v>
      </c>
      <c r="B40" s="5" t="s">
        <v>212</v>
      </c>
      <c r="C40" s="6">
        <v>4993748806.3400002</v>
      </c>
      <c r="D40" s="7">
        <v>464791087.82999998</v>
      </c>
      <c r="E40" s="7" t="s">
        <v>11</v>
      </c>
      <c r="F40" s="7">
        <v>4528957718.5200005</v>
      </c>
      <c r="G40" s="8" t="s">
        <v>11</v>
      </c>
      <c r="H40" s="6">
        <v>5048617519.9899998</v>
      </c>
      <c r="I40" s="7">
        <v>467693509.33000004</v>
      </c>
      <c r="J40" s="7" t="s">
        <v>11</v>
      </c>
      <c r="K40" s="7">
        <v>4580924010.6599998</v>
      </c>
      <c r="L40" s="8" t="s">
        <v>11</v>
      </c>
      <c r="M40" s="6">
        <v>4975733974.1999998</v>
      </c>
      <c r="N40" s="7">
        <v>449424008.26999998</v>
      </c>
      <c r="O40" s="7" t="s">
        <v>11</v>
      </c>
      <c r="P40" s="7">
        <v>4526309965.9300003</v>
      </c>
      <c r="Q40" s="8" t="s">
        <v>11</v>
      </c>
      <c r="R40" s="6">
        <v>5302517896.6800003</v>
      </c>
      <c r="S40" s="7">
        <v>505481605.37</v>
      </c>
      <c r="T40" s="7" t="s">
        <v>11</v>
      </c>
      <c r="U40" s="7">
        <v>4797036291.3100004</v>
      </c>
      <c r="V40" s="8" t="s">
        <v>11</v>
      </c>
      <c r="W40" s="6">
        <v>5333865939.8999996</v>
      </c>
      <c r="X40" s="7">
        <v>468534080.99000001</v>
      </c>
      <c r="Y40" s="7" t="s">
        <v>11</v>
      </c>
      <c r="Z40" s="7">
        <v>4865331858.9099998</v>
      </c>
      <c r="AA40" s="8" t="s">
        <v>11</v>
      </c>
      <c r="AB40" s="6">
        <v>4633029522.6473999</v>
      </c>
      <c r="AC40" s="7">
        <v>565150862.25740004</v>
      </c>
      <c r="AD40" s="7" t="s">
        <v>11</v>
      </c>
      <c r="AE40" s="7">
        <v>4067878660.3900008</v>
      </c>
      <c r="AF40" s="8" t="s">
        <v>11</v>
      </c>
      <c r="AG40" s="6">
        <v>3885875400.5509682</v>
      </c>
      <c r="AH40" s="7">
        <v>375959761.230968</v>
      </c>
      <c r="AI40" s="7" t="s">
        <v>11</v>
      </c>
      <c r="AJ40" s="7">
        <v>3509915639.3200002</v>
      </c>
      <c r="AK40" s="8" t="s">
        <v>11</v>
      </c>
      <c r="AL40" s="6">
        <v>4002444031.6228881</v>
      </c>
      <c r="AM40" s="7">
        <v>377819557.86288798</v>
      </c>
      <c r="AN40" s="7" t="s">
        <v>11</v>
      </c>
      <c r="AO40" s="7">
        <v>3624624473.7600002</v>
      </c>
      <c r="AP40" s="8" t="s">
        <v>11</v>
      </c>
      <c r="AQ40" s="6">
        <v>4083042650.7403059</v>
      </c>
      <c r="AR40" s="7">
        <v>373492029.570306</v>
      </c>
      <c r="AS40" s="7" t="s">
        <v>11</v>
      </c>
      <c r="AT40" s="7">
        <v>3709550621.1700001</v>
      </c>
      <c r="AU40" s="8" t="s">
        <v>11</v>
      </c>
      <c r="AV40" s="6">
        <v>4622758956.5757027</v>
      </c>
      <c r="AW40" s="7">
        <v>364069115.25570297</v>
      </c>
      <c r="AX40" s="7" t="s">
        <v>11</v>
      </c>
      <c r="AY40" s="7">
        <v>4258689841.3200002</v>
      </c>
      <c r="AZ40" s="8" t="s">
        <v>11</v>
      </c>
    </row>
    <row r="41" spans="1:52" ht="15.75" thickBot="1" x14ac:dyDescent="0.3">
      <c r="A41" s="4" t="s">
        <v>34</v>
      </c>
      <c r="B41" s="14" t="s">
        <v>213</v>
      </c>
      <c r="C41" s="6">
        <v>4361931139.9899998</v>
      </c>
      <c r="D41" s="7">
        <v>410470345.43000001</v>
      </c>
      <c r="E41" s="7" t="s">
        <v>11</v>
      </c>
      <c r="F41" s="7">
        <v>3951460794.5599999</v>
      </c>
      <c r="G41" s="8" t="s">
        <v>11</v>
      </c>
      <c r="H41" s="6">
        <v>4354226192.4899998</v>
      </c>
      <c r="I41" s="7">
        <v>387652478.10000002</v>
      </c>
      <c r="J41" s="7" t="s">
        <v>11</v>
      </c>
      <c r="K41" s="7">
        <v>3966573714.3899999</v>
      </c>
      <c r="L41" s="8" t="s">
        <v>11</v>
      </c>
      <c r="M41" s="6">
        <v>4243031865.52</v>
      </c>
      <c r="N41" s="7">
        <v>329540018.75999999</v>
      </c>
      <c r="O41" s="7" t="s">
        <v>11</v>
      </c>
      <c r="P41" s="7">
        <v>3913491846.7600002</v>
      </c>
      <c r="Q41" s="8" t="s">
        <v>11</v>
      </c>
      <c r="R41" s="6">
        <v>4513460239.1199999</v>
      </c>
      <c r="S41" s="7">
        <v>349391131.25</v>
      </c>
      <c r="T41" s="7" t="s">
        <v>11</v>
      </c>
      <c r="U41" s="7">
        <v>4164069107.8600001</v>
      </c>
      <c r="V41" s="8" t="s">
        <v>11</v>
      </c>
      <c r="W41" s="6">
        <v>4498299166.4300003</v>
      </c>
      <c r="X41" s="7">
        <v>304746524.87</v>
      </c>
      <c r="Y41" s="7" t="s">
        <v>11</v>
      </c>
      <c r="Z41" s="7">
        <v>4193552641.5599999</v>
      </c>
      <c r="AA41" s="8" t="s">
        <v>11</v>
      </c>
      <c r="AB41" s="6">
        <v>3943737219.1729012</v>
      </c>
      <c r="AC41" s="7">
        <v>402909373.39289999</v>
      </c>
      <c r="AD41" s="7" t="s">
        <v>11</v>
      </c>
      <c r="AE41" s="7">
        <v>3540827845.7800012</v>
      </c>
      <c r="AF41" s="8" t="s">
        <v>11</v>
      </c>
      <c r="AG41" s="6">
        <v>3300895329.9717288</v>
      </c>
      <c r="AH41" s="7">
        <v>324584654.261729</v>
      </c>
      <c r="AI41" s="7" t="s">
        <v>11</v>
      </c>
      <c r="AJ41" s="7">
        <v>2976310675.71</v>
      </c>
      <c r="AK41" s="8" t="s">
        <v>11</v>
      </c>
      <c r="AL41" s="6">
        <v>3465264707.3615599</v>
      </c>
      <c r="AM41" s="7">
        <v>325861337.51156002</v>
      </c>
      <c r="AN41" s="7" t="s">
        <v>11</v>
      </c>
      <c r="AO41" s="7">
        <v>3139403369.8499999</v>
      </c>
      <c r="AP41" s="8" t="s">
        <v>11</v>
      </c>
      <c r="AQ41" s="6">
        <v>3612614123.5209689</v>
      </c>
      <c r="AR41" s="7">
        <v>335464760.29097003</v>
      </c>
      <c r="AS41" s="7" t="s">
        <v>11</v>
      </c>
      <c r="AT41" s="7">
        <v>3277149363.23</v>
      </c>
      <c r="AU41" s="8" t="s">
        <v>11</v>
      </c>
      <c r="AV41" s="6">
        <v>4107883429.2389541</v>
      </c>
      <c r="AW41" s="7">
        <v>317172273.918953</v>
      </c>
      <c r="AX41" s="7" t="s">
        <v>11</v>
      </c>
      <c r="AY41" s="7">
        <v>3790711155.3200011</v>
      </c>
      <c r="AZ41" s="8" t="s">
        <v>11</v>
      </c>
    </row>
    <row r="42" spans="1:52" ht="26.25" thickBot="1" x14ac:dyDescent="0.3">
      <c r="A42" s="4" t="s">
        <v>35</v>
      </c>
      <c r="B42" s="14" t="s">
        <v>214</v>
      </c>
      <c r="C42" s="6">
        <v>631817666.36000013</v>
      </c>
      <c r="D42" s="7">
        <v>54320742.399999999</v>
      </c>
      <c r="E42" s="7" t="s">
        <v>11</v>
      </c>
      <c r="F42" s="7">
        <f>C42-D42</f>
        <v>577496923.96000016</v>
      </c>
      <c r="G42" s="8" t="s">
        <v>11</v>
      </c>
      <c r="H42" s="6">
        <v>694625434.85000014</v>
      </c>
      <c r="I42" s="7">
        <v>80275139.570000008</v>
      </c>
      <c r="J42" s="7" t="s">
        <v>11</v>
      </c>
      <c r="K42" s="7">
        <v>614350295.28000009</v>
      </c>
      <c r="L42" s="8" t="s">
        <v>11</v>
      </c>
      <c r="M42" s="6">
        <v>732702110.67999995</v>
      </c>
      <c r="N42" s="7">
        <v>119883989.51000001</v>
      </c>
      <c r="O42" s="7" t="s">
        <v>11</v>
      </c>
      <c r="P42" s="7">
        <v>612818121.15999997</v>
      </c>
      <c r="Q42" s="8" t="s">
        <v>11</v>
      </c>
      <c r="R42" s="6">
        <v>789057657.55999994</v>
      </c>
      <c r="S42" s="7">
        <v>156090474.11000001</v>
      </c>
      <c r="T42" s="7" t="s">
        <v>11</v>
      </c>
      <c r="U42" s="7">
        <v>632967183.45000005</v>
      </c>
      <c r="V42" s="8" t="s">
        <v>11</v>
      </c>
      <c r="W42" s="6">
        <v>835566773.44000006</v>
      </c>
      <c r="X42" s="7">
        <v>163787556.12</v>
      </c>
      <c r="Y42" s="7" t="s">
        <v>11</v>
      </c>
      <c r="Z42" s="7">
        <v>671779217.32000005</v>
      </c>
      <c r="AA42" s="8" t="s">
        <v>11</v>
      </c>
      <c r="AB42" s="6">
        <v>689292304.48430002</v>
      </c>
      <c r="AC42" s="7">
        <v>162241489.86430001</v>
      </c>
      <c r="AD42" s="7" t="s">
        <v>11</v>
      </c>
      <c r="AE42" s="7">
        <v>527050814.62</v>
      </c>
      <c r="AF42" s="8" t="s">
        <v>11</v>
      </c>
      <c r="AG42" s="6">
        <v>584980071.57923889</v>
      </c>
      <c r="AH42" s="7">
        <v>51375106.969238997</v>
      </c>
      <c r="AI42" s="7" t="s">
        <v>11</v>
      </c>
      <c r="AJ42" s="7">
        <v>533604964.61000001</v>
      </c>
      <c r="AK42" s="8" t="s">
        <v>11</v>
      </c>
      <c r="AL42" s="6">
        <v>537179323.26132798</v>
      </c>
      <c r="AM42" s="7">
        <v>51958220.351328008</v>
      </c>
      <c r="AN42" s="7" t="s">
        <v>11</v>
      </c>
      <c r="AO42" s="7">
        <v>485221102.90999991</v>
      </c>
      <c r="AP42" s="8" t="s">
        <v>11</v>
      </c>
      <c r="AQ42" s="6">
        <v>470428528.20933503</v>
      </c>
      <c r="AR42" s="7">
        <v>38027269.279335</v>
      </c>
      <c r="AS42" s="7" t="s">
        <v>11</v>
      </c>
      <c r="AT42" s="7">
        <v>432401258.92999989</v>
      </c>
      <c r="AU42" s="8" t="s">
        <v>11</v>
      </c>
      <c r="AV42" s="6">
        <v>514875529.34675002</v>
      </c>
      <c r="AW42" s="7">
        <v>46896841.336750001</v>
      </c>
      <c r="AX42" s="7" t="s">
        <v>11</v>
      </c>
      <c r="AY42" s="7">
        <v>467978688.01000011</v>
      </c>
      <c r="AZ42" s="8" t="s">
        <v>11</v>
      </c>
    </row>
    <row r="43" spans="1:52" ht="26.25" thickBot="1" x14ac:dyDescent="0.3">
      <c r="A43" s="10" t="s">
        <v>36</v>
      </c>
      <c r="B43" s="15" t="s">
        <v>215</v>
      </c>
      <c r="C43" s="6">
        <v>0</v>
      </c>
      <c r="D43" s="7">
        <v>0</v>
      </c>
      <c r="E43" s="7" t="s">
        <v>11</v>
      </c>
      <c r="F43" s="7">
        <v>0</v>
      </c>
      <c r="G43" s="8" t="s">
        <v>11</v>
      </c>
      <c r="H43" s="6">
        <v>0</v>
      </c>
      <c r="I43" s="7">
        <v>0</v>
      </c>
      <c r="J43" s="7" t="s">
        <v>11</v>
      </c>
      <c r="K43" s="7">
        <v>0</v>
      </c>
      <c r="L43" s="8" t="s">
        <v>11</v>
      </c>
      <c r="M43" s="6">
        <v>0</v>
      </c>
      <c r="N43" s="7">
        <v>0</v>
      </c>
      <c r="O43" s="7" t="s">
        <v>11</v>
      </c>
      <c r="P43" s="7">
        <v>0</v>
      </c>
      <c r="Q43" s="8" t="s">
        <v>11</v>
      </c>
      <c r="R43" s="6">
        <v>0</v>
      </c>
      <c r="S43" s="7">
        <v>0</v>
      </c>
      <c r="T43" s="7" t="s">
        <v>11</v>
      </c>
      <c r="U43" s="7">
        <v>0</v>
      </c>
      <c r="V43" s="8" t="s">
        <v>11</v>
      </c>
      <c r="W43" s="6">
        <v>0</v>
      </c>
      <c r="X43" s="7">
        <v>0</v>
      </c>
      <c r="Y43" s="7" t="s">
        <v>11</v>
      </c>
      <c r="Z43" s="7">
        <v>0</v>
      </c>
      <c r="AA43" s="8" t="s">
        <v>11</v>
      </c>
      <c r="AB43" s="6">
        <v>0</v>
      </c>
      <c r="AC43" s="7">
        <v>0</v>
      </c>
      <c r="AD43" s="7" t="s">
        <v>11</v>
      </c>
      <c r="AE43" s="7">
        <v>0</v>
      </c>
      <c r="AF43" s="8" t="s">
        <v>11</v>
      </c>
      <c r="AG43" s="6">
        <v>0</v>
      </c>
      <c r="AH43" s="7">
        <v>0</v>
      </c>
      <c r="AI43" s="7" t="s">
        <v>11</v>
      </c>
      <c r="AJ43" s="7">
        <v>0</v>
      </c>
      <c r="AK43" s="8" t="s">
        <v>11</v>
      </c>
      <c r="AL43" s="6">
        <v>0</v>
      </c>
      <c r="AM43" s="7">
        <v>0</v>
      </c>
      <c r="AN43" s="7" t="s">
        <v>11</v>
      </c>
      <c r="AO43" s="7">
        <v>0</v>
      </c>
      <c r="AP43" s="8" t="s">
        <v>11</v>
      </c>
      <c r="AQ43" s="6">
        <v>0</v>
      </c>
      <c r="AR43" s="7">
        <v>0</v>
      </c>
      <c r="AS43" s="7" t="s">
        <v>11</v>
      </c>
      <c r="AT43" s="7">
        <v>0</v>
      </c>
      <c r="AU43" s="8" t="s">
        <v>11</v>
      </c>
      <c r="AV43" s="6">
        <v>0</v>
      </c>
      <c r="AW43" s="7">
        <v>0</v>
      </c>
      <c r="AX43" s="7" t="s">
        <v>11</v>
      </c>
      <c r="AY43" s="7">
        <v>0</v>
      </c>
      <c r="AZ43" s="8" t="s">
        <v>11</v>
      </c>
    </row>
    <row r="44" spans="1:52" ht="16.5" thickTop="1" thickBot="1" x14ac:dyDescent="0.3">
      <c r="A44" s="4" t="s">
        <v>37</v>
      </c>
      <c r="B44" s="5" t="s">
        <v>216</v>
      </c>
      <c r="C44" s="6">
        <v>1385343656.6500001</v>
      </c>
      <c r="D44" s="7">
        <v>139492686.78999999</v>
      </c>
      <c r="E44" s="7" t="s">
        <v>11</v>
      </c>
      <c r="F44" s="7">
        <v>1245850969.8599999</v>
      </c>
      <c r="G44" s="8" t="s">
        <v>11</v>
      </c>
      <c r="H44" s="6">
        <v>1336201934.76</v>
      </c>
      <c r="I44" s="7">
        <v>165408681.59</v>
      </c>
      <c r="J44" s="7" t="s">
        <v>11</v>
      </c>
      <c r="K44" s="7">
        <v>1170793253.1700001</v>
      </c>
      <c r="L44" s="8" t="s">
        <v>11</v>
      </c>
      <c r="M44" s="6">
        <v>1321402666.3900001</v>
      </c>
      <c r="N44" s="7">
        <v>178460244.75</v>
      </c>
      <c r="O44" s="7" t="s">
        <v>11</v>
      </c>
      <c r="P44" s="7">
        <v>1142942421.6300001</v>
      </c>
      <c r="Q44" s="8" t="s">
        <v>11</v>
      </c>
      <c r="R44" s="6">
        <v>1481601299.3099999</v>
      </c>
      <c r="S44" s="7">
        <v>281108132.19</v>
      </c>
      <c r="T44" s="7" t="s">
        <v>11</v>
      </c>
      <c r="U44" s="7">
        <v>1200493167.1300001</v>
      </c>
      <c r="V44" s="8" t="s">
        <v>11</v>
      </c>
      <c r="W44" s="6">
        <v>1583941913.1800001</v>
      </c>
      <c r="X44" s="7">
        <v>260273666.09</v>
      </c>
      <c r="Y44" s="7" t="s">
        <v>11</v>
      </c>
      <c r="Z44" s="7">
        <v>1323668247.0799999</v>
      </c>
      <c r="AA44" s="8" t="s">
        <v>11</v>
      </c>
      <c r="AB44" s="6">
        <v>1370129637.5444</v>
      </c>
      <c r="AC44" s="7">
        <v>238116232.2344</v>
      </c>
      <c r="AD44" s="7" t="s">
        <v>11</v>
      </c>
      <c r="AE44" s="7">
        <v>1132013405.3099999</v>
      </c>
      <c r="AF44" s="8" t="s">
        <v>11</v>
      </c>
      <c r="AG44" s="6">
        <v>1181446020.0503271</v>
      </c>
      <c r="AH44" s="7">
        <v>199366848.86032701</v>
      </c>
      <c r="AI44" s="7" t="s">
        <v>11</v>
      </c>
      <c r="AJ44" s="7">
        <v>982079171.19000006</v>
      </c>
      <c r="AK44" s="8" t="s">
        <v>11</v>
      </c>
      <c r="AL44" s="6">
        <v>1252469457.0867851</v>
      </c>
      <c r="AM44" s="7">
        <v>226718409.48678499</v>
      </c>
      <c r="AN44" s="7" t="s">
        <v>11</v>
      </c>
      <c r="AO44" s="7">
        <v>1025751047.6</v>
      </c>
      <c r="AP44" s="8" t="s">
        <v>11</v>
      </c>
      <c r="AQ44" s="6">
        <v>1261001914.453867</v>
      </c>
      <c r="AR44" s="7">
        <v>246477635.36386701</v>
      </c>
      <c r="AS44" s="7" t="s">
        <v>11</v>
      </c>
      <c r="AT44" s="7">
        <v>1014524279.09</v>
      </c>
      <c r="AU44" s="8" t="s">
        <v>11</v>
      </c>
      <c r="AV44" s="6">
        <v>1319257433.5668311</v>
      </c>
      <c r="AW44" s="7">
        <v>280526156.94683099</v>
      </c>
      <c r="AX44" s="7" t="s">
        <v>11</v>
      </c>
      <c r="AY44" s="7">
        <v>1038731276.62</v>
      </c>
      <c r="AZ44" s="8" t="s">
        <v>11</v>
      </c>
    </row>
    <row r="45" spans="1:52" ht="15.75" thickBot="1" x14ac:dyDescent="0.3">
      <c r="A45" s="4" t="s">
        <v>38</v>
      </c>
      <c r="B45" s="14" t="s">
        <v>217</v>
      </c>
      <c r="C45" s="6">
        <v>300000</v>
      </c>
      <c r="D45" s="7">
        <v>300000</v>
      </c>
      <c r="E45" s="7" t="s">
        <v>11</v>
      </c>
      <c r="F45" s="7">
        <v>0</v>
      </c>
      <c r="G45" s="8" t="s">
        <v>11</v>
      </c>
      <c r="H45" s="6">
        <v>300000</v>
      </c>
      <c r="I45" s="7">
        <v>300000</v>
      </c>
      <c r="J45" s="7" t="s">
        <v>11</v>
      </c>
      <c r="K45" s="7">
        <v>0</v>
      </c>
      <c r="L45" s="8" t="s">
        <v>11</v>
      </c>
      <c r="M45" s="6">
        <v>19300000</v>
      </c>
      <c r="N45" s="7">
        <v>300000</v>
      </c>
      <c r="O45" s="7" t="s">
        <v>11</v>
      </c>
      <c r="P45" s="7">
        <v>19000000</v>
      </c>
      <c r="Q45" s="8" t="s">
        <v>11</v>
      </c>
      <c r="R45" s="6">
        <v>200000</v>
      </c>
      <c r="S45" s="7">
        <v>200000</v>
      </c>
      <c r="T45" s="7" t="s">
        <v>11</v>
      </c>
      <c r="U45" s="7">
        <v>0</v>
      </c>
      <c r="V45" s="8" t="s">
        <v>11</v>
      </c>
      <c r="W45" s="6">
        <v>0</v>
      </c>
      <c r="X45" s="7">
        <v>0</v>
      </c>
      <c r="Y45" s="7" t="s">
        <v>11</v>
      </c>
      <c r="Z45" s="7">
        <v>0</v>
      </c>
      <c r="AA45" s="8" t="s">
        <v>11</v>
      </c>
      <c r="AB45" s="6">
        <v>5000000</v>
      </c>
      <c r="AC45" s="7">
        <v>5000000</v>
      </c>
      <c r="AD45" s="7" t="s">
        <v>11</v>
      </c>
      <c r="AE45" s="7">
        <v>0</v>
      </c>
      <c r="AF45" s="8" t="s">
        <v>11</v>
      </c>
      <c r="AG45" s="6">
        <v>0</v>
      </c>
      <c r="AH45" s="7">
        <v>0</v>
      </c>
      <c r="AI45" s="7" t="s">
        <v>11</v>
      </c>
      <c r="AJ45" s="7">
        <v>0</v>
      </c>
      <c r="AK45" s="8" t="s">
        <v>11</v>
      </c>
      <c r="AL45" s="6">
        <v>0</v>
      </c>
      <c r="AM45" s="7">
        <v>0</v>
      </c>
      <c r="AN45" s="7" t="s">
        <v>11</v>
      </c>
      <c r="AO45" s="7">
        <v>0</v>
      </c>
      <c r="AP45" s="8" t="s">
        <v>11</v>
      </c>
      <c r="AQ45" s="6">
        <v>0</v>
      </c>
      <c r="AR45" s="7">
        <v>0</v>
      </c>
      <c r="AS45" s="7" t="s">
        <v>11</v>
      </c>
      <c r="AT45" s="7">
        <v>0</v>
      </c>
      <c r="AU45" s="8" t="s">
        <v>11</v>
      </c>
      <c r="AV45" s="6">
        <v>0</v>
      </c>
      <c r="AW45" s="7">
        <v>0</v>
      </c>
      <c r="AX45" s="7" t="s">
        <v>11</v>
      </c>
      <c r="AY45" s="7">
        <v>0</v>
      </c>
      <c r="AZ45" s="8" t="s">
        <v>11</v>
      </c>
    </row>
    <row r="46" spans="1:52" ht="15.75" thickBot="1" x14ac:dyDescent="0.3">
      <c r="A46" s="10" t="s">
        <v>39</v>
      </c>
      <c r="B46" s="11" t="s">
        <v>218</v>
      </c>
      <c r="C46" s="6">
        <v>0</v>
      </c>
      <c r="D46" s="7">
        <v>0</v>
      </c>
      <c r="E46" s="7" t="s">
        <v>11</v>
      </c>
      <c r="F46" s="7">
        <v>0</v>
      </c>
      <c r="G46" s="8" t="s">
        <v>11</v>
      </c>
      <c r="H46" s="6">
        <v>0</v>
      </c>
      <c r="I46" s="7">
        <v>0</v>
      </c>
      <c r="J46" s="7" t="s">
        <v>11</v>
      </c>
      <c r="K46" s="7">
        <v>0</v>
      </c>
      <c r="L46" s="8" t="s">
        <v>11</v>
      </c>
      <c r="M46" s="6">
        <v>0</v>
      </c>
      <c r="N46" s="7">
        <v>0</v>
      </c>
      <c r="O46" s="7" t="s">
        <v>11</v>
      </c>
      <c r="P46" s="7">
        <v>0</v>
      </c>
      <c r="Q46" s="8" t="s">
        <v>11</v>
      </c>
      <c r="R46" s="6">
        <v>0</v>
      </c>
      <c r="S46" s="7">
        <v>0</v>
      </c>
      <c r="T46" s="7" t="s">
        <v>11</v>
      </c>
      <c r="U46" s="7">
        <v>0</v>
      </c>
      <c r="V46" s="8" t="s">
        <v>11</v>
      </c>
      <c r="W46" s="6">
        <v>0</v>
      </c>
      <c r="X46" s="7">
        <v>0</v>
      </c>
      <c r="Y46" s="7" t="s">
        <v>11</v>
      </c>
      <c r="Z46" s="7">
        <v>0</v>
      </c>
      <c r="AA46" s="8" t="s">
        <v>11</v>
      </c>
      <c r="AB46" s="6">
        <v>0</v>
      </c>
      <c r="AC46" s="7">
        <v>0</v>
      </c>
      <c r="AD46" s="7" t="s">
        <v>11</v>
      </c>
      <c r="AE46" s="7">
        <v>0</v>
      </c>
      <c r="AF46" s="8" t="s">
        <v>11</v>
      </c>
      <c r="AG46" s="6">
        <v>0</v>
      </c>
      <c r="AH46" s="7">
        <v>0</v>
      </c>
      <c r="AI46" s="7" t="s">
        <v>11</v>
      </c>
      <c r="AJ46" s="7">
        <v>0</v>
      </c>
      <c r="AK46" s="8" t="s">
        <v>11</v>
      </c>
      <c r="AL46" s="6">
        <v>0</v>
      </c>
      <c r="AM46" s="7">
        <v>0</v>
      </c>
      <c r="AN46" s="7" t="s">
        <v>11</v>
      </c>
      <c r="AO46" s="7">
        <v>0</v>
      </c>
      <c r="AP46" s="8" t="s">
        <v>11</v>
      </c>
      <c r="AQ46" s="6">
        <v>0</v>
      </c>
      <c r="AR46" s="7">
        <v>0</v>
      </c>
      <c r="AS46" s="7" t="s">
        <v>11</v>
      </c>
      <c r="AT46" s="7">
        <v>0</v>
      </c>
      <c r="AU46" s="8" t="s">
        <v>11</v>
      </c>
      <c r="AV46" s="6">
        <v>0</v>
      </c>
      <c r="AW46" s="7">
        <v>0</v>
      </c>
      <c r="AX46" s="7" t="s">
        <v>11</v>
      </c>
      <c r="AY46" s="7">
        <v>0</v>
      </c>
      <c r="AZ46" s="8" t="s">
        <v>11</v>
      </c>
    </row>
    <row r="47" spans="1:52" ht="27" thickTop="1" thickBot="1" x14ac:dyDescent="0.3">
      <c r="A47" s="4" t="s">
        <v>40</v>
      </c>
      <c r="B47" s="5" t="s">
        <v>219</v>
      </c>
      <c r="C47" s="6">
        <v>1385343656.6500001</v>
      </c>
      <c r="D47" s="7">
        <v>139492686.78999999</v>
      </c>
      <c r="E47" s="7" t="s">
        <v>11</v>
      </c>
      <c r="F47" s="7">
        <v>1245850969.8599999</v>
      </c>
      <c r="G47" s="8" t="s">
        <v>11</v>
      </c>
      <c r="H47" s="6">
        <v>1336201934.76</v>
      </c>
      <c r="I47" s="7">
        <v>165408681.59</v>
      </c>
      <c r="J47" s="7" t="s">
        <v>11</v>
      </c>
      <c r="K47" s="7">
        <v>1170793253.1700001</v>
      </c>
      <c r="L47" s="8" t="s">
        <v>11</v>
      </c>
      <c r="M47" s="6">
        <v>1320186185.7</v>
      </c>
      <c r="N47" s="7">
        <v>178460244.75</v>
      </c>
      <c r="O47" s="7" t="s">
        <v>11</v>
      </c>
      <c r="P47" s="7">
        <v>1141725940.95</v>
      </c>
      <c r="Q47" s="8" t="s">
        <v>11</v>
      </c>
      <c r="R47" s="6">
        <v>1481601299.3099999</v>
      </c>
      <c r="S47" s="7">
        <v>281108132.19</v>
      </c>
      <c r="T47" s="7" t="s">
        <v>11</v>
      </c>
      <c r="U47" s="7">
        <v>1200493167.1300001</v>
      </c>
      <c r="V47" s="8" t="s">
        <v>11</v>
      </c>
      <c r="W47" s="6">
        <v>1583941913.1800001</v>
      </c>
      <c r="X47" s="7">
        <v>260273666.09</v>
      </c>
      <c r="Y47" s="7" t="s">
        <v>11</v>
      </c>
      <c r="Z47" s="7">
        <v>1323668247.0799999</v>
      </c>
      <c r="AA47" s="8" t="s">
        <v>11</v>
      </c>
      <c r="AB47" s="6">
        <v>1370129637.5444</v>
      </c>
      <c r="AC47" s="7">
        <v>238116232.2344</v>
      </c>
      <c r="AD47" s="7" t="s">
        <v>11</v>
      </c>
      <c r="AE47" s="7">
        <v>1132013405.3099999</v>
      </c>
      <c r="AF47" s="8" t="s">
        <v>11</v>
      </c>
      <c r="AG47" s="6">
        <v>1181446020.0503271</v>
      </c>
      <c r="AH47" s="7">
        <v>199366848.86032701</v>
      </c>
      <c r="AI47" s="7" t="s">
        <v>11</v>
      </c>
      <c r="AJ47" s="7">
        <v>982079171.19000006</v>
      </c>
      <c r="AK47" s="8" t="s">
        <v>11</v>
      </c>
      <c r="AL47" s="6">
        <v>1252469457.0867851</v>
      </c>
      <c r="AM47" s="7">
        <v>226718409.48678499</v>
      </c>
      <c r="AN47" s="7" t="s">
        <v>11</v>
      </c>
      <c r="AO47" s="7">
        <v>1025751047.6</v>
      </c>
      <c r="AP47" s="8" t="s">
        <v>11</v>
      </c>
      <c r="AQ47" s="6">
        <v>1261001914.453867</v>
      </c>
      <c r="AR47" s="7">
        <v>246477635.36386701</v>
      </c>
      <c r="AS47" s="7" t="s">
        <v>11</v>
      </c>
      <c r="AT47" s="7">
        <v>1014524279.09</v>
      </c>
      <c r="AU47" s="8" t="s">
        <v>11</v>
      </c>
      <c r="AV47" s="6">
        <v>1319257433.5668311</v>
      </c>
      <c r="AW47" s="7">
        <v>280526156.94683099</v>
      </c>
      <c r="AX47" s="7" t="s">
        <v>11</v>
      </c>
      <c r="AY47" s="7">
        <v>1038731276.62</v>
      </c>
      <c r="AZ47" s="8" t="s">
        <v>11</v>
      </c>
    </row>
    <row r="48" spans="1:52" ht="15.75" thickBot="1" x14ac:dyDescent="0.3">
      <c r="A48" s="4" t="s">
        <v>41</v>
      </c>
      <c r="B48" s="14" t="s">
        <v>220</v>
      </c>
      <c r="C48" s="6">
        <v>1385043656.6500001</v>
      </c>
      <c r="D48" s="7">
        <f>C48-F48</f>
        <v>139192686.7900002</v>
      </c>
      <c r="E48" s="7" t="s">
        <v>11</v>
      </c>
      <c r="F48" s="7">
        <v>1245850969.8599999</v>
      </c>
      <c r="G48" s="8" t="s">
        <v>11</v>
      </c>
      <c r="H48" s="6">
        <v>1335901934.76</v>
      </c>
      <c r="I48" s="7">
        <v>165108681.59</v>
      </c>
      <c r="J48" s="7" t="s">
        <v>11</v>
      </c>
      <c r="K48" s="7">
        <v>1170793253.1700001</v>
      </c>
      <c r="L48" s="8" t="s">
        <v>11</v>
      </c>
      <c r="M48" s="6">
        <v>1300661041.3900001</v>
      </c>
      <c r="N48" s="7">
        <v>178160244.75</v>
      </c>
      <c r="O48" s="7" t="s">
        <v>11</v>
      </c>
      <c r="P48" s="7">
        <v>1122500796.6300001</v>
      </c>
      <c r="Q48" s="8" t="s">
        <v>11</v>
      </c>
      <c r="R48" s="6">
        <v>1481401299.3099999</v>
      </c>
      <c r="S48" s="7">
        <v>280908132.19</v>
      </c>
      <c r="T48" s="7" t="s">
        <v>11</v>
      </c>
      <c r="U48" s="7">
        <v>1200493167.1300001</v>
      </c>
      <c r="V48" s="8" t="s">
        <v>11</v>
      </c>
      <c r="W48" s="6">
        <v>1580960361.5599999</v>
      </c>
      <c r="X48" s="7">
        <v>260273666.09</v>
      </c>
      <c r="Y48" s="7" t="s">
        <v>11</v>
      </c>
      <c r="Z48" s="7">
        <v>1320686695.46</v>
      </c>
      <c r="AA48" s="8" t="s">
        <v>11</v>
      </c>
      <c r="AB48" s="6">
        <v>1363902139.5444</v>
      </c>
      <c r="AC48" s="7">
        <v>233116232.2344</v>
      </c>
      <c r="AD48" s="7" t="s">
        <v>11</v>
      </c>
      <c r="AE48" s="7">
        <v>1130785907.3099999</v>
      </c>
      <c r="AF48" s="8" t="s">
        <v>11</v>
      </c>
      <c r="AG48" s="6">
        <v>1175615232.5103271</v>
      </c>
      <c r="AH48" s="7">
        <v>199366848.86032701</v>
      </c>
      <c r="AI48" s="7" t="s">
        <v>11</v>
      </c>
      <c r="AJ48" s="7">
        <v>976248383.6500001</v>
      </c>
      <c r="AK48" s="8" t="s">
        <v>11</v>
      </c>
      <c r="AL48" s="6">
        <v>1247932645.916785</v>
      </c>
      <c r="AM48" s="7">
        <v>226718409.48678499</v>
      </c>
      <c r="AN48" s="7" t="s">
        <v>11</v>
      </c>
      <c r="AO48" s="7">
        <v>1021214236.4299999</v>
      </c>
      <c r="AP48" s="8" t="s">
        <v>11</v>
      </c>
      <c r="AQ48" s="6">
        <v>1255983095.639766</v>
      </c>
      <c r="AR48" s="7">
        <v>246295110.119766</v>
      </c>
      <c r="AS48" s="7" t="s">
        <v>11</v>
      </c>
      <c r="AT48" s="7">
        <v>1009687985.52</v>
      </c>
      <c r="AU48" s="8" t="s">
        <v>11</v>
      </c>
      <c r="AV48" s="6">
        <v>1291130504.916831</v>
      </c>
      <c r="AW48" s="7">
        <v>271287700.876831</v>
      </c>
      <c r="AX48" s="7" t="s">
        <v>11</v>
      </c>
      <c r="AY48" s="7">
        <v>1019842804.04</v>
      </c>
      <c r="AZ48" s="8" t="s">
        <v>11</v>
      </c>
    </row>
    <row r="49" spans="1:52" ht="15.75" thickBot="1" x14ac:dyDescent="0.3">
      <c r="A49" s="4" t="s">
        <v>42</v>
      </c>
      <c r="B49" s="14" t="s">
        <v>221</v>
      </c>
      <c r="C49" s="6">
        <v>300000</v>
      </c>
      <c r="D49" s="7">
        <v>300000</v>
      </c>
      <c r="E49" s="7" t="s">
        <v>11</v>
      </c>
      <c r="F49" s="7">
        <v>0</v>
      </c>
      <c r="G49" s="8" t="s">
        <v>11</v>
      </c>
      <c r="H49" s="6">
        <v>300000</v>
      </c>
      <c r="I49" s="7">
        <v>300000</v>
      </c>
      <c r="J49" s="7" t="s">
        <v>11</v>
      </c>
      <c r="K49" s="7">
        <v>0</v>
      </c>
      <c r="L49" s="8" t="s">
        <v>11</v>
      </c>
      <c r="M49" s="6">
        <v>300000</v>
      </c>
      <c r="N49" s="7">
        <v>300000</v>
      </c>
      <c r="O49" s="7" t="s">
        <v>11</v>
      </c>
      <c r="P49" s="7">
        <v>0</v>
      </c>
      <c r="Q49" s="8" t="s">
        <v>11</v>
      </c>
      <c r="R49" s="6">
        <v>200000</v>
      </c>
      <c r="S49" s="7">
        <v>200000</v>
      </c>
      <c r="T49" s="7" t="s">
        <v>11</v>
      </c>
      <c r="U49" s="7">
        <v>0</v>
      </c>
      <c r="V49" s="8" t="s">
        <v>11</v>
      </c>
      <c r="W49" s="6">
        <v>0</v>
      </c>
      <c r="X49" s="7">
        <v>0</v>
      </c>
      <c r="Y49" s="7" t="s">
        <v>11</v>
      </c>
      <c r="Z49" s="7">
        <v>0</v>
      </c>
      <c r="AA49" s="8" t="s">
        <v>11</v>
      </c>
      <c r="AB49" s="6">
        <v>0</v>
      </c>
      <c r="AC49" s="7">
        <v>0</v>
      </c>
      <c r="AD49" s="7" t="s">
        <v>11</v>
      </c>
      <c r="AE49" s="7">
        <v>0</v>
      </c>
      <c r="AF49" s="8" t="s">
        <v>11</v>
      </c>
      <c r="AG49" s="6">
        <v>0</v>
      </c>
      <c r="AH49" s="7">
        <v>0</v>
      </c>
      <c r="AI49" s="7" t="s">
        <v>11</v>
      </c>
      <c r="AJ49" s="7">
        <v>0</v>
      </c>
      <c r="AK49" s="8" t="s">
        <v>11</v>
      </c>
      <c r="AL49" s="6">
        <v>0</v>
      </c>
      <c r="AM49" s="7">
        <v>0</v>
      </c>
      <c r="AN49" s="7" t="s">
        <v>11</v>
      </c>
      <c r="AO49" s="7">
        <v>0</v>
      </c>
      <c r="AP49" s="8" t="s">
        <v>11</v>
      </c>
      <c r="AQ49" s="6">
        <v>0</v>
      </c>
      <c r="AR49" s="7">
        <v>0</v>
      </c>
      <c r="AS49" s="7" t="s">
        <v>11</v>
      </c>
      <c r="AT49" s="7">
        <v>0</v>
      </c>
      <c r="AU49" s="8" t="s">
        <v>11</v>
      </c>
      <c r="AV49" s="6">
        <v>0</v>
      </c>
      <c r="AW49" s="7">
        <v>0</v>
      </c>
      <c r="AX49" s="7" t="s">
        <v>11</v>
      </c>
      <c r="AY49" s="7">
        <v>0</v>
      </c>
      <c r="AZ49" s="8" t="s">
        <v>11</v>
      </c>
    </row>
    <row r="50" spans="1:52" ht="15.75" thickBot="1" x14ac:dyDescent="0.3">
      <c r="A50" s="4" t="s">
        <v>43</v>
      </c>
      <c r="B50" s="14" t="s">
        <v>222</v>
      </c>
      <c r="C50" s="6">
        <v>0</v>
      </c>
      <c r="D50" s="7">
        <v>0</v>
      </c>
      <c r="E50" s="7" t="s">
        <v>11</v>
      </c>
      <c r="F50" s="7">
        <v>0</v>
      </c>
      <c r="G50" s="8" t="s">
        <v>11</v>
      </c>
      <c r="H50" s="6">
        <v>0</v>
      </c>
      <c r="I50" s="7">
        <v>0</v>
      </c>
      <c r="J50" s="7" t="s">
        <v>11</v>
      </c>
      <c r="K50" s="7">
        <v>0</v>
      </c>
      <c r="L50" s="8" t="s">
        <v>11</v>
      </c>
      <c r="M50" s="6">
        <v>19000000</v>
      </c>
      <c r="N50" s="7">
        <v>0</v>
      </c>
      <c r="O50" s="7" t="s">
        <v>11</v>
      </c>
      <c r="P50" s="7">
        <v>19000000</v>
      </c>
      <c r="Q50" s="8" t="s">
        <v>11</v>
      </c>
      <c r="R50" s="6">
        <v>0</v>
      </c>
      <c r="S50" s="7">
        <v>0</v>
      </c>
      <c r="T50" s="7" t="s">
        <v>11</v>
      </c>
      <c r="U50" s="7">
        <v>0</v>
      </c>
      <c r="V50" s="8" t="s">
        <v>11</v>
      </c>
      <c r="W50" s="6">
        <v>0</v>
      </c>
      <c r="X50" s="7">
        <v>0</v>
      </c>
      <c r="Y50" s="7" t="s">
        <v>11</v>
      </c>
      <c r="Z50" s="7">
        <v>0</v>
      </c>
      <c r="AA50" s="8" t="s">
        <v>11</v>
      </c>
      <c r="AB50" s="6">
        <v>5000000</v>
      </c>
      <c r="AC50" s="7">
        <v>5000000</v>
      </c>
      <c r="AD50" s="7" t="s">
        <v>11</v>
      </c>
      <c r="AE50" s="7">
        <v>0</v>
      </c>
      <c r="AF50" s="8" t="s">
        <v>11</v>
      </c>
      <c r="AG50" s="6">
        <v>0</v>
      </c>
      <c r="AH50" s="7">
        <v>0</v>
      </c>
      <c r="AI50" s="7" t="s">
        <v>11</v>
      </c>
      <c r="AJ50" s="7">
        <v>0</v>
      </c>
      <c r="AK50" s="8" t="s">
        <v>11</v>
      </c>
      <c r="AL50" s="6">
        <v>0</v>
      </c>
      <c r="AM50" s="7">
        <v>0</v>
      </c>
      <c r="AN50" s="7" t="s">
        <v>11</v>
      </c>
      <c r="AO50" s="7">
        <v>0</v>
      </c>
      <c r="AP50" s="8" t="s">
        <v>11</v>
      </c>
      <c r="AQ50" s="6">
        <v>0</v>
      </c>
      <c r="AR50" s="7">
        <v>0</v>
      </c>
      <c r="AS50" s="7" t="s">
        <v>11</v>
      </c>
      <c r="AT50" s="7">
        <v>0</v>
      </c>
      <c r="AU50" s="8" t="s">
        <v>11</v>
      </c>
      <c r="AV50" s="6">
        <v>0</v>
      </c>
      <c r="AW50" s="7">
        <v>0</v>
      </c>
      <c r="AX50" s="7" t="s">
        <v>11</v>
      </c>
      <c r="AY50" s="7">
        <v>0</v>
      </c>
      <c r="AZ50" s="8" t="s">
        <v>11</v>
      </c>
    </row>
    <row r="51" spans="1:52" ht="15.75" thickBot="1" x14ac:dyDescent="0.3">
      <c r="A51" s="4" t="s">
        <v>44</v>
      </c>
      <c r="B51" s="14" t="s">
        <v>223</v>
      </c>
      <c r="C51" s="6">
        <v>0</v>
      </c>
      <c r="D51" s="7">
        <v>0</v>
      </c>
      <c r="E51" s="7" t="s">
        <v>11</v>
      </c>
      <c r="F51" s="7">
        <v>0</v>
      </c>
      <c r="G51" s="8" t="s">
        <v>11</v>
      </c>
      <c r="H51" s="6">
        <v>0</v>
      </c>
      <c r="I51" s="7">
        <v>0</v>
      </c>
      <c r="J51" s="7" t="s">
        <v>11</v>
      </c>
      <c r="K51" s="7">
        <v>0</v>
      </c>
      <c r="L51" s="8" t="s">
        <v>11</v>
      </c>
      <c r="M51" s="6">
        <v>225144.32000000001</v>
      </c>
      <c r="N51" s="7">
        <v>0</v>
      </c>
      <c r="O51" s="7" t="s">
        <v>11</v>
      </c>
      <c r="P51" s="7">
        <v>225144.32000000001</v>
      </c>
      <c r="Q51" s="8" t="s">
        <v>11</v>
      </c>
      <c r="R51" s="6">
        <v>0</v>
      </c>
      <c r="S51" s="7">
        <v>0</v>
      </c>
      <c r="T51" s="7" t="s">
        <v>11</v>
      </c>
      <c r="U51" s="7">
        <v>0</v>
      </c>
      <c r="V51" s="8" t="s">
        <v>11</v>
      </c>
      <c r="W51" s="6">
        <v>2981551.64</v>
      </c>
      <c r="X51" s="7">
        <v>0</v>
      </c>
      <c r="Y51" s="7" t="s">
        <v>11</v>
      </c>
      <c r="Z51" s="7">
        <v>2981551.64</v>
      </c>
      <c r="AA51" s="8" t="s">
        <v>11</v>
      </c>
      <c r="AB51" s="6">
        <v>1227498</v>
      </c>
      <c r="AC51" s="7">
        <v>0</v>
      </c>
      <c r="AD51" s="7" t="s">
        <v>11</v>
      </c>
      <c r="AE51" s="7">
        <v>1227498</v>
      </c>
      <c r="AF51" s="8" t="s">
        <v>11</v>
      </c>
      <c r="AG51" s="6">
        <v>5830788.54</v>
      </c>
      <c r="AH51" s="7">
        <v>0</v>
      </c>
      <c r="AI51" s="7" t="s">
        <v>11</v>
      </c>
      <c r="AJ51" s="7">
        <v>5830788.54</v>
      </c>
      <c r="AK51" s="8" t="s">
        <v>11</v>
      </c>
      <c r="AL51" s="6">
        <v>4536810.17</v>
      </c>
      <c r="AM51" s="7">
        <v>0</v>
      </c>
      <c r="AN51" s="7" t="s">
        <v>11</v>
      </c>
      <c r="AO51" s="7">
        <v>4536810.17</v>
      </c>
      <c r="AP51" s="8" t="s">
        <v>11</v>
      </c>
      <c r="AQ51" s="6">
        <v>5018818.8141000001</v>
      </c>
      <c r="AR51" s="7">
        <v>182525.24410000001</v>
      </c>
      <c r="AS51" s="7" t="s">
        <v>11</v>
      </c>
      <c r="AT51" s="7">
        <v>4836293.57</v>
      </c>
      <c r="AU51" s="8" t="s">
        <v>11</v>
      </c>
      <c r="AV51" s="6">
        <v>28126928.649999999</v>
      </c>
      <c r="AW51" s="7">
        <v>9238456.0700000003</v>
      </c>
      <c r="AX51" s="7" t="s">
        <v>11</v>
      </c>
      <c r="AY51" s="7">
        <v>18888472.579999998</v>
      </c>
      <c r="AZ51" s="8" t="s">
        <v>11</v>
      </c>
    </row>
    <row r="52" spans="1:52" ht="26.25" thickBot="1" x14ac:dyDescent="0.3">
      <c r="A52" s="4" t="s">
        <v>45</v>
      </c>
      <c r="B52" s="5" t="s">
        <v>224</v>
      </c>
      <c r="C52" s="6">
        <v>1385343656.6500001</v>
      </c>
      <c r="D52" s="7">
        <v>139492686.78999999</v>
      </c>
      <c r="E52" s="7" t="s">
        <v>11</v>
      </c>
      <c r="F52" s="7">
        <v>1245850969.8599999</v>
      </c>
      <c r="G52" s="8" t="s">
        <v>11</v>
      </c>
      <c r="H52" s="6">
        <v>1336201934.76</v>
      </c>
      <c r="I52" s="7">
        <v>165408681.59</v>
      </c>
      <c r="J52" s="7" t="s">
        <v>11</v>
      </c>
      <c r="K52" s="7">
        <v>1170793253.1700001</v>
      </c>
      <c r="L52" s="8" t="s">
        <v>11</v>
      </c>
      <c r="M52" s="6">
        <v>1303767832.4200001</v>
      </c>
      <c r="N52" s="7">
        <v>178460244.75</v>
      </c>
      <c r="O52" s="7" t="s">
        <v>11</v>
      </c>
      <c r="P52" s="7">
        <v>1125307587.6700001</v>
      </c>
      <c r="Q52" s="8" t="s">
        <v>11</v>
      </c>
      <c r="R52" s="6">
        <v>1481601299.3099999</v>
      </c>
      <c r="S52" s="7">
        <v>281108132.19</v>
      </c>
      <c r="T52" s="7" t="s">
        <v>11</v>
      </c>
      <c r="U52" s="7">
        <v>1200493167.1300001</v>
      </c>
      <c r="V52" s="8" t="s">
        <v>11</v>
      </c>
      <c r="W52" s="6">
        <v>1580960361.5599999</v>
      </c>
      <c r="X52" s="7">
        <v>260273666.09</v>
      </c>
      <c r="Y52" s="7" t="s">
        <v>11</v>
      </c>
      <c r="Z52" s="7">
        <v>1320686695.46</v>
      </c>
      <c r="AA52" s="8" t="s">
        <v>11</v>
      </c>
      <c r="AB52" s="6">
        <v>1365418505.6738999</v>
      </c>
      <c r="AC52" s="7">
        <v>234632598.36390001</v>
      </c>
      <c r="AD52" s="7" t="s">
        <v>11</v>
      </c>
      <c r="AE52" s="7">
        <v>1130785907.3099999</v>
      </c>
      <c r="AF52" s="8" t="s">
        <v>11</v>
      </c>
      <c r="AG52" s="6">
        <v>1175615232.5103271</v>
      </c>
      <c r="AH52" s="7">
        <v>199366848.86032701</v>
      </c>
      <c r="AI52" s="7" t="s">
        <v>11</v>
      </c>
      <c r="AJ52" s="7">
        <v>976248383.6500001</v>
      </c>
      <c r="AK52" s="8" t="s">
        <v>11</v>
      </c>
      <c r="AL52" s="6">
        <v>1247932645.916785</v>
      </c>
      <c r="AM52" s="7">
        <v>226718409.48678499</v>
      </c>
      <c r="AN52" s="7" t="s">
        <v>11</v>
      </c>
      <c r="AO52" s="7">
        <v>1021214236.4299999</v>
      </c>
      <c r="AP52" s="8" t="s">
        <v>11</v>
      </c>
      <c r="AQ52" s="6">
        <v>1255983095.639766</v>
      </c>
      <c r="AR52" s="7">
        <v>246295110.119766</v>
      </c>
      <c r="AS52" s="7" t="s">
        <v>11</v>
      </c>
      <c r="AT52" s="7">
        <v>1009687985.52</v>
      </c>
      <c r="AU52" s="8" t="s">
        <v>11</v>
      </c>
      <c r="AV52" s="6">
        <v>1291130504.916831</v>
      </c>
      <c r="AW52" s="7">
        <v>271287700.876831</v>
      </c>
      <c r="AX52" s="7" t="s">
        <v>11</v>
      </c>
      <c r="AY52" s="7">
        <v>1019842804.04</v>
      </c>
      <c r="AZ52" s="8" t="s">
        <v>11</v>
      </c>
    </row>
    <row r="53" spans="1:52" ht="15.75" thickBot="1" x14ac:dyDescent="0.3">
      <c r="A53" s="4" t="s">
        <v>46</v>
      </c>
      <c r="B53" s="14" t="s">
        <v>220</v>
      </c>
      <c r="C53" s="6">
        <v>1385043656.6500001</v>
      </c>
      <c r="D53" s="7">
        <f>C53-F53</f>
        <v>139192686.7900002</v>
      </c>
      <c r="E53" s="7" t="s">
        <v>11</v>
      </c>
      <c r="F53" s="7">
        <v>1245850969.8599999</v>
      </c>
      <c r="G53" s="8" t="s">
        <v>11</v>
      </c>
      <c r="H53" s="6">
        <v>1335901934.76</v>
      </c>
      <c r="I53" s="7">
        <v>165108681.59</v>
      </c>
      <c r="J53" s="7" t="s">
        <v>11</v>
      </c>
      <c r="K53" s="7">
        <v>1170793253.1700001</v>
      </c>
      <c r="L53" s="8" t="s">
        <v>11</v>
      </c>
      <c r="M53" s="6">
        <v>1300661041.3900001</v>
      </c>
      <c r="N53" s="7">
        <v>178160244.75</v>
      </c>
      <c r="O53" s="7" t="s">
        <v>11</v>
      </c>
      <c r="P53" s="7">
        <v>1122500796.6300001</v>
      </c>
      <c r="Q53" s="8" t="s">
        <v>11</v>
      </c>
      <c r="R53" s="6">
        <v>1481401299.3099999</v>
      </c>
      <c r="S53" s="7">
        <v>280908132.19</v>
      </c>
      <c r="T53" s="7" t="s">
        <v>11</v>
      </c>
      <c r="U53" s="7">
        <v>1200493167.1300001</v>
      </c>
      <c r="V53" s="8" t="s">
        <v>11</v>
      </c>
      <c r="W53" s="6">
        <v>1580960361.5599999</v>
      </c>
      <c r="X53" s="7">
        <v>260273666.09</v>
      </c>
      <c r="Y53" s="7" t="s">
        <v>11</v>
      </c>
      <c r="Z53" s="7">
        <v>1320686695.46</v>
      </c>
      <c r="AA53" s="8" t="s">
        <v>11</v>
      </c>
      <c r="AB53" s="6">
        <v>1363902139.5444</v>
      </c>
      <c r="AC53" s="7">
        <v>233116232.2344</v>
      </c>
      <c r="AD53" s="7" t="s">
        <v>11</v>
      </c>
      <c r="AE53" s="7">
        <v>1130785907.3099999</v>
      </c>
      <c r="AF53" s="8" t="s">
        <v>11</v>
      </c>
      <c r="AG53" s="6">
        <v>1175615232.5103271</v>
      </c>
      <c r="AH53" s="7">
        <v>199366848.86032701</v>
      </c>
      <c r="AI53" s="7" t="s">
        <v>11</v>
      </c>
      <c r="AJ53" s="7">
        <v>976248383.6500001</v>
      </c>
      <c r="AK53" s="8" t="s">
        <v>11</v>
      </c>
      <c r="AL53" s="6">
        <v>1247932645.916785</v>
      </c>
      <c r="AM53" s="7">
        <v>226718409.48678499</v>
      </c>
      <c r="AN53" s="7" t="s">
        <v>11</v>
      </c>
      <c r="AO53" s="7">
        <v>1021214236.4299999</v>
      </c>
      <c r="AP53" s="8" t="s">
        <v>11</v>
      </c>
      <c r="AQ53" s="6">
        <v>1255983095.639766</v>
      </c>
      <c r="AR53" s="7">
        <v>246295110.119766</v>
      </c>
      <c r="AS53" s="7" t="s">
        <v>11</v>
      </c>
      <c r="AT53" s="7">
        <v>1009687985.52</v>
      </c>
      <c r="AU53" s="8" t="s">
        <v>11</v>
      </c>
      <c r="AV53" s="6">
        <v>1291130504.916831</v>
      </c>
      <c r="AW53" s="7">
        <v>271287700.876831</v>
      </c>
      <c r="AX53" s="7" t="s">
        <v>11</v>
      </c>
      <c r="AY53" s="7">
        <v>1019842804.04</v>
      </c>
      <c r="AZ53" s="8" t="s">
        <v>11</v>
      </c>
    </row>
    <row r="54" spans="1:52" ht="15.75" thickBot="1" x14ac:dyDescent="0.3">
      <c r="A54" s="4" t="s">
        <v>47</v>
      </c>
      <c r="B54" s="14" t="s">
        <v>221</v>
      </c>
      <c r="C54" s="6">
        <v>300000</v>
      </c>
      <c r="D54" s="7">
        <v>300000</v>
      </c>
      <c r="E54" s="7" t="s">
        <v>11</v>
      </c>
      <c r="F54" s="7">
        <v>0</v>
      </c>
      <c r="G54" s="8" t="s">
        <v>11</v>
      </c>
      <c r="H54" s="6">
        <v>300000</v>
      </c>
      <c r="I54" s="7">
        <v>300000</v>
      </c>
      <c r="J54" s="7" t="s">
        <v>11</v>
      </c>
      <c r="K54" s="7">
        <v>0</v>
      </c>
      <c r="L54" s="8" t="s">
        <v>11</v>
      </c>
      <c r="M54" s="6">
        <v>300000</v>
      </c>
      <c r="N54" s="7">
        <v>300000</v>
      </c>
      <c r="O54" s="7" t="s">
        <v>11</v>
      </c>
      <c r="P54" s="7">
        <v>0</v>
      </c>
      <c r="Q54" s="8" t="s">
        <v>11</v>
      </c>
      <c r="R54" s="6">
        <v>200000</v>
      </c>
      <c r="S54" s="7">
        <v>200000</v>
      </c>
      <c r="T54" s="7" t="s">
        <v>11</v>
      </c>
      <c r="U54" s="7">
        <v>0</v>
      </c>
      <c r="V54" s="8" t="s">
        <v>11</v>
      </c>
      <c r="W54" s="6">
        <v>0</v>
      </c>
      <c r="X54" s="7">
        <v>0</v>
      </c>
      <c r="Y54" s="7" t="s">
        <v>11</v>
      </c>
      <c r="Z54" s="7">
        <v>0</v>
      </c>
      <c r="AA54" s="8" t="s">
        <v>11</v>
      </c>
      <c r="AB54" s="6">
        <v>0</v>
      </c>
      <c r="AC54" s="7">
        <v>0</v>
      </c>
      <c r="AD54" s="7" t="s">
        <v>11</v>
      </c>
      <c r="AE54" s="7">
        <v>0</v>
      </c>
      <c r="AF54" s="8" t="s">
        <v>11</v>
      </c>
      <c r="AG54" s="6">
        <v>0</v>
      </c>
      <c r="AH54" s="7">
        <v>0</v>
      </c>
      <c r="AI54" s="7" t="s">
        <v>11</v>
      </c>
      <c r="AJ54" s="7">
        <v>0</v>
      </c>
      <c r="AK54" s="8" t="s">
        <v>11</v>
      </c>
      <c r="AL54" s="6">
        <v>0</v>
      </c>
      <c r="AM54" s="7">
        <v>0</v>
      </c>
      <c r="AN54" s="7" t="s">
        <v>11</v>
      </c>
      <c r="AO54" s="7">
        <v>0</v>
      </c>
      <c r="AP54" s="8" t="s">
        <v>11</v>
      </c>
      <c r="AQ54" s="6">
        <v>0</v>
      </c>
      <c r="AR54" s="7">
        <v>0</v>
      </c>
      <c r="AS54" s="7" t="s">
        <v>11</v>
      </c>
      <c r="AT54" s="7">
        <v>0</v>
      </c>
      <c r="AU54" s="8" t="s">
        <v>11</v>
      </c>
      <c r="AV54" s="6">
        <v>0</v>
      </c>
      <c r="AW54" s="7">
        <v>0</v>
      </c>
      <c r="AX54" s="7" t="s">
        <v>11</v>
      </c>
      <c r="AY54" s="7">
        <v>0</v>
      </c>
      <c r="AZ54" s="8" t="s">
        <v>11</v>
      </c>
    </row>
    <row r="55" spans="1:52" ht="15.75" thickBot="1" x14ac:dyDescent="0.3">
      <c r="A55" s="10" t="s">
        <v>48</v>
      </c>
      <c r="B55" s="15" t="s">
        <v>222</v>
      </c>
      <c r="C55" s="6">
        <v>0</v>
      </c>
      <c r="D55" s="7">
        <v>0</v>
      </c>
      <c r="E55" s="7" t="s">
        <v>11</v>
      </c>
      <c r="F55" s="7">
        <v>0</v>
      </c>
      <c r="G55" s="8" t="s">
        <v>11</v>
      </c>
      <c r="H55" s="6">
        <v>0</v>
      </c>
      <c r="I55" s="7">
        <v>0</v>
      </c>
      <c r="J55" s="7" t="s">
        <v>11</v>
      </c>
      <c r="K55" s="7">
        <v>0</v>
      </c>
      <c r="L55" s="8" t="s">
        <v>11</v>
      </c>
      <c r="M55" s="6">
        <v>2806791.03</v>
      </c>
      <c r="N55" s="7">
        <v>0</v>
      </c>
      <c r="O55" s="7" t="s">
        <v>11</v>
      </c>
      <c r="P55" s="7">
        <v>2806791.03</v>
      </c>
      <c r="Q55" s="8" t="s">
        <v>11</v>
      </c>
      <c r="R55" s="6">
        <v>0</v>
      </c>
      <c r="S55" s="7">
        <v>0</v>
      </c>
      <c r="T55" s="7" t="s">
        <v>11</v>
      </c>
      <c r="U55" s="7">
        <v>0</v>
      </c>
      <c r="V55" s="8" t="s">
        <v>11</v>
      </c>
      <c r="W55" s="6">
        <v>0</v>
      </c>
      <c r="X55" s="7">
        <v>0</v>
      </c>
      <c r="Y55" s="7" t="s">
        <v>11</v>
      </c>
      <c r="Z55" s="7">
        <v>0</v>
      </c>
      <c r="AA55" s="8" t="s">
        <v>11</v>
      </c>
      <c r="AB55" s="6">
        <v>1516366.1295</v>
      </c>
      <c r="AC55" s="7">
        <v>1516366.1295</v>
      </c>
      <c r="AD55" s="7" t="s">
        <v>11</v>
      </c>
      <c r="AE55" s="7">
        <v>0</v>
      </c>
      <c r="AF55" s="8" t="s">
        <v>11</v>
      </c>
      <c r="AG55" s="6">
        <v>0</v>
      </c>
      <c r="AH55" s="7">
        <v>0</v>
      </c>
      <c r="AI55" s="7" t="s">
        <v>11</v>
      </c>
      <c r="AJ55" s="7">
        <v>0</v>
      </c>
      <c r="AK55" s="8" t="s">
        <v>11</v>
      </c>
      <c r="AL55" s="6">
        <v>0</v>
      </c>
      <c r="AM55" s="7">
        <v>0</v>
      </c>
      <c r="AN55" s="7" t="s">
        <v>11</v>
      </c>
      <c r="AO55" s="7">
        <v>0</v>
      </c>
      <c r="AP55" s="8" t="s">
        <v>11</v>
      </c>
      <c r="AQ55" s="6">
        <v>0</v>
      </c>
      <c r="AR55" s="7">
        <v>0</v>
      </c>
      <c r="AS55" s="7" t="s">
        <v>11</v>
      </c>
      <c r="AT55" s="7">
        <v>0</v>
      </c>
      <c r="AU55" s="8" t="s">
        <v>11</v>
      </c>
      <c r="AV55" s="6">
        <v>0</v>
      </c>
      <c r="AW55" s="7">
        <v>0</v>
      </c>
      <c r="AX55" s="7" t="s">
        <v>11</v>
      </c>
      <c r="AY55" s="7">
        <v>0</v>
      </c>
      <c r="AZ55" s="8" t="s">
        <v>11</v>
      </c>
    </row>
    <row r="56" spans="1:52" ht="28.5" customHeight="1" thickTop="1" thickBot="1" x14ac:dyDescent="0.3">
      <c r="A56" s="109" t="s">
        <v>225</v>
      </c>
      <c r="B56" s="110"/>
      <c r="C56" s="110"/>
      <c r="D56" s="110"/>
      <c r="E56" s="110"/>
      <c r="F56" s="110"/>
      <c r="G56" s="110"/>
      <c r="H56" s="27"/>
      <c r="I56" s="28"/>
      <c r="J56" s="28"/>
      <c r="K56" s="28"/>
      <c r="L56" s="29"/>
      <c r="M56" s="27"/>
      <c r="N56" s="28"/>
      <c r="O56" s="28"/>
      <c r="P56" s="28"/>
      <c r="Q56" s="29"/>
      <c r="R56" s="27"/>
      <c r="S56" s="28"/>
      <c r="T56" s="28"/>
      <c r="U56" s="28"/>
      <c r="V56" s="29"/>
      <c r="W56" s="27"/>
      <c r="X56" s="28"/>
      <c r="Y56" s="28"/>
      <c r="Z56" s="28"/>
      <c r="AA56" s="29"/>
      <c r="AB56" s="27"/>
      <c r="AC56" s="28"/>
      <c r="AD56" s="28"/>
      <c r="AE56" s="28"/>
      <c r="AF56" s="29"/>
      <c r="AG56" s="27"/>
      <c r="AH56" s="28"/>
      <c r="AI56" s="28"/>
      <c r="AJ56" s="28"/>
      <c r="AK56" s="29"/>
      <c r="AL56" s="29"/>
      <c r="AM56" s="29"/>
      <c r="AN56" s="29"/>
      <c r="AO56" s="29"/>
      <c r="AP56" s="29"/>
      <c r="AQ56" s="29"/>
      <c r="AR56" s="29"/>
      <c r="AS56" s="29"/>
      <c r="AT56" s="29"/>
      <c r="AU56" s="29"/>
      <c r="AV56" s="29"/>
      <c r="AW56" s="29"/>
      <c r="AX56" s="29"/>
      <c r="AY56" s="29"/>
      <c r="AZ56" s="29"/>
    </row>
    <row r="57" spans="1:52" ht="41.25" customHeight="1" thickTop="1" thickBot="1" x14ac:dyDescent="0.3">
      <c r="A57" s="10" t="s">
        <v>49</v>
      </c>
      <c r="B57" s="11" t="s">
        <v>226</v>
      </c>
      <c r="C57" s="6">
        <v>243921006.44</v>
      </c>
      <c r="D57" s="7">
        <v>23613040.77</v>
      </c>
      <c r="E57" s="7" t="s">
        <v>11</v>
      </c>
      <c r="F57" s="7">
        <v>220307965.66999999</v>
      </c>
      <c r="G57" s="8" t="s">
        <v>11</v>
      </c>
      <c r="H57" s="6">
        <v>257571454.25999999</v>
      </c>
      <c r="I57" s="7">
        <v>28641710.640000001</v>
      </c>
      <c r="J57" s="7" t="s">
        <v>11</v>
      </c>
      <c r="K57" s="7">
        <v>228929743.62</v>
      </c>
      <c r="L57" s="8" t="s">
        <v>11</v>
      </c>
      <c r="M57" s="6">
        <v>273056177.91000003</v>
      </c>
      <c r="N57" s="7">
        <v>32606332.73</v>
      </c>
      <c r="O57" s="7" t="s">
        <v>11</v>
      </c>
      <c r="P57" s="7">
        <v>240449845.18000001</v>
      </c>
      <c r="Q57" s="8" t="s">
        <v>11</v>
      </c>
      <c r="R57" s="6">
        <v>282612543.67000002</v>
      </c>
      <c r="S57" s="7">
        <v>32360843.109999999</v>
      </c>
      <c r="T57" s="7" t="s">
        <v>11</v>
      </c>
      <c r="U57" s="7">
        <v>250251700.56</v>
      </c>
      <c r="V57" s="8" t="s">
        <v>11</v>
      </c>
      <c r="W57" s="6">
        <v>299358135.01999998</v>
      </c>
      <c r="X57" s="7">
        <v>38213770.079999998</v>
      </c>
      <c r="Y57" s="7" t="s">
        <v>11</v>
      </c>
      <c r="Z57" s="7">
        <v>261144364.94</v>
      </c>
      <c r="AA57" s="8" t="s">
        <v>11</v>
      </c>
      <c r="AB57" s="6">
        <v>254822233.733188</v>
      </c>
      <c r="AC57" s="7">
        <v>36003162.397399999</v>
      </c>
      <c r="AD57" s="7" t="s">
        <v>11</v>
      </c>
      <c r="AE57" s="7">
        <v>218819071.33578801</v>
      </c>
      <c r="AF57" s="8" t="s">
        <v>11</v>
      </c>
      <c r="AG57" s="6">
        <v>234953967.10528499</v>
      </c>
      <c r="AH57" s="7">
        <v>26888963.859999999</v>
      </c>
      <c r="AI57" s="7" t="s">
        <v>11</v>
      </c>
      <c r="AJ57" s="7">
        <v>208065003.245285</v>
      </c>
      <c r="AK57" s="8" t="s">
        <v>11</v>
      </c>
      <c r="AL57" s="6">
        <v>248036718.51136699</v>
      </c>
      <c r="AM57" s="7">
        <v>27982545.52</v>
      </c>
      <c r="AN57" s="7" t="s">
        <v>11</v>
      </c>
      <c r="AO57" s="7">
        <v>220054172.99136701</v>
      </c>
      <c r="AP57" s="8" t="s">
        <v>11</v>
      </c>
      <c r="AQ57" s="6">
        <v>259920439.330493</v>
      </c>
      <c r="AR57" s="7">
        <v>29802149.306061</v>
      </c>
      <c r="AS57" s="7" t="s">
        <v>11</v>
      </c>
      <c r="AT57" s="7">
        <v>230118290.024432</v>
      </c>
      <c r="AU57" s="8" t="s">
        <v>11</v>
      </c>
      <c r="AV57" s="6">
        <v>272222478.45374298</v>
      </c>
      <c r="AW57" s="7">
        <v>33038020.91</v>
      </c>
      <c r="AX57" s="7" t="s">
        <v>11</v>
      </c>
      <c r="AY57" s="7">
        <v>239184457.54374301</v>
      </c>
      <c r="AZ57" s="7" t="s">
        <v>11</v>
      </c>
    </row>
    <row r="58" spans="1:52" ht="30" customHeight="1" thickTop="1" thickBot="1" x14ac:dyDescent="0.3">
      <c r="A58" s="10" t="s">
        <v>50</v>
      </c>
      <c r="B58" s="11" t="s">
        <v>227</v>
      </c>
      <c r="C58" s="6">
        <v>613650775.76999998</v>
      </c>
      <c r="D58" s="94" t="s">
        <v>187</v>
      </c>
      <c r="E58" s="95"/>
      <c r="F58" s="95"/>
      <c r="G58" s="96"/>
      <c r="H58" s="6">
        <v>680157423.39999998</v>
      </c>
      <c r="I58" s="94" t="s">
        <v>187</v>
      </c>
      <c r="J58" s="95"/>
      <c r="K58" s="95"/>
      <c r="L58" s="96"/>
      <c r="M58" s="6">
        <v>707177895.66999996</v>
      </c>
      <c r="N58" s="94" t="s">
        <v>187</v>
      </c>
      <c r="O58" s="95"/>
      <c r="P58" s="95"/>
      <c r="Q58" s="96"/>
      <c r="R58" s="6">
        <v>779129132.57000005</v>
      </c>
      <c r="S58" s="94"/>
      <c r="T58" s="95"/>
      <c r="U58" s="95"/>
      <c r="V58" s="96"/>
      <c r="W58" s="6">
        <v>818359536.58000004</v>
      </c>
      <c r="X58" s="94"/>
      <c r="Y58" s="95"/>
      <c r="Z58" s="95"/>
      <c r="AA58" s="96"/>
      <c r="AB58" s="6">
        <v>674306595.73678136</v>
      </c>
      <c r="AC58" s="94">
        <v>0</v>
      </c>
      <c r="AD58" s="95" t="s">
        <v>168</v>
      </c>
      <c r="AE58" s="95">
        <v>0</v>
      </c>
      <c r="AF58" s="96" t="s">
        <v>168</v>
      </c>
      <c r="AG58" s="6">
        <v>610713715.75222981</v>
      </c>
      <c r="AH58" s="94">
        <v>0</v>
      </c>
      <c r="AI58" s="95" t="s">
        <v>168</v>
      </c>
      <c r="AJ58" s="95">
        <v>0</v>
      </c>
      <c r="AK58" s="96" t="s">
        <v>168</v>
      </c>
      <c r="AL58" s="6">
        <v>622575451.51671863</v>
      </c>
      <c r="AM58" s="94" t="s">
        <v>168</v>
      </c>
      <c r="AN58" s="95" t="s">
        <v>168</v>
      </c>
      <c r="AO58" s="95" t="s">
        <v>168</v>
      </c>
      <c r="AP58" s="96" t="s">
        <v>168</v>
      </c>
      <c r="AQ58" s="6">
        <v>651466698.71478307</v>
      </c>
      <c r="AR58" s="94" t="s">
        <v>168</v>
      </c>
      <c r="AS58" s="95" t="s">
        <v>168</v>
      </c>
      <c r="AT58" s="95" t="s">
        <v>168</v>
      </c>
      <c r="AU58" s="96" t="s">
        <v>168</v>
      </c>
      <c r="AV58" s="6">
        <v>725879541.47105098</v>
      </c>
      <c r="AW58" s="94"/>
      <c r="AX58" s="95"/>
      <c r="AY58" s="95"/>
      <c r="AZ58" s="96"/>
    </row>
    <row r="59" spans="1:52" ht="65.25" thickTop="1" thickBot="1" x14ac:dyDescent="0.3">
      <c r="A59" s="4" t="s">
        <v>51</v>
      </c>
      <c r="B59" s="11" t="s">
        <v>228</v>
      </c>
      <c r="C59" s="16">
        <v>0.74039999999999995</v>
      </c>
      <c r="D59" s="94" t="s">
        <v>187</v>
      </c>
      <c r="E59" s="95"/>
      <c r="F59" s="95"/>
      <c r="G59" s="96"/>
      <c r="H59" s="16">
        <v>0.69420000000000004</v>
      </c>
      <c r="I59" s="94" t="s">
        <v>187</v>
      </c>
      <c r="J59" s="95"/>
      <c r="K59" s="95"/>
      <c r="L59" s="96"/>
      <c r="M59" s="16">
        <v>0.64139999999999997</v>
      </c>
      <c r="N59" s="94" t="s">
        <v>187</v>
      </c>
      <c r="O59" s="95"/>
      <c r="P59" s="95"/>
      <c r="Q59" s="96"/>
      <c r="R59" s="16">
        <v>0.63890000000000002</v>
      </c>
      <c r="S59" s="94"/>
      <c r="T59" s="95"/>
      <c r="U59" s="95"/>
      <c r="V59" s="96"/>
      <c r="W59" s="16">
        <v>0.65639999999999998</v>
      </c>
      <c r="X59" s="94"/>
      <c r="Y59" s="95"/>
      <c r="Z59" s="95"/>
      <c r="AA59" s="96"/>
      <c r="AB59" s="16">
        <v>0.6603</v>
      </c>
      <c r="AC59" s="94"/>
      <c r="AD59" s="95"/>
      <c r="AE59" s="95"/>
      <c r="AF59" s="96"/>
      <c r="AG59" s="16">
        <v>0.61723333320560603</v>
      </c>
      <c r="AH59" s="94"/>
      <c r="AI59" s="95"/>
      <c r="AJ59" s="95"/>
      <c r="AK59" s="96"/>
      <c r="AL59" s="16">
        <v>0.64434994765272546</v>
      </c>
      <c r="AM59" s="94" t="s">
        <v>168</v>
      </c>
      <c r="AN59" s="95" t="s">
        <v>168</v>
      </c>
      <c r="AO59" s="95" t="s">
        <v>168</v>
      </c>
      <c r="AP59" s="96" t="s">
        <v>168</v>
      </c>
      <c r="AQ59" s="16">
        <v>0.63014175962405272</v>
      </c>
      <c r="AR59" s="94" t="s">
        <v>168</v>
      </c>
      <c r="AS59" s="95" t="s">
        <v>168</v>
      </c>
      <c r="AT59" s="95" t="s">
        <v>168</v>
      </c>
      <c r="AU59" s="96" t="s">
        <v>168</v>
      </c>
      <c r="AV59" s="16">
        <v>0.6356003870610466</v>
      </c>
      <c r="AW59" s="94"/>
      <c r="AX59" s="95"/>
      <c r="AY59" s="95"/>
      <c r="AZ59" s="96"/>
    </row>
    <row r="60" spans="1:52" ht="15.75" customHeight="1" thickBot="1" x14ac:dyDescent="0.3">
      <c r="A60" s="4" t="s">
        <v>52</v>
      </c>
      <c r="B60" s="14" t="s">
        <v>229</v>
      </c>
      <c r="C60" s="16">
        <v>0.39560000000000001</v>
      </c>
      <c r="D60" s="94" t="s">
        <v>187</v>
      </c>
      <c r="E60" s="95"/>
      <c r="F60" s="95"/>
      <c r="G60" s="96"/>
      <c r="H60" s="16">
        <v>0.52527369061719487</v>
      </c>
      <c r="I60" s="94" t="s">
        <v>187</v>
      </c>
      <c r="J60" s="95"/>
      <c r="K60" s="95"/>
      <c r="L60" s="96"/>
      <c r="M60" s="16">
        <v>0.28360000000000002</v>
      </c>
      <c r="N60" s="94" t="s">
        <v>187</v>
      </c>
      <c r="O60" s="95"/>
      <c r="P60" s="95"/>
      <c r="Q60" s="96"/>
      <c r="R60" s="16">
        <v>0.30449999999999999</v>
      </c>
      <c r="S60" s="94"/>
      <c r="T60" s="95"/>
      <c r="U60" s="95"/>
      <c r="V60" s="96"/>
      <c r="W60" s="16">
        <v>0.2964</v>
      </c>
      <c r="X60" s="94"/>
      <c r="Y60" s="95"/>
      <c r="Z60" s="95"/>
      <c r="AA60" s="96"/>
      <c r="AB60" s="16">
        <v>0.58502824667646869</v>
      </c>
      <c r="AC60" s="94"/>
      <c r="AD60" s="95"/>
      <c r="AE60" s="95"/>
      <c r="AF60" s="96"/>
      <c r="AG60" s="16">
        <v>0.44997529631201899</v>
      </c>
      <c r="AH60" s="94"/>
      <c r="AI60" s="95"/>
      <c r="AJ60" s="95"/>
      <c r="AK60" s="96"/>
      <c r="AL60" s="16">
        <v>0.41523909316767871</v>
      </c>
      <c r="AM60" s="94" t="s">
        <v>168</v>
      </c>
      <c r="AN60" s="95" t="s">
        <v>168</v>
      </c>
      <c r="AO60" s="95" t="s">
        <v>168</v>
      </c>
      <c r="AP60" s="96" t="s">
        <v>168</v>
      </c>
      <c r="AQ60" s="16">
        <v>0.383218775261638</v>
      </c>
      <c r="AR60" s="94" t="s">
        <v>168</v>
      </c>
      <c r="AS60" s="95" t="s">
        <v>168</v>
      </c>
      <c r="AT60" s="95" t="s">
        <v>168</v>
      </c>
      <c r="AU60" s="96" t="s">
        <v>168</v>
      </c>
      <c r="AV60" s="16">
        <v>0.33193992348226742</v>
      </c>
      <c r="AW60" s="94"/>
      <c r="AX60" s="95"/>
      <c r="AY60" s="95"/>
      <c r="AZ60" s="96"/>
    </row>
    <row r="61" spans="1:52" ht="15.75" customHeight="1" thickBot="1" x14ac:dyDescent="0.3">
      <c r="A61" s="4" t="s">
        <v>53</v>
      </c>
      <c r="B61" s="17" t="s">
        <v>230</v>
      </c>
      <c r="C61" s="16">
        <v>8.3900000000000002E-2</v>
      </c>
      <c r="D61" s="94" t="s">
        <v>187</v>
      </c>
      <c r="E61" s="95"/>
      <c r="F61" s="95"/>
      <c r="G61" s="96"/>
      <c r="H61" s="16">
        <v>9.8905795402070756E-2</v>
      </c>
      <c r="I61" s="94" t="s">
        <v>187</v>
      </c>
      <c r="J61" s="95"/>
      <c r="K61" s="95"/>
      <c r="L61" s="96"/>
      <c r="M61" s="16">
        <v>0.1181</v>
      </c>
      <c r="N61" s="94" t="s">
        <v>187</v>
      </c>
      <c r="O61" s="95"/>
      <c r="P61" s="95"/>
      <c r="Q61" s="96"/>
      <c r="R61" s="16">
        <v>8.3099999999999993E-2</v>
      </c>
      <c r="S61" s="94"/>
      <c r="T61" s="95"/>
      <c r="U61" s="95"/>
      <c r="V61" s="96"/>
      <c r="W61" s="16">
        <v>7.1999999999999995E-2</v>
      </c>
      <c r="X61" s="94"/>
      <c r="Y61" s="95"/>
      <c r="Z61" s="95"/>
      <c r="AA61" s="96"/>
      <c r="AB61" s="16">
        <v>8.1602205604503278E-2</v>
      </c>
      <c r="AC61" s="94"/>
      <c r="AD61" s="95"/>
      <c r="AE61" s="95"/>
      <c r="AF61" s="96"/>
      <c r="AG61" s="16">
        <v>0.113368661926636</v>
      </c>
      <c r="AH61" s="94"/>
      <c r="AI61" s="95"/>
      <c r="AJ61" s="95"/>
      <c r="AK61" s="96"/>
      <c r="AL61" s="16">
        <v>6.7589807202260516E-2</v>
      </c>
      <c r="AM61" s="94" t="s">
        <v>168</v>
      </c>
      <c r="AN61" s="95" t="s">
        <v>168</v>
      </c>
      <c r="AO61" s="95" t="s">
        <v>168</v>
      </c>
      <c r="AP61" s="96" t="s">
        <v>168</v>
      </c>
      <c r="AQ61" s="16">
        <v>4.7702710015652107E-2</v>
      </c>
      <c r="AR61" s="94" t="s">
        <v>168</v>
      </c>
      <c r="AS61" s="95" t="s">
        <v>168</v>
      </c>
      <c r="AT61" s="95" t="s">
        <v>168</v>
      </c>
      <c r="AU61" s="96" t="s">
        <v>168</v>
      </c>
      <c r="AV61" s="16">
        <v>9.4677447936338907E-2</v>
      </c>
      <c r="AW61" s="94"/>
      <c r="AX61" s="95"/>
      <c r="AY61" s="95"/>
      <c r="AZ61" s="96"/>
    </row>
    <row r="62" spans="1:52" ht="15.75" customHeight="1" thickBot="1" x14ac:dyDescent="0.3">
      <c r="A62" s="4" t="s">
        <v>54</v>
      </c>
      <c r="B62" s="17" t="s">
        <v>231</v>
      </c>
      <c r="C62" s="16">
        <v>0.16120000000000001</v>
      </c>
      <c r="D62" s="94" t="s">
        <v>187</v>
      </c>
      <c r="E62" s="95"/>
      <c r="F62" s="95"/>
      <c r="G62" s="96"/>
      <c r="H62" s="16">
        <v>0.17471954971240855</v>
      </c>
      <c r="I62" s="94" t="s">
        <v>187</v>
      </c>
      <c r="J62" s="95"/>
      <c r="K62" s="95"/>
      <c r="L62" s="96"/>
      <c r="M62" s="16">
        <v>0.1167</v>
      </c>
      <c r="N62" s="94" t="s">
        <v>187</v>
      </c>
      <c r="O62" s="95"/>
      <c r="P62" s="95"/>
      <c r="Q62" s="96"/>
      <c r="R62" s="16">
        <v>0.17519999999999999</v>
      </c>
      <c r="S62" s="94"/>
      <c r="T62" s="95"/>
      <c r="U62" s="95"/>
      <c r="V62" s="96"/>
      <c r="W62" s="16">
        <v>0.1429</v>
      </c>
      <c r="X62" s="94"/>
      <c r="Y62" s="95"/>
      <c r="Z62" s="95"/>
      <c r="AA62" s="96"/>
      <c r="AB62" s="16">
        <v>0.19739523624996691</v>
      </c>
      <c r="AC62" s="94"/>
      <c r="AD62" s="95"/>
      <c r="AE62" s="95"/>
      <c r="AF62" s="96"/>
      <c r="AG62" s="16">
        <v>0.14832211360670941</v>
      </c>
      <c r="AH62" s="94"/>
      <c r="AI62" s="95"/>
      <c r="AJ62" s="95"/>
      <c r="AK62" s="96"/>
      <c r="AL62" s="16">
        <v>0.15724612948399161</v>
      </c>
      <c r="AM62" s="94" t="s">
        <v>168</v>
      </c>
      <c r="AN62" s="95" t="s">
        <v>168</v>
      </c>
      <c r="AO62" s="95" t="s">
        <v>168</v>
      </c>
      <c r="AP62" s="96" t="s">
        <v>168</v>
      </c>
      <c r="AQ62" s="16">
        <v>0.16597144440687711</v>
      </c>
      <c r="AR62" s="94" t="s">
        <v>168</v>
      </c>
      <c r="AS62" s="95" t="s">
        <v>168</v>
      </c>
      <c r="AT62" s="95" t="s">
        <v>168</v>
      </c>
      <c r="AU62" s="96" t="s">
        <v>168</v>
      </c>
      <c r="AV62" s="16">
        <v>0.1482130945475994</v>
      </c>
      <c r="AW62" s="94"/>
      <c r="AX62" s="95"/>
      <c r="AY62" s="95"/>
      <c r="AZ62" s="96"/>
    </row>
    <row r="63" spans="1:52" ht="15.75" customHeight="1" thickBot="1" x14ac:dyDescent="0.3">
      <c r="A63" s="4" t="s">
        <v>55</v>
      </c>
      <c r="B63" s="17" t="s">
        <v>232</v>
      </c>
      <c r="C63" s="16">
        <v>8.8300000000000003E-2</v>
      </c>
      <c r="D63" s="94" t="s">
        <v>187</v>
      </c>
      <c r="E63" s="95"/>
      <c r="F63" s="95"/>
      <c r="G63" s="96"/>
      <c r="H63" s="16">
        <v>7.3996235266260563E-2</v>
      </c>
      <c r="I63" s="94" t="s">
        <v>187</v>
      </c>
      <c r="J63" s="95"/>
      <c r="K63" s="95"/>
      <c r="L63" s="96"/>
      <c r="M63" s="16">
        <v>7.3899999999999993E-2</v>
      </c>
      <c r="N63" s="94" t="s">
        <v>187</v>
      </c>
      <c r="O63" s="95"/>
      <c r="P63" s="95"/>
      <c r="Q63" s="96"/>
      <c r="R63" s="16">
        <v>6.9599999999999995E-2</v>
      </c>
      <c r="S63" s="94"/>
      <c r="T63" s="95"/>
      <c r="U63" s="95"/>
      <c r="V63" s="96"/>
      <c r="W63" s="16">
        <v>6.1800000000000001E-2</v>
      </c>
      <c r="X63" s="94"/>
      <c r="Y63" s="95"/>
      <c r="Z63" s="95"/>
      <c r="AA63" s="96"/>
      <c r="AB63" s="16">
        <v>6.5463677055937128E-2</v>
      </c>
      <c r="AC63" s="94"/>
      <c r="AD63" s="95"/>
      <c r="AE63" s="95"/>
      <c r="AF63" s="96"/>
      <c r="AG63" s="16">
        <v>5.9499467585256087E-2</v>
      </c>
      <c r="AH63" s="94"/>
      <c r="AI63" s="95"/>
      <c r="AJ63" s="95"/>
      <c r="AK63" s="96"/>
      <c r="AL63" s="16">
        <v>6.1846286123226651E-2</v>
      </c>
      <c r="AM63" s="94" t="s">
        <v>168</v>
      </c>
      <c r="AN63" s="95" t="s">
        <v>168</v>
      </c>
      <c r="AO63" s="95" t="s">
        <v>168</v>
      </c>
      <c r="AP63" s="96" t="s">
        <v>168</v>
      </c>
      <c r="AQ63" s="16">
        <v>3.5255413101944973E-2</v>
      </c>
      <c r="AR63" s="94" t="s">
        <v>168</v>
      </c>
      <c r="AS63" s="95" t="s">
        <v>168</v>
      </c>
      <c r="AT63" s="95" t="s">
        <v>168</v>
      </c>
      <c r="AU63" s="96" t="s">
        <v>168</v>
      </c>
      <c r="AV63" s="16">
        <v>3.124305315037516E-2</v>
      </c>
      <c r="AW63" s="94"/>
      <c r="AX63" s="95"/>
      <c r="AY63" s="95"/>
      <c r="AZ63" s="96"/>
    </row>
    <row r="64" spans="1:52" ht="15.75" customHeight="1" thickBot="1" x14ac:dyDescent="0.3">
      <c r="A64" s="4" t="s">
        <v>56</v>
      </c>
      <c r="B64" s="17" t="s">
        <v>233</v>
      </c>
      <c r="C64" s="16">
        <v>0.2581</v>
      </c>
      <c r="D64" s="94" t="s">
        <v>187</v>
      </c>
      <c r="E64" s="95"/>
      <c r="F64" s="95"/>
      <c r="G64" s="96"/>
      <c r="H64" s="16">
        <v>0.23478327596828519</v>
      </c>
      <c r="I64" s="94" t="s">
        <v>187</v>
      </c>
      <c r="J64" s="95"/>
      <c r="K64" s="95"/>
      <c r="L64" s="96"/>
      <c r="M64" s="16">
        <v>0.2266</v>
      </c>
      <c r="N64" s="94" t="s">
        <v>187</v>
      </c>
      <c r="O64" s="95"/>
      <c r="P64" s="95"/>
      <c r="Q64" s="96"/>
      <c r="R64" s="16">
        <v>0.2797</v>
      </c>
      <c r="S64" s="94"/>
      <c r="T64" s="95"/>
      <c r="U64" s="95"/>
      <c r="V64" s="96"/>
      <c r="W64" s="16">
        <v>0.31080000000000002</v>
      </c>
      <c r="X64" s="94"/>
      <c r="Y64" s="95"/>
      <c r="Z64" s="95"/>
      <c r="AA64" s="96"/>
      <c r="AB64" s="16">
        <v>0.31549026092644072</v>
      </c>
      <c r="AC64" s="94"/>
      <c r="AD64" s="95"/>
      <c r="AE64" s="95"/>
      <c r="AF64" s="96"/>
      <c r="AG64" s="16">
        <v>0.24853275318031201</v>
      </c>
      <c r="AH64" s="94"/>
      <c r="AI64" s="95"/>
      <c r="AJ64" s="95"/>
      <c r="AK64" s="96"/>
      <c r="AL64" s="16">
        <v>0.21155322964996531</v>
      </c>
      <c r="AM64" s="94" t="s">
        <v>168</v>
      </c>
      <c r="AN64" s="95" t="s">
        <v>168</v>
      </c>
      <c r="AO64" s="95" t="s">
        <v>168</v>
      </c>
      <c r="AP64" s="96" t="s">
        <v>168</v>
      </c>
      <c r="AQ64" s="16">
        <v>0.19355572866423379</v>
      </c>
      <c r="AR64" s="94" t="s">
        <v>168</v>
      </c>
      <c r="AS64" s="95" t="s">
        <v>168</v>
      </c>
      <c r="AT64" s="95" t="s">
        <v>168</v>
      </c>
      <c r="AU64" s="96" t="s">
        <v>168</v>
      </c>
      <c r="AV64" s="16">
        <v>0.151951469424841</v>
      </c>
      <c r="AW64" s="94"/>
      <c r="AX64" s="95"/>
      <c r="AY64" s="95"/>
      <c r="AZ64" s="96"/>
    </row>
    <row r="65" spans="1:52" ht="15.75" customHeight="1" thickBot="1" x14ac:dyDescent="0.3">
      <c r="A65" s="4" t="s">
        <v>57</v>
      </c>
      <c r="B65" s="17" t="s">
        <v>234</v>
      </c>
      <c r="C65" s="16">
        <v>0.1119</v>
      </c>
      <c r="D65" s="94" t="s">
        <v>187</v>
      </c>
      <c r="E65" s="95"/>
      <c r="F65" s="95"/>
      <c r="G65" s="96"/>
      <c r="H65" s="16">
        <v>0.10775008197903617</v>
      </c>
      <c r="I65" s="94" t="s">
        <v>187</v>
      </c>
      <c r="J65" s="95"/>
      <c r="K65" s="95"/>
      <c r="L65" s="96"/>
      <c r="M65" s="16">
        <v>4.8899999999999999E-2</v>
      </c>
      <c r="N65" s="94" t="s">
        <v>187</v>
      </c>
      <c r="O65" s="95"/>
      <c r="P65" s="95"/>
      <c r="Q65" s="96"/>
      <c r="R65" s="16">
        <v>5.7099999999999998E-2</v>
      </c>
      <c r="S65" s="94"/>
      <c r="T65" s="95"/>
      <c r="U65" s="95"/>
      <c r="V65" s="96"/>
      <c r="W65" s="16">
        <v>5.0500000000000003E-2</v>
      </c>
      <c r="X65" s="94"/>
      <c r="Y65" s="95"/>
      <c r="Z65" s="95"/>
      <c r="AA65" s="96"/>
      <c r="AB65" s="16">
        <v>7.1897913221118853E-2</v>
      </c>
      <c r="AC65" s="94"/>
      <c r="AD65" s="95"/>
      <c r="AE65" s="95"/>
      <c r="AF65" s="96"/>
      <c r="AG65" s="16">
        <v>6.1848329205818751E-2</v>
      </c>
      <c r="AH65" s="94"/>
      <c r="AI65" s="95"/>
      <c r="AJ65" s="95"/>
      <c r="AK65" s="96"/>
      <c r="AL65" s="16">
        <v>6.8727575701738111E-2</v>
      </c>
      <c r="AM65" s="94" t="s">
        <v>168</v>
      </c>
      <c r="AN65" s="95" t="s">
        <v>168</v>
      </c>
      <c r="AO65" s="95" t="s">
        <v>168</v>
      </c>
      <c r="AP65" s="96" t="s">
        <v>168</v>
      </c>
      <c r="AQ65" s="16">
        <v>5.7863734310334043E-2</v>
      </c>
      <c r="AR65" s="94" t="s">
        <v>168</v>
      </c>
      <c r="AS65" s="95" t="s">
        <v>168</v>
      </c>
      <c r="AT65" s="95" t="s">
        <v>168</v>
      </c>
      <c r="AU65" s="96" t="s">
        <v>168</v>
      </c>
      <c r="AV65" s="16">
        <v>3.2859770631075508E-2</v>
      </c>
      <c r="AW65" s="94"/>
      <c r="AX65" s="95"/>
      <c r="AY65" s="95"/>
      <c r="AZ65" s="96"/>
    </row>
    <row r="66" spans="1:52" ht="15.75" customHeight="1" thickBot="1" x14ac:dyDescent="0.3">
      <c r="A66" s="4" t="s">
        <v>58</v>
      </c>
      <c r="B66" s="17" t="s">
        <v>235</v>
      </c>
      <c r="C66" s="16">
        <v>4.5199999999999997E-2</v>
      </c>
      <c r="D66" s="94" t="s">
        <v>187</v>
      </c>
      <c r="E66" s="95"/>
      <c r="F66" s="95"/>
      <c r="G66" s="96"/>
      <c r="H66" s="16">
        <v>4.3780182227736893E-2</v>
      </c>
      <c r="I66" s="94" t="s">
        <v>187</v>
      </c>
      <c r="J66" s="95"/>
      <c r="K66" s="95"/>
      <c r="L66" s="96"/>
      <c r="M66" s="16">
        <v>2.9399999999999999E-2</v>
      </c>
      <c r="N66" s="94" t="s">
        <v>187</v>
      </c>
      <c r="O66" s="95"/>
      <c r="P66" s="95"/>
      <c r="Q66" s="96"/>
      <c r="R66" s="16">
        <v>3.1399999999999997E-2</v>
      </c>
      <c r="S66" s="94"/>
      <c r="T66" s="95"/>
      <c r="U66" s="95"/>
      <c r="V66" s="96"/>
      <c r="W66" s="16">
        <v>3.7999999999999999E-2</v>
      </c>
      <c r="X66" s="94"/>
      <c r="Y66" s="95"/>
      <c r="Z66" s="95"/>
      <c r="AA66" s="96"/>
      <c r="AB66" s="16">
        <v>2.6468577850059679E-2</v>
      </c>
      <c r="AC66" s="94"/>
      <c r="AD66" s="95"/>
      <c r="AE66" s="95"/>
      <c r="AF66" s="96"/>
      <c r="AG66" s="16">
        <v>2.0189735795933202E-2</v>
      </c>
      <c r="AH66" s="94"/>
      <c r="AI66" s="95"/>
      <c r="AJ66" s="95"/>
      <c r="AK66" s="96"/>
      <c r="AL66" s="16">
        <v>9.5167752780896519E-3</v>
      </c>
      <c r="AM66" s="94" t="s">
        <v>168</v>
      </c>
      <c r="AN66" s="95" t="s">
        <v>168</v>
      </c>
      <c r="AO66" s="95" t="s">
        <v>168</v>
      </c>
      <c r="AP66" s="96" t="s">
        <v>168</v>
      </c>
      <c r="AQ66" s="16">
        <v>1.1224246653242891E-2</v>
      </c>
      <c r="AR66" s="94" t="s">
        <v>168</v>
      </c>
      <c r="AS66" s="95" t="s">
        <v>168</v>
      </c>
      <c r="AT66" s="95" t="s">
        <v>168</v>
      </c>
      <c r="AU66" s="96" t="s">
        <v>168</v>
      </c>
      <c r="AV66" s="16">
        <v>1.1176083135308389E-2</v>
      </c>
      <c r="AW66" s="94"/>
      <c r="AX66" s="95"/>
      <c r="AY66" s="95"/>
      <c r="AZ66" s="96"/>
    </row>
    <row r="67" spans="1:52" ht="15.75" customHeight="1" thickBot="1" x14ac:dyDescent="0.3">
      <c r="A67" s="4" t="s">
        <v>59</v>
      </c>
      <c r="B67" s="14" t="s">
        <v>236</v>
      </c>
      <c r="C67" s="16">
        <v>0.1152</v>
      </c>
      <c r="D67" s="94" t="s">
        <v>187</v>
      </c>
      <c r="E67" s="95"/>
      <c r="F67" s="95"/>
      <c r="G67" s="96"/>
      <c r="H67" s="16">
        <v>0.1118956411437147</v>
      </c>
      <c r="I67" s="94" t="s">
        <v>187</v>
      </c>
      <c r="J67" s="95"/>
      <c r="K67" s="95"/>
      <c r="L67" s="96"/>
      <c r="M67" s="16">
        <v>6.13E-2</v>
      </c>
      <c r="N67" s="94" t="s">
        <v>187</v>
      </c>
      <c r="O67" s="95"/>
      <c r="P67" s="95"/>
      <c r="Q67" s="96"/>
      <c r="R67" s="16">
        <v>5.9499999999999997E-2</v>
      </c>
      <c r="S67" s="94"/>
      <c r="T67" s="95"/>
      <c r="U67" s="95"/>
      <c r="V67" s="96"/>
      <c r="W67" s="16">
        <v>5.7200000000000001E-2</v>
      </c>
      <c r="X67" s="94"/>
      <c r="Y67" s="95"/>
      <c r="Z67" s="95"/>
      <c r="AA67" s="96"/>
      <c r="AB67" s="16">
        <v>7.4122506864324436E-2</v>
      </c>
      <c r="AC67" s="94"/>
      <c r="AD67" s="95"/>
      <c r="AE67" s="95"/>
      <c r="AF67" s="96"/>
      <c r="AG67" s="16">
        <v>7.5760930863248213E-2</v>
      </c>
      <c r="AH67" s="94"/>
      <c r="AI67" s="95"/>
      <c r="AJ67" s="95"/>
      <c r="AK67" s="96"/>
      <c r="AL67" s="16">
        <v>8.5235498069974547E-2</v>
      </c>
      <c r="AM67" s="94" t="s">
        <v>168</v>
      </c>
      <c r="AN67" s="95" t="s">
        <v>168</v>
      </c>
      <c r="AO67" s="95" t="s">
        <v>168</v>
      </c>
      <c r="AP67" s="96" t="s">
        <v>168</v>
      </c>
      <c r="AQ67" s="16">
        <v>8.035544759899188E-2</v>
      </c>
      <c r="AR67" s="94" t="s">
        <v>168</v>
      </c>
      <c r="AS67" s="95" t="s">
        <v>168</v>
      </c>
      <c r="AT67" s="95" t="s">
        <v>168</v>
      </c>
      <c r="AU67" s="96" t="s">
        <v>168</v>
      </c>
      <c r="AV67" s="16">
        <v>7.736234015296678E-2</v>
      </c>
      <c r="AW67" s="94"/>
      <c r="AX67" s="95"/>
      <c r="AY67" s="95"/>
      <c r="AZ67" s="96"/>
    </row>
    <row r="68" spans="1:52" ht="15.75" customHeight="1" thickBot="1" x14ac:dyDescent="0.3">
      <c r="A68" s="4" t="s">
        <v>60</v>
      </c>
      <c r="B68" s="14" t="s">
        <v>237</v>
      </c>
      <c r="C68" s="16">
        <v>0.35089999999999999</v>
      </c>
      <c r="D68" s="94" t="s">
        <v>187</v>
      </c>
      <c r="E68" s="95"/>
      <c r="F68" s="95"/>
      <c r="G68" s="96"/>
      <c r="H68" s="16">
        <v>0.47041909037848206</v>
      </c>
      <c r="I68" s="94" t="s">
        <v>187</v>
      </c>
      <c r="J68" s="95"/>
      <c r="K68" s="95"/>
      <c r="L68" s="96"/>
      <c r="M68" s="16">
        <v>0.37780000000000002</v>
      </c>
      <c r="N68" s="94" t="s">
        <v>187</v>
      </c>
      <c r="O68" s="95"/>
      <c r="P68" s="95"/>
      <c r="Q68" s="96"/>
      <c r="R68" s="16">
        <v>0.3775</v>
      </c>
      <c r="S68" s="94"/>
      <c r="T68" s="95"/>
      <c r="U68" s="95"/>
      <c r="V68" s="96"/>
      <c r="W68" s="16">
        <v>0.42030000000000001</v>
      </c>
      <c r="X68" s="94"/>
      <c r="Y68" s="95"/>
      <c r="Z68" s="95"/>
      <c r="AA68" s="96"/>
      <c r="AB68" s="16">
        <v>0.47718197628714759</v>
      </c>
      <c r="AC68" s="94"/>
      <c r="AD68" s="95"/>
      <c r="AE68" s="95"/>
      <c r="AF68" s="96"/>
      <c r="AG68" s="16">
        <v>0.44270334827254898</v>
      </c>
      <c r="AH68" s="94"/>
      <c r="AI68" s="95"/>
      <c r="AJ68" s="95"/>
      <c r="AK68" s="96"/>
      <c r="AL68" s="16">
        <v>0.41522897614608872</v>
      </c>
      <c r="AM68" s="94" t="s">
        <v>168</v>
      </c>
      <c r="AN68" s="95" t="s">
        <v>168</v>
      </c>
      <c r="AO68" s="95" t="s">
        <v>168</v>
      </c>
      <c r="AP68" s="96" t="s">
        <v>168</v>
      </c>
      <c r="AQ68" s="16">
        <v>0.40522485854588552</v>
      </c>
      <c r="AR68" s="94" t="s">
        <v>168</v>
      </c>
      <c r="AS68" s="95" t="s">
        <v>168</v>
      </c>
      <c r="AT68" s="95" t="s">
        <v>168</v>
      </c>
      <c r="AU68" s="96" t="s">
        <v>168</v>
      </c>
      <c r="AV68" s="16">
        <v>0.38904944167221389</v>
      </c>
      <c r="AW68" s="94"/>
      <c r="AX68" s="95"/>
      <c r="AY68" s="95"/>
      <c r="AZ68" s="96"/>
    </row>
    <row r="69" spans="1:52" ht="15.75" customHeight="1" thickBot="1" x14ac:dyDescent="0.3">
      <c r="A69" s="4" t="s">
        <v>61</v>
      </c>
      <c r="B69" s="17" t="s">
        <v>238</v>
      </c>
      <c r="C69" s="16">
        <v>4.87E-2</v>
      </c>
      <c r="D69" s="94" t="s">
        <v>187</v>
      </c>
      <c r="E69" s="95"/>
      <c r="F69" s="95"/>
      <c r="G69" s="96"/>
      <c r="H69" s="16">
        <v>5.2180783299526946E-2</v>
      </c>
      <c r="I69" s="94" t="s">
        <v>187</v>
      </c>
      <c r="J69" s="95"/>
      <c r="K69" s="95"/>
      <c r="L69" s="96"/>
      <c r="M69" s="16">
        <v>5.6300000000000003E-2</v>
      </c>
      <c r="N69" s="94" t="s">
        <v>187</v>
      </c>
      <c r="O69" s="95"/>
      <c r="P69" s="95"/>
      <c r="Q69" s="96"/>
      <c r="R69" s="16">
        <v>5.2400000000000002E-2</v>
      </c>
      <c r="S69" s="94"/>
      <c r="T69" s="95"/>
      <c r="U69" s="95"/>
      <c r="V69" s="96"/>
      <c r="W69" s="16">
        <v>5.9299999999999999E-2</v>
      </c>
      <c r="X69" s="94"/>
      <c r="Y69" s="95"/>
      <c r="Z69" s="95"/>
      <c r="AA69" s="96"/>
      <c r="AB69" s="16">
        <v>6.1746353775179147E-2</v>
      </c>
      <c r="AC69" s="94"/>
      <c r="AD69" s="95"/>
      <c r="AE69" s="95"/>
      <c r="AF69" s="96"/>
      <c r="AG69" s="16">
        <v>5.9341407995849048E-2</v>
      </c>
      <c r="AH69" s="94"/>
      <c r="AI69" s="95"/>
      <c r="AJ69" s="95"/>
      <c r="AK69" s="96"/>
      <c r="AL69" s="16">
        <v>6.4097957580690729E-2</v>
      </c>
      <c r="AM69" s="94" t="s">
        <v>168</v>
      </c>
      <c r="AN69" s="95" t="s">
        <v>168</v>
      </c>
      <c r="AO69" s="95" t="s">
        <v>168</v>
      </c>
      <c r="AP69" s="96" t="s">
        <v>168</v>
      </c>
      <c r="AQ69" s="16">
        <v>5.5724964880377877E-2</v>
      </c>
      <c r="AR69" s="94" t="s">
        <v>168</v>
      </c>
      <c r="AS69" s="95" t="s">
        <v>168</v>
      </c>
      <c r="AT69" s="95" t="s">
        <v>168</v>
      </c>
      <c r="AU69" s="96" t="s">
        <v>168</v>
      </c>
      <c r="AV69" s="16">
        <v>5.6192155433612959E-2</v>
      </c>
      <c r="AW69" s="94"/>
      <c r="AX69" s="95"/>
      <c r="AY69" s="95"/>
      <c r="AZ69" s="96"/>
    </row>
    <row r="70" spans="1:52" ht="15.75" customHeight="1" thickBot="1" x14ac:dyDescent="0.3">
      <c r="A70" s="4" t="s">
        <v>62</v>
      </c>
      <c r="B70" s="17" t="s">
        <v>239</v>
      </c>
      <c r="C70" s="16">
        <v>6.1000000000000004E-3</v>
      </c>
      <c r="D70" s="94" t="s">
        <v>187</v>
      </c>
      <c r="E70" s="95"/>
      <c r="F70" s="95"/>
      <c r="G70" s="96"/>
      <c r="H70" s="16">
        <v>6.4462270485600654E-3</v>
      </c>
      <c r="I70" s="94" t="s">
        <v>187</v>
      </c>
      <c r="J70" s="95"/>
      <c r="K70" s="95"/>
      <c r="L70" s="96"/>
      <c r="M70" s="16">
        <v>6.8999999999999999E-3</v>
      </c>
      <c r="N70" s="94" t="s">
        <v>187</v>
      </c>
      <c r="O70" s="95"/>
      <c r="P70" s="95"/>
      <c r="Q70" s="96"/>
      <c r="R70" s="16">
        <v>8.8000000000000005E-3</v>
      </c>
      <c r="S70" s="94"/>
      <c r="T70" s="95"/>
      <c r="U70" s="95"/>
      <c r="V70" s="96"/>
      <c r="W70" s="16">
        <v>8.8999999999999999E-3</v>
      </c>
      <c r="X70" s="94"/>
      <c r="Y70" s="95"/>
      <c r="Z70" s="95"/>
      <c r="AA70" s="96"/>
      <c r="AB70" s="16">
        <v>7.9990197546658606E-3</v>
      </c>
      <c r="AC70" s="94"/>
      <c r="AD70" s="95"/>
      <c r="AE70" s="95"/>
      <c r="AF70" s="96"/>
      <c r="AG70" s="16">
        <v>7.2479624443146538E-3</v>
      </c>
      <c r="AH70" s="94"/>
      <c r="AI70" s="95"/>
      <c r="AJ70" s="95"/>
      <c r="AK70" s="96"/>
      <c r="AL70" s="16">
        <v>5.4947641376896384E-3</v>
      </c>
      <c r="AM70" s="94" t="s">
        <v>168</v>
      </c>
      <c r="AN70" s="95" t="s">
        <v>168</v>
      </c>
      <c r="AO70" s="95" t="s">
        <v>168</v>
      </c>
      <c r="AP70" s="96" t="s">
        <v>168</v>
      </c>
      <c r="AQ70" s="16">
        <v>6.019334261806706E-3</v>
      </c>
      <c r="AR70" s="94" t="s">
        <v>168</v>
      </c>
      <c r="AS70" s="95" t="s">
        <v>168</v>
      </c>
      <c r="AT70" s="95" t="s">
        <v>168</v>
      </c>
      <c r="AU70" s="96" t="s">
        <v>168</v>
      </c>
      <c r="AV70" s="16">
        <v>5.422177916770736E-3</v>
      </c>
      <c r="AW70" s="94"/>
      <c r="AX70" s="95"/>
      <c r="AY70" s="95"/>
      <c r="AZ70" s="96"/>
    </row>
    <row r="71" spans="1:52" ht="15.75" customHeight="1" thickBot="1" x14ac:dyDescent="0.3">
      <c r="A71" s="4" t="s">
        <v>63</v>
      </c>
      <c r="B71" s="17" t="s">
        <v>240</v>
      </c>
      <c r="C71" s="16">
        <v>8.4000000000000005E-2</v>
      </c>
      <c r="D71" s="94" t="s">
        <v>187</v>
      </c>
      <c r="E71" s="95"/>
      <c r="F71" s="95"/>
      <c r="G71" s="96"/>
      <c r="H71" s="16">
        <v>6.7584292280768482E-2</v>
      </c>
      <c r="I71" s="94" t="s">
        <v>187</v>
      </c>
      <c r="J71" s="95"/>
      <c r="K71" s="95"/>
      <c r="L71" s="96"/>
      <c r="M71" s="16">
        <v>5.8700000000000002E-2</v>
      </c>
      <c r="N71" s="94" t="s">
        <v>187</v>
      </c>
      <c r="O71" s="95"/>
      <c r="P71" s="95"/>
      <c r="Q71" s="96"/>
      <c r="R71" s="16">
        <v>4.41E-2</v>
      </c>
      <c r="S71" s="94"/>
      <c r="T71" s="95"/>
      <c r="U71" s="95"/>
      <c r="V71" s="96"/>
      <c r="W71" s="16">
        <v>4.6199999999999998E-2</v>
      </c>
      <c r="X71" s="94"/>
      <c r="Y71" s="95"/>
      <c r="Z71" s="95"/>
      <c r="AA71" s="96"/>
      <c r="AB71" s="16">
        <v>5.2947690984676082E-2</v>
      </c>
      <c r="AC71" s="94"/>
      <c r="AD71" s="95"/>
      <c r="AE71" s="95"/>
      <c r="AF71" s="96"/>
      <c r="AG71" s="16">
        <v>4.5936723224719381E-3</v>
      </c>
      <c r="AH71" s="94"/>
      <c r="AI71" s="95"/>
      <c r="AJ71" s="95"/>
      <c r="AK71" s="96"/>
      <c r="AL71" s="16">
        <v>5.3620813506479121E-3</v>
      </c>
      <c r="AM71" s="94" t="s">
        <v>168</v>
      </c>
      <c r="AN71" s="95" t="s">
        <v>168</v>
      </c>
      <c r="AO71" s="95" t="s">
        <v>168</v>
      </c>
      <c r="AP71" s="96" t="s">
        <v>168</v>
      </c>
      <c r="AQ71" s="16">
        <v>5.5179763060395834E-3</v>
      </c>
      <c r="AR71" s="94" t="s">
        <v>168</v>
      </c>
      <c r="AS71" s="95" t="s">
        <v>168</v>
      </c>
      <c r="AT71" s="95" t="s">
        <v>168</v>
      </c>
      <c r="AU71" s="96" t="s">
        <v>168</v>
      </c>
      <c r="AV71" s="16">
        <v>4.6536600042663134E-3</v>
      </c>
      <c r="AW71" s="94"/>
      <c r="AX71" s="95"/>
      <c r="AY71" s="95"/>
      <c r="AZ71" s="96"/>
    </row>
    <row r="72" spans="1:52" ht="15.75" customHeight="1" thickBot="1" x14ac:dyDescent="0.3">
      <c r="A72" s="4" t="s">
        <v>64</v>
      </c>
      <c r="B72" s="17" t="s">
        <v>241</v>
      </c>
      <c r="C72" s="16">
        <v>0.28129999999999999</v>
      </c>
      <c r="D72" s="94" t="s">
        <v>187</v>
      </c>
      <c r="E72" s="95"/>
      <c r="F72" s="95"/>
      <c r="G72" s="96"/>
      <c r="H72" s="16">
        <v>0.34112864282236688</v>
      </c>
      <c r="I72" s="94" t="s">
        <v>187</v>
      </c>
      <c r="J72" s="95"/>
      <c r="K72" s="95"/>
      <c r="L72" s="96"/>
      <c r="M72" s="16">
        <v>0.33660000000000001</v>
      </c>
      <c r="N72" s="94" t="s">
        <v>187</v>
      </c>
      <c r="O72" s="95"/>
      <c r="P72" s="95"/>
      <c r="Q72" s="96"/>
      <c r="R72" s="16">
        <v>0.3397</v>
      </c>
      <c r="S72" s="94"/>
      <c r="T72" s="95"/>
      <c r="U72" s="95"/>
      <c r="V72" s="96"/>
      <c r="W72" s="16">
        <v>0.37790000000000001</v>
      </c>
      <c r="X72" s="94"/>
      <c r="Y72" s="95"/>
      <c r="Z72" s="95"/>
      <c r="AA72" s="96"/>
      <c r="AB72" s="16">
        <v>0.34451415529558688</v>
      </c>
      <c r="AC72" s="94"/>
      <c r="AD72" s="95"/>
      <c r="AE72" s="95"/>
      <c r="AF72" s="96"/>
      <c r="AG72" s="16">
        <v>0.34233322073126282</v>
      </c>
      <c r="AH72" s="94"/>
      <c r="AI72" s="95"/>
      <c r="AJ72" s="95"/>
      <c r="AK72" s="96"/>
      <c r="AL72" s="16">
        <v>0.31395013827736701</v>
      </c>
      <c r="AM72" s="94" t="s">
        <v>168</v>
      </c>
      <c r="AN72" s="95" t="s">
        <v>168</v>
      </c>
      <c r="AO72" s="95" t="s">
        <v>168</v>
      </c>
      <c r="AP72" s="96" t="s">
        <v>168</v>
      </c>
      <c r="AQ72" s="16">
        <v>0.3112716275194643</v>
      </c>
      <c r="AR72" s="94" t="s">
        <v>168</v>
      </c>
      <c r="AS72" s="95" t="s">
        <v>168</v>
      </c>
      <c r="AT72" s="95" t="s">
        <v>168</v>
      </c>
      <c r="AU72" s="96" t="s">
        <v>168</v>
      </c>
      <c r="AV72" s="16">
        <v>0.31654354753284591</v>
      </c>
      <c r="AW72" s="94"/>
      <c r="AX72" s="95"/>
      <c r="AY72" s="95"/>
      <c r="AZ72" s="96"/>
    </row>
    <row r="73" spans="1:52" ht="15.75" customHeight="1" thickBot="1" x14ac:dyDescent="0.3">
      <c r="A73" s="4" t="s">
        <v>65</v>
      </c>
      <c r="B73" s="17" t="s">
        <v>242</v>
      </c>
      <c r="C73" s="16">
        <v>0.1331</v>
      </c>
      <c r="D73" s="94" t="s">
        <v>187</v>
      </c>
      <c r="E73" s="95"/>
      <c r="F73" s="95"/>
      <c r="G73" s="96"/>
      <c r="H73" s="16">
        <v>0.13193147518913048</v>
      </c>
      <c r="I73" s="94" t="s">
        <v>187</v>
      </c>
      <c r="J73" s="95"/>
      <c r="K73" s="95"/>
      <c r="L73" s="96"/>
      <c r="M73" s="16">
        <v>0.1244</v>
      </c>
      <c r="N73" s="94" t="s">
        <v>187</v>
      </c>
      <c r="O73" s="95"/>
      <c r="P73" s="95"/>
      <c r="Q73" s="96"/>
      <c r="R73" s="16">
        <v>0.1105</v>
      </c>
      <c r="S73" s="94"/>
      <c r="T73" s="95"/>
      <c r="U73" s="95"/>
      <c r="V73" s="96"/>
      <c r="W73" s="16">
        <v>0.12180000000000001</v>
      </c>
      <c r="X73" s="94"/>
      <c r="Y73" s="95"/>
      <c r="Z73" s="95"/>
      <c r="AA73" s="96"/>
      <c r="AB73" s="16">
        <v>0.14177613330749339</v>
      </c>
      <c r="AC73" s="94"/>
      <c r="AD73" s="95"/>
      <c r="AE73" s="95"/>
      <c r="AF73" s="96"/>
      <c r="AG73" s="16">
        <v>0.11908817928148931</v>
      </c>
      <c r="AH73" s="94"/>
      <c r="AI73" s="95"/>
      <c r="AJ73" s="95"/>
      <c r="AK73" s="96"/>
      <c r="AL73" s="16">
        <v>0.1189773489220589</v>
      </c>
      <c r="AM73" s="94" t="s">
        <v>168</v>
      </c>
      <c r="AN73" s="95" t="s">
        <v>168</v>
      </c>
      <c r="AO73" s="95" t="s">
        <v>168</v>
      </c>
      <c r="AP73" s="96" t="s">
        <v>168</v>
      </c>
      <c r="AQ73" s="16">
        <v>0.1134084773983482</v>
      </c>
      <c r="AR73" s="94" t="s">
        <v>168</v>
      </c>
      <c r="AS73" s="95" t="s">
        <v>168</v>
      </c>
      <c r="AT73" s="95" t="s">
        <v>168</v>
      </c>
      <c r="AU73" s="96" t="s">
        <v>168</v>
      </c>
      <c r="AV73" s="16">
        <v>8.6475037114360331E-2</v>
      </c>
      <c r="AW73" s="94"/>
      <c r="AX73" s="95"/>
      <c r="AY73" s="95"/>
      <c r="AZ73" s="96"/>
    </row>
    <row r="74" spans="1:52" ht="15.75" customHeight="1" thickBot="1" x14ac:dyDescent="0.3">
      <c r="A74" s="4" t="s">
        <v>66</v>
      </c>
      <c r="B74" s="17" t="s">
        <v>243</v>
      </c>
      <c r="C74" s="16">
        <v>1.6999999999999999E-3</v>
      </c>
      <c r="D74" s="94" t="s">
        <v>187</v>
      </c>
      <c r="E74" s="95"/>
      <c r="F74" s="95"/>
      <c r="G74" s="96"/>
      <c r="H74" s="16">
        <v>1.5418738426137128E-3</v>
      </c>
      <c r="I74" s="94" t="s">
        <v>187</v>
      </c>
      <c r="J74" s="95"/>
      <c r="K74" s="95"/>
      <c r="L74" s="96"/>
      <c r="M74" s="16">
        <v>2.2000000000000001E-3</v>
      </c>
      <c r="N74" s="94" t="s">
        <v>187</v>
      </c>
      <c r="O74" s="95"/>
      <c r="P74" s="95"/>
      <c r="Q74" s="96"/>
      <c r="R74" s="16">
        <v>2.5000000000000001E-3</v>
      </c>
      <c r="S74" s="94"/>
      <c r="T74" s="95"/>
      <c r="U74" s="95"/>
      <c r="V74" s="96"/>
      <c r="W74" s="16">
        <v>2.5999999999999999E-3</v>
      </c>
      <c r="X74" s="94"/>
      <c r="Y74" s="95"/>
      <c r="Z74" s="95"/>
      <c r="AA74" s="96"/>
      <c r="AB74" s="16">
        <v>2.99487165447853E-3</v>
      </c>
      <c r="AC74" s="94"/>
      <c r="AD74" s="95"/>
      <c r="AE74" s="95"/>
      <c r="AF74" s="96"/>
      <c r="AG74" s="16">
        <v>2.7455533579014428E-3</v>
      </c>
      <c r="AH74" s="94"/>
      <c r="AI74" s="95"/>
      <c r="AJ74" s="95"/>
      <c r="AK74" s="96"/>
      <c r="AL74" s="16">
        <v>2.9696048864373699E-3</v>
      </c>
      <c r="AM74" s="94" t="s">
        <v>168</v>
      </c>
      <c r="AN74" s="95" t="s">
        <v>168</v>
      </c>
      <c r="AO74" s="95" t="s">
        <v>168</v>
      </c>
      <c r="AP74" s="96" t="s">
        <v>168</v>
      </c>
      <c r="AQ74" s="16">
        <v>2.8659075954048192E-3</v>
      </c>
      <c r="AR74" s="94" t="s">
        <v>168</v>
      </c>
      <c r="AS74" s="95" t="s">
        <v>168</v>
      </c>
      <c r="AT74" s="95" t="s">
        <v>168</v>
      </c>
      <c r="AU74" s="96" t="s">
        <v>168</v>
      </c>
      <c r="AV74" s="16">
        <v>2.1934241551612838E-3</v>
      </c>
      <c r="AW74" s="94"/>
      <c r="AX74" s="95"/>
      <c r="AY74" s="95"/>
      <c r="AZ74" s="96"/>
    </row>
    <row r="75" spans="1:52" ht="15.75" customHeight="1" thickBot="1" x14ac:dyDescent="0.3">
      <c r="A75" s="4" t="s">
        <v>67</v>
      </c>
      <c r="B75" s="17" t="s">
        <v>244</v>
      </c>
      <c r="C75" s="16">
        <v>3.7199999999999997E-2</v>
      </c>
      <c r="D75" s="94" t="s">
        <v>187</v>
      </c>
      <c r="E75" s="95"/>
      <c r="F75" s="95"/>
      <c r="G75" s="96"/>
      <c r="H75" s="16">
        <v>3.7615231385858025E-2</v>
      </c>
      <c r="I75" s="94" t="s">
        <v>187</v>
      </c>
      <c r="J75" s="95"/>
      <c r="K75" s="95"/>
      <c r="L75" s="96"/>
      <c r="M75" s="16">
        <v>3.9800000000000002E-2</v>
      </c>
      <c r="N75" s="94" t="s">
        <v>187</v>
      </c>
      <c r="O75" s="95"/>
      <c r="P75" s="95"/>
      <c r="Q75" s="96"/>
      <c r="R75" s="16">
        <v>3.7699999999999997E-2</v>
      </c>
      <c r="S75" s="94"/>
      <c r="T75" s="95"/>
      <c r="U75" s="95"/>
      <c r="V75" s="96"/>
      <c r="W75" s="16">
        <v>3.8600000000000002E-2</v>
      </c>
      <c r="X75" s="94"/>
      <c r="Y75" s="95"/>
      <c r="Z75" s="95"/>
      <c r="AA75" s="96"/>
      <c r="AB75" s="16">
        <v>2.7729112662422801E-2</v>
      </c>
      <c r="AC75" s="94"/>
      <c r="AD75" s="95"/>
      <c r="AE75" s="95"/>
      <c r="AF75" s="96"/>
      <c r="AG75" s="16">
        <v>3.1546763192001663E-2</v>
      </c>
      <c r="AH75" s="94"/>
      <c r="AI75" s="95"/>
      <c r="AJ75" s="95"/>
      <c r="AK75" s="96"/>
      <c r="AL75" s="16">
        <v>3.0867490208677038E-2</v>
      </c>
      <c r="AM75" s="94" t="s">
        <v>168</v>
      </c>
      <c r="AN75" s="95" t="s">
        <v>168</v>
      </c>
      <c r="AO75" s="95" t="s">
        <v>168</v>
      </c>
      <c r="AP75" s="96" t="s">
        <v>168</v>
      </c>
      <c r="AQ75" s="16">
        <v>2.829559364976594E-2</v>
      </c>
      <c r="AR75" s="94" t="s">
        <v>168</v>
      </c>
      <c r="AS75" s="95" t="s">
        <v>168</v>
      </c>
      <c r="AT75" s="95" t="s">
        <v>168</v>
      </c>
      <c r="AU75" s="96" t="s">
        <v>168</v>
      </c>
      <c r="AV75" s="16">
        <v>2.688012960427974E-2</v>
      </c>
      <c r="AW75" s="94"/>
      <c r="AX75" s="95"/>
      <c r="AY75" s="95"/>
      <c r="AZ75" s="96"/>
    </row>
    <row r="76" spans="1:52" ht="15.75" customHeight="1" thickBot="1" x14ac:dyDescent="0.3">
      <c r="A76" s="4" t="s">
        <v>68</v>
      </c>
      <c r="B76" s="14" t="s">
        <v>245</v>
      </c>
      <c r="C76" s="16">
        <v>0.1326</v>
      </c>
      <c r="D76" s="94" t="s">
        <v>187</v>
      </c>
      <c r="E76" s="95"/>
      <c r="F76" s="95"/>
      <c r="G76" s="96"/>
      <c r="H76" s="16">
        <v>0.1381</v>
      </c>
      <c r="I76" s="94" t="s">
        <v>187</v>
      </c>
      <c r="J76" s="95"/>
      <c r="K76" s="95"/>
      <c r="L76" s="96"/>
      <c r="M76" s="16">
        <v>0.1769</v>
      </c>
      <c r="N76" s="94" t="s">
        <v>187</v>
      </c>
      <c r="O76" s="95"/>
      <c r="P76" s="95"/>
      <c r="Q76" s="96"/>
      <c r="R76" s="16">
        <v>0.1774</v>
      </c>
      <c r="S76" s="94"/>
      <c r="T76" s="95"/>
      <c r="U76" s="95"/>
      <c r="V76" s="96"/>
      <c r="W76" s="16">
        <v>0.18540000000000001</v>
      </c>
      <c r="X76" s="94"/>
      <c r="Y76" s="95"/>
      <c r="Z76" s="95"/>
      <c r="AA76" s="96"/>
      <c r="AB76" s="16">
        <v>0.25842271158889668</v>
      </c>
      <c r="AC76" s="94"/>
      <c r="AD76" s="95"/>
      <c r="AE76" s="95"/>
      <c r="AF76" s="96"/>
      <c r="AG76" s="16">
        <v>0.33314341118029578</v>
      </c>
      <c r="AH76" s="94"/>
      <c r="AI76" s="95"/>
      <c r="AJ76" s="95"/>
      <c r="AK76" s="96"/>
      <c r="AL76" s="16">
        <v>0.36563208173078138</v>
      </c>
      <c r="AM76" s="94" t="s">
        <v>168</v>
      </c>
      <c r="AN76" s="95" t="s">
        <v>168</v>
      </c>
      <c r="AO76" s="95" t="s">
        <v>168</v>
      </c>
      <c r="AP76" s="96" t="s">
        <v>168</v>
      </c>
      <c r="AQ76" s="16">
        <v>0.38459921823963739</v>
      </c>
      <c r="AR76" s="94" t="s">
        <v>168</v>
      </c>
      <c r="AS76" s="95" t="s">
        <v>168</v>
      </c>
      <c r="AT76" s="95" t="s">
        <v>168</v>
      </c>
      <c r="AU76" s="96" t="s">
        <v>168</v>
      </c>
      <c r="AV76" s="16">
        <v>0.37582402878102161</v>
      </c>
      <c r="AW76" s="94"/>
      <c r="AX76" s="95"/>
      <c r="AY76" s="95"/>
      <c r="AZ76" s="96"/>
    </row>
    <row r="77" spans="1:52" ht="15.75" customHeight="1" thickBot="1" x14ac:dyDescent="0.3">
      <c r="A77" s="4" t="s">
        <v>69</v>
      </c>
      <c r="B77" s="17" t="s">
        <v>246</v>
      </c>
      <c r="C77" s="16">
        <v>9.3700000000000006E-2</v>
      </c>
      <c r="D77" s="94" t="s">
        <v>187</v>
      </c>
      <c r="E77" s="95"/>
      <c r="F77" s="95"/>
      <c r="G77" s="96"/>
      <c r="H77" s="16">
        <v>0.11195920955966149</v>
      </c>
      <c r="I77" s="94" t="s">
        <v>187</v>
      </c>
      <c r="J77" s="95"/>
      <c r="K77" s="95"/>
      <c r="L77" s="96"/>
      <c r="M77" s="16">
        <v>0.128</v>
      </c>
      <c r="N77" s="94" t="s">
        <v>187</v>
      </c>
      <c r="O77" s="95"/>
      <c r="P77" s="95"/>
      <c r="Q77" s="96"/>
      <c r="R77" s="16">
        <v>0.16669999999999999</v>
      </c>
      <c r="S77" s="94"/>
      <c r="T77" s="95"/>
      <c r="U77" s="95"/>
      <c r="V77" s="96"/>
      <c r="W77" s="16">
        <v>0.19939999999999999</v>
      </c>
      <c r="X77" s="94"/>
      <c r="Y77" s="95"/>
      <c r="Z77" s="95"/>
      <c r="AA77" s="96"/>
      <c r="AB77" s="16">
        <v>0.20501063847549791</v>
      </c>
      <c r="AC77" s="94"/>
      <c r="AD77" s="95"/>
      <c r="AE77" s="95"/>
      <c r="AF77" s="96"/>
      <c r="AG77" s="16">
        <v>0.28139712076362983</v>
      </c>
      <c r="AH77" s="94"/>
      <c r="AI77" s="95"/>
      <c r="AJ77" s="95"/>
      <c r="AK77" s="96"/>
      <c r="AL77" s="16">
        <v>0.31392010653033697</v>
      </c>
      <c r="AM77" s="94" t="s">
        <v>168</v>
      </c>
      <c r="AN77" s="95" t="s">
        <v>168</v>
      </c>
      <c r="AO77" s="95" t="s">
        <v>168</v>
      </c>
      <c r="AP77" s="96" t="s">
        <v>168</v>
      </c>
      <c r="AQ77" s="16">
        <v>0.33566089445479119</v>
      </c>
      <c r="AR77" s="94" t="s">
        <v>168</v>
      </c>
      <c r="AS77" s="95" t="s">
        <v>168</v>
      </c>
      <c r="AT77" s="95" t="s">
        <v>168</v>
      </c>
      <c r="AU77" s="96" t="s">
        <v>168</v>
      </c>
      <c r="AV77" s="16">
        <v>0.32861215384547943</v>
      </c>
      <c r="AW77" s="94"/>
      <c r="AX77" s="95"/>
      <c r="AY77" s="95"/>
      <c r="AZ77" s="96"/>
    </row>
    <row r="78" spans="1:52" ht="15.75" customHeight="1" thickBot="1" x14ac:dyDescent="0.3">
      <c r="A78" s="4" t="s">
        <v>70</v>
      </c>
      <c r="B78" s="17" t="s">
        <v>247</v>
      </c>
      <c r="C78" s="16">
        <v>3.5400000000000001E-2</v>
      </c>
      <c r="D78" s="94" t="s">
        <v>187</v>
      </c>
      <c r="E78" s="95"/>
      <c r="F78" s="95"/>
      <c r="G78" s="96"/>
      <c r="H78" s="16">
        <v>3.8751282972470748E-2</v>
      </c>
      <c r="I78" s="94" t="s">
        <v>187</v>
      </c>
      <c r="J78" s="95"/>
      <c r="K78" s="95"/>
      <c r="L78" s="96"/>
      <c r="M78" s="16">
        <v>6.7299999999999999E-2</v>
      </c>
      <c r="N78" s="94" t="s">
        <v>187</v>
      </c>
      <c r="O78" s="95"/>
      <c r="P78" s="95"/>
      <c r="Q78" s="96"/>
      <c r="R78" s="16">
        <v>6.4000000000000001E-2</v>
      </c>
      <c r="S78" s="94"/>
      <c r="T78" s="95"/>
      <c r="U78" s="95"/>
      <c r="V78" s="96"/>
      <c r="W78" s="16">
        <v>5.6899999999999999E-2</v>
      </c>
      <c r="X78" s="94"/>
      <c r="Y78" s="95"/>
      <c r="Z78" s="95"/>
      <c r="AA78" s="96"/>
      <c r="AB78" s="16">
        <v>6.0425600689359343E-2</v>
      </c>
      <c r="AC78" s="94"/>
      <c r="AD78" s="95"/>
      <c r="AE78" s="95"/>
      <c r="AF78" s="96"/>
      <c r="AG78" s="16">
        <v>6.773061245522001E-2</v>
      </c>
      <c r="AH78" s="94"/>
      <c r="AI78" s="95"/>
      <c r="AJ78" s="95"/>
      <c r="AK78" s="96"/>
      <c r="AL78" s="16">
        <v>6.8224810562736077E-2</v>
      </c>
      <c r="AM78" s="94" t="s">
        <v>168</v>
      </c>
      <c r="AN78" s="95" t="s">
        <v>168</v>
      </c>
      <c r="AO78" s="95" t="s">
        <v>168</v>
      </c>
      <c r="AP78" s="96" t="s">
        <v>168</v>
      </c>
      <c r="AQ78" s="16">
        <v>6.4731163108030829E-2</v>
      </c>
      <c r="AR78" s="94" t="s">
        <v>168</v>
      </c>
      <c r="AS78" s="95" t="s">
        <v>168</v>
      </c>
      <c r="AT78" s="95" t="s">
        <v>168</v>
      </c>
      <c r="AU78" s="96" t="s">
        <v>168</v>
      </c>
      <c r="AV78" s="16">
        <v>6.3683276475545308E-2</v>
      </c>
      <c r="AW78" s="94"/>
      <c r="AX78" s="95"/>
      <c r="AY78" s="95"/>
      <c r="AZ78" s="96"/>
    </row>
    <row r="79" spans="1:52" ht="15.75" customHeight="1" thickBot="1" x14ac:dyDescent="0.3">
      <c r="A79" s="4" t="s">
        <v>71</v>
      </c>
      <c r="B79" s="17" t="s">
        <v>248</v>
      </c>
      <c r="C79" s="16">
        <v>7.6E-3</v>
      </c>
      <c r="D79" s="94" t="s">
        <v>187</v>
      </c>
      <c r="E79" s="95"/>
      <c r="F79" s="95"/>
      <c r="G79" s="96"/>
      <c r="H79" s="16">
        <v>7.8895466187453214E-3</v>
      </c>
      <c r="I79" s="94" t="s">
        <v>187</v>
      </c>
      <c r="J79" s="95"/>
      <c r="K79" s="95"/>
      <c r="L79" s="96"/>
      <c r="M79" s="16">
        <v>8.6999999999999994E-3</v>
      </c>
      <c r="N79" s="94" t="s">
        <v>187</v>
      </c>
      <c r="O79" s="95"/>
      <c r="P79" s="95"/>
      <c r="Q79" s="96"/>
      <c r="R79" s="16">
        <v>0.01</v>
      </c>
      <c r="S79" s="94"/>
      <c r="T79" s="95"/>
      <c r="U79" s="95"/>
      <c r="V79" s="96"/>
      <c r="W79" s="16">
        <v>1.1599999999999999E-2</v>
      </c>
      <c r="X79" s="94"/>
      <c r="Y79" s="95"/>
      <c r="Z79" s="95"/>
      <c r="AA79" s="96"/>
      <c r="AB79" s="16">
        <v>1.421509055259142E-2</v>
      </c>
      <c r="AC79" s="94"/>
      <c r="AD79" s="95"/>
      <c r="AE79" s="95"/>
      <c r="AF79" s="96"/>
      <c r="AG79" s="16">
        <v>1.9595718599262749E-2</v>
      </c>
      <c r="AH79" s="94"/>
      <c r="AI79" s="95"/>
      <c r="AJ79" s="95"/>
      <c r="AK79" s="96"/>
      <c r="AL79" s="16">
        <v>2.193210147564793E-2</v>
      </c>
      <c r="AM79" s="94" t="s">
        <v>168</v>
      </c>
      <c r="AN79" s="95" t="s">
        <v>168</v>
      </c>
      <c r="AO79" s="95" t="s">
        <v>168</v>
      </c>
      <c r="AP79" s="96" t="s">
        <v>168</v>
      </c>
      <c r="AQ79" s="16">
        <v>2.303220550514613E-2</v>
      </c>
      <c r="AR79" s="94" t="s">
        <v>168</v>
      </c>
      <c r="AS79" s="95" t="s">
        <v>168</v>
      </c>
      <c r="AT79" s="95" t="s">
        <v>168</v>
      </c>
      <c r="AU79" s="96" t="s">
        <v>168</v>
      </c>
      <c r="AV79" s="16">
        <v>1.9966180263165611E-2</v>
      </c>
      <c r="AW79" s="94"/>
      <c r="AX79" s="95"/>
      <c r="AY79" s="95"/>
      <c r="AZ79" s="96"/>
    </row>
    <row r="80" spans="1:52" ht="15.75" customHeight="1" thickBot="1" x14ac:dyDescent="0.3">
      <c r="A80" s="4" t="s">
        <v>72</v>
      </c>
      <c r="B80" s="14" t="s">
        <v>249</v>
      </c>
      <c r="C80" s="16">
        <v>0.28160000000000002</v>
      </c>
      <c r="D80" s="94" t="s">
        <v>187</v>
      </c>
      <c r="E80" s="95"/>
      <c r="F80" s="95"/>
      <c r="G80" s="96"/>
      <c r="H80" s="16">
        <v>0.21291998995772488</v>
      </c>
      <c r="I80" s="94" t="s">
        <v>187</v>
      </c>
      <c r="J80" s="95"/>
      <c r="K80" s="95"/>
      <c r="L80" s="96"/>
      <c r="M80" s="16">
        <v>0.2147</v>
      </c>
      <c r="N80" s="94" t="s">
        <v>187</v>
      </c>
      <c r="O80" s="95"/>
      <c r="P80" s="95"/>
      <c r="Q80" s="96"/>
      <c r="R80" s="16">
        <v>0.20660000000000001</v>
      </c>
      <c r="S80" s="94"/>
      <c r="T80" s="95"/>
      <c r="U80" s="95"/>
      <c r="V80" s="96"/>
      <c r="W80" s="16">
        <v>0.19889999999999999</v>
      </c>
      <c r="X80" s="94"/>
      <c r="Y80" s="95"/>
      <c r="Z80" s="95"/>
      <c r="AA80" s="96"/>
      <c r="AB80" s="16">
        <v>0.21961447425587191</v>
      </c>
      <c r="AC80" s="94"/>
      <c r="AD80" s="95"/>
      <c r="AE80" s="95"/>
      <c r="AF80" s="96"/>
      <c r="AG80" s="16">
        <v>0.25818493345658178</v>
      </c>
      <c r="AH80" s="94"/>
      <c r="AI80" s="95"/>
      <c r="AJ80" s="95"/>
      <c r="AK80" s="96"/>
      <c r="AL80" s="16">
        <v>0.26704687498822349</v>
      </c>
      <c r="AM80" s="94" t="s">
        <v>168</v>
      </c>
      <c r="AN80" s="95" t="s">
        <v>168</v>
      </c>
      <c r="AO80" s="95" t="s">
        <v>168</v>
      </c>
      <c r="AP80" s="96" t="s">
        <v>168</v>
      </c>
      <c r="AQ80" s="16">
        <v>0.27973167514824909</v>
      </c>
      <c r="AR80" s="94" t="s">
        <v>168</v>
      </c>
      <c r="AS80" s="95" t="s">
        <v>168</v>
      </c>
      <c r="AT80" s="95" t="s">
        <v>168</v>
      </c>
      <c r="AU80" s="96" t="s">
        <v>168</v>
      </c>
      <c r="AV80" s="16">
        <v>0.27950198268140791</v>
      </c>
      <c r="AW80" s="94"/>
      <c r="AX80" s="95"/>
      <c r="AY80" s="95"/>
      <c r="AZ80" s="96"/>
    </row>
    <row r="81" spans="1:52" ht="15.75" customHeight="1" thickBot="1" x14ac:dyDescent="0.3">
      <c r="A81" s="4" t="s">
        <v>73</v>
      </c>
      <c r="B81" s="17" t="s">
        <v>250</v>
      </c>
      <c r="C81" s="16">
        <v>0.246</v>
      </c>
      <c r="D81" s="94" t="s">
        <v>187</v>
      </c>
      <c r="E81" s="95"/>
      <c r="F81" s="95"/>
      <c r="G81" s="96"/>
      <c r="H81" s="16">
        <v>0.18777446030297934</v>
      </c>
      <c r="I81" s="94" t="s">
        <v>187</v>
      </c>
      <c r="J81" s="95"/>
      <c r="K81" s="95"/>
      <c r="L81" s="96"/>
      <c r="M81" s="16">
        <v>0.19719999999999999</v>
      </c>
      <c r="N81" s="94" t="s">
        <v>187</v>
      </c>
      <c r="O81" s="95"/>
      <c r="P81" s="95"/>
      <c r="Q81" s="96"/>
      <c r="R81" s="16">
        <v>0.1883</v>
      </c>
      <c r="S81" s="94"/>
      <c r="T81" s="95"/>
      <c r="U81" s="95"/>
      <c r="V81" s="96"/>
      <c r="W81" s="16">
        <v>0.18329999999999999</v>
      </c>
      <c r="X81" s="94"/>
      <c r="Y81" s="95"/>
      <c r="Z81" s="95"/>
      <c r="AA81" s="96"/>
      <c r="AB81" s="16">
        <v>0.20380468516675351</v>
      </c>
      <c r="AC81" s="94"/>
      <c r="AD81" s="95"/>
      <c r="AE81" s="95"/>
      <c r="AF81" s="96"/>
      <c r="AG81" s="16">
        <v>0.2310526020139177</v>
      </c>
      <c r="AH81" s="94"/>
      <c r="AI81" s="95"/>
      <c r="AJ81" s="95"/>
      <c r="AK81" s="96"/>
      <c r="AL81" s="16">
        <v>0.234108662243667</v>
      </c>
      <c r="AM81" s="94" t="s">
        <v>168</v>
      </c>
      <c r="AN81" s="95" t="s">
        <v>168</v>
      </c>
      <c r="AO81" s="95" t="s">
        <v>168</v>
      </c>
      <c r="AP81" s="96" t="s">
        <v>168</v>
      </c>
      <c r="AQ81" s="16">
        <v>0.23882678793896331</v>
      </c>
      <c r="AR81" s="94" t="s">
        <v>168</v>
      </c>
      <c r="AS81" s="95" t="s">
        <v>168</v>
      </c>
      <c r="AT81" s="95" t="s">
        <v>168</v>
      </c>
      <c r="AU81" s="96" t="s">
        <v>168</v>
      </c>
      <c r="AV81" s="16">
        <v>0.2446275533444921</v>
      </c>
      <c r="AW81" s="94"/>
      <c r="AX81" s="95"/>
      <c r="AY81" s="95"/>
      <c r="AZ81" s="96"/>
    </row>
    <row r="82" spans="1:52" ht="15.75" customHeight="1" thickBot="1" x14ac:dyDescent="0.3">
      <c r="A82" s="4" t="s">
        <v>74</v>
      </c>
      <c r="B82" s="17" t="s">
        <v>251</v>
      </c>
      <c r="C82" s="16">
        <v>4.3799999999999999E-2</v>
      </c>
      <c r="D82" s="94" t="s">
        <v>187</v>
      </c>
      <c r="E82" s="95"/>
      <c r="F82" s="95"/>
      <c r="G82" s="96"/>
      <c r="H82" s="16">
        <v>2.9116939282971296E-3</v>
      </c>
      <c r="I82" s="94" t="s">
        <v>187</v>
      </c>
      <c r="J82" s="95"/>
      <c r="K82" s="95"/>
      <c r="L82" s="96"/>
      <c r="M82" s="16">
        <v>4.3E-3</v>
      </c>
      <c r="N82" s="94" t="s">
        <v>187</v>
      </c>
      <c r="O82" s="95"/>
      <c r="P82" s="95"/>
      <c r="Q82" s="96"/>
      <c r="R82" s="16">
        <v>5.1000000000000004E-3</v>
      </c>
      <c r="S82" s="94"/>
      <c r="T82" s="95"/>
      <c r="U82" s="95"/>
      <c r="V82" s="96"/>
      <c r="W82" s="16">
        <v>5.7999999999999996E-3</v>
      </c>
      <c r="X82" s="94"/>
      <c r="Y82" s="95"/>
      <c r="Z82" s="95"/>
      <c r="AA82" s="96"/>
      <c r="AB82" s="16">
        <v>7.1329671256508522E-3</v>
      </c>
      <c r="AC82" s="94"/>
      <c r="AD82" s="95"/>
      <c r="AE82" s="95"/>
      <c r="AF82" s="96"/>
      <c r="AG82" s="16">
        <v>9.467871634220611E-3</v>
      </c>
      <c r="AH82" s="94"/>
      <c r="AI82" s="95"/>
      <c r="AJ82" s="95"/>
      <c r="AK82" s="96"/>
      <c r="AL82" s="16">
        <v>1.0044563769363571E-2</v>
      </c>
      <c r="AM82" s="94" t="s">
        <v>168</v>
      </c>
      <c r="AN82" s="95" t="s">
        <v>168</v>
      </c>
      <c r="AO82" s="95" t="s">
        <v>168</v>
      </c>
      <c r="AP82" s="96" t="s">
        <v>168</v>
      </c>
      <c r="AQ82" s="16">
        <v>1.3384455311686579E-2</v>
      </c>
      <c r="AR82" s="94" t="s">
        <v>168</v>
      </c>
      <c r="AS82" s="95" t="s">
        <v>168</v>
      </c>
      <c r="AT82" s="95" t="s">
        <v>168</v>
      </c>
      <c r="AU82" s="96" t="s">
        <v>168</v>
      </c>
      <c r="AV82" s="16">
        <v>1.16956076745119E-2</v>
      </c>
      <c r="AW82" s="94"/>
      <c r="AX82" s="95"/>
      <c r="AY82" s="95"/>
      <c r="AZ82" s="96"/>
    </row>
    <row r="83" spans="1:52" ht="15.75" customHeight="1" thickBot="1" x14ac:dyDescent="0.3">
      <c r="A83" s="4" t="s">
        <v>75</v>
      </c>
      <c r="B83" s="17" t="s">
        <v>252</v>
      </c>
      <c r="C83" s="16">
        <v>7.4999999999999997E-2</v>
      </c>
      <c r="D83" s="94" t="s">
        <v>187</v>
      </c>
      <c r="E83" s="95"/>
      <c r="F83" s="95"/>
      <c r="G83" s="96"/>
      <c r="H83" s="16">
        <v>6.1114154635278216E-2</v>
      </c>
      <c r="I83" s="94" t="s">
        <v>187</v>
      </c>
      <c r="J83" s="95"/>
      <c r="K83" s="95"/>
      <c r="L83" s="96"/>
      <c r="M83" s="16">
        <v>4.4999999999999998E-2</v>
      </c>
      <c r="N83" s="94" t="s">
        <v>187</v>
      </c>
      <c r="O83" s="95"/>
      <c r="P83" s="95"/>
      <c r="Q83" s="96"/>
      <c r="R83" s="16">
        <v>4.9000000000000002E-2</v>
      </c>
      <c r="S83" s="94"/>
      <c r="T83" s="95"/>
      <c r="U83" s="95"/>
      <c r="V83" s="96"/>
      <c r="W83" s="16">
        <v>4.2599999999999999E-2</v>
      </c>
      <c r="X83" s="94"/>
      <c r="Y83" s="95"/>
      <c r="Z83" s="95"/>
      <c r="AA83" s="96"/>
      <c r="AB83" s="16">
        <v>4.4563003832354342E-2</v>
      </c>
      <c r="AC83" s="94"/>
      <c r="AD83" s="95"/>
      <c r="AE83" s="95"/>
      <c r="AF83" s="96"/>
      <c r="AG83" s="16">
        <v>6.9184809149210158E-2</v>
      </c>
      <c r="AH83" s="94"/>
      <c r="AI83" s="95"/>
      <c r="AJ83" s="95"/>
      <c r="AK83" s="96"/>
      <c r="AL83" s="16">
        <v>8.0135611314785749E-2</v>
      </c>
      <c r="AM83" s="94" t="s">
        <v>168</v>
      </c>
      <c r="AN83" s="95" t="s">
        <v>168</v>
      </c>
      <c r="AO83" s="95" t="s">
        <v>168</v>
      </c>
      <c r="AP83" s="96" t="s">
        <v>168</v>
      </c>
      <c r="AQ83" s="16">
        <v>9.3783305195080421E-2</v>
      </c>
      <c r="AR83" s="94" t="s">
        <v>168</v>
      </c>
      <c r="AS83" s="95" t="s">
        <v>168</v>
      </c>
      <c r="AT83" s="95" t="s">
        <v>168</v>
      </c>
      <c r="AU83" s="96" t="s">
        <v>168</v>
      </c>
      <c r="AV83" s="16">
        <v>8.3611593318917737E-2</v>
      </c>
      <c r="AW83" s="94"/>
      <c r="AX83" s="95"/>
      <c r="AY83" s="95"/>
      <c r="AZ83" s="96"/>
    </row>
    <row r="84" spans="1:52" ht="15.75" customHeight="1" thickBot="1" x14ac:dyDescent="0.3">
      <c r="A84" s="4" t="s">
        <v>76</v>
      </c>
      <c r="B84" s="14" t="s">
        <v>253</v>
      </c>
      <c r="C84" s="16">
        <v>1.8E-3</v>
      </c>
      <c r="D84" s="94" t="s">
        <v>187</v>
      </c>
      <c r="E84" s="95"/>
      <c r="F84" s="95"/>
      <c r="G84" s="96"/>
      <c r="H84" s="16">
        <v>1.8E-3</v>
      </c>
      <c r="I84" s="94" t="s">
        <v>187</v>
      </c>
      <c r="J84" s="95"/>
      <c r="K84" s="95"/>
      <c r="L84" s="96"/>
      <c r="M84" s="16">
        <v>0</v>
      </c>
      <c r="N84" s="94" t="s">
        <v>187</v>
      </c>
      <c r="O84" s="95"/>
      <c r="P84" s="95"/>
      <c r="Q84" s="96"/>
      <c r="R84" s="16">
        <v>0</v>
      </c>
      <c r="S84" s="94"/>
      <c r="T84" s="95"/>
      <c r="U84" s="95"/>
      <c r="V84" s="96"/>
      <c r="W84" s="16">
        <v>0</v>
      </c>
      <c r="X84" s="94"/>
      <c r="Y84" s="95"/>
      <c r="Z84" s="95"/>
      <c r="AA84" s="96"/>
      <c r="AB84" s="16">
        <v>0</v>
      </c>
      <c r="AC84" s="94"/>
      <c r="AD84" s="95"/>
      <c r="AE84" s="95"/>
      <c r="AF84" s="96"/>
      <c r="AG84" s="16">
        <v>0</v>
      </c>
      <c r="AH84" s="94"/>
      <c r="AI84" s="95"/>
      <c r="AJ84" s="95"/>
      <c r="AK84" s="96"/>
      <c r="AL84" s="16">
        <v>0</v>
      </c>
      <c r="AM84" s="94" t="s">
        <v>168</v>
      </c>
      <c r="AN84" s="95" t="s">
        <v>168</v>
      </c>
      <c r="AO84" s="95" t="s">
        <v>168</v>
      </c>
      <c r="AP84" s="96" t="s">
        <v>168</v>
      </c>
      <c r="AQ84" s="16">
        <v>0</v>
      </c>
      <c r="AR84" s="94" t="s">
        <v>168</v>
      </c>
      <c r="AS84" s="95" t="s">
        <v>168</v>
      </c>
      <c r="AT84" s="95" t="s">
        <v>168</v>
      </c>
      <c r="AU84" s="96" t="s">
        <v>168</v>
      </c>
      <c r="AV84" s="16">
        <v>0</v>
      </c>
      <c r="AW84" s="94"/>
      <c r="AX84" s="95"/>
      <c r="AY84" s="95"/>
      <c r="AZ84" s="96"/>
    </row>
    <row r="85" spans="1:52" ht="15.75" customHeight="1" thickBot="1" x14ac:dyDescent="0.3">
      <c r="A85" s="4" t="s">
        <v>77</v>
      </c>
      <c r="B85" s="15" t="s">
        <v>254</v>
      </c>
      <c r="C85" s="16">
        <v>7.4899999999999994E-2</v>
      </c>
      <c r="D85" s="94" t="s">
        <v>187</v>
      </c>
      <c r="E85" s="95"/>
      <c r="F85" s="95"/>
      <c r="G85" s="96"/>
      <c r="H85" s="16">
        <v>7.2599999999999998E-2</v>
      </c>
      <c r="I85" s="94" t="s">
        <v>187</v>
      </c>
      <c r="J85" s="95"/>
      <c r="K85" s="95"/>
      <c r="L85" s="96"/>
      <c r="M85" s="16">
        <v>6.1199999999999997E-2</v>
      </c>
      <c r="N85" s="94" t="s">
        <v>187</v>
      </c>
      <c r="O85" s="95"/>
      <c r="P85" s="95"/>
      <c r="Q85" s="96"/>
      <c r="R85" s="16">
        <v>5.79E-2</v>
      </c>
      <c r="S85" s="94"/>
      <c r="T85" s="95"/>
      <c r="U85" s="95"/>
      <c r="V85" s="96"/>
      <c r="W85" s="16">
        <v>5.1900000000000002E-2</v>
      </c>
      <c r="X85" s="94"/>
      <c r="Y85" s="95"/>
      <c r="Z85" s="95"/>
      <c r="AA85" s="96"/>
      <c r="AB85" s="16">
        <v>8.6777349616852059E-2</v>
      </c>
      <c r="AC85" s="94"/>
      <c r="AD85" s="95"/>
      <c r="AE85" s="95"/>
      <c r="AF85" s="96"/>
      <c r="AG85" s="16">
        <v>9.7602024052760722E-2</v>
      </c>
      <c r="AH85" s="94"/>
      <c r="AI85" s="95"/>
      <c r="AJ85" s="95"/>
      <c r="AK85" s="96"/>
      <c r="AL85" s="16">
        <v>9.9790731746177183E-2</v>
      </c>
      <c r="AM85" s="94" t="s">
        <v>168</v>
      </c>
      <c r="AN85" s="95" t="s">
        <v>168</v>
      </c>
      <c r="AO85" s="95" t="s">
        <v>168</v>
      </c>
      <c r="AP85" s="96" t="s">
        <v>168</v>
      </c>
      <c r="AQ85" s="16">
        <v>0.1017200340405309</v>
      </c>
      <c r="AR85" s="94" t="s">
        <v>168</v>
      </c>
      <c r="AS85" s="95" t="s">
        <v>168</v>
      </c>
      <c r="AT85" s="95" t="s">
        <v>168</v>
      </c>
      <c r="AU85" s="96" t="s">
        <v>168</v>
      </c>
      <c r="AV85" s="16">
        <v>9.8560355656845886E-2</v>
      </c>
      <c r="AW85" s="94"/>
      <c r="AX85" s="95"/>
      <c r="AY85" s="95"/>
      <c r="AZ85" s="96"/>
    </row>
    <row r="86" spans="1:52" ht="160.5" customHeight="1" thickBot="1" x14ac:dyDescent="0.3">
      <c r="A86" s="4" t="s">
        <v>78</v>
      </c>
      <c r="B86" s="15" t="s">
        <v>255</v>
      </c>
      <c r="C86" s="6" t="s">
        <v>11</v>
      </c>
      <c r="D86" s="94" t="s">
        <v>187</v>
      </c>
      <c r="E86" s="95"/>
      <c r="F86" s="95"/>
      <c r="G86" s="96"/>
      <c r="H86" s="6" t="s">
        <v>11</v>
      </c>
      <c r="I86" s="94" t="s">
        <v>187</v>
      </c>
      <c r="J86" s="95"/>
      <c r="K86" s="95"/>
      <c r="L86" s="96"/>
      <c r="M86" s="6" t="s">
        <v>11</v>
      </c>
      <c r="N86" s="94" t="s">
        <v>187</v>
      </c>
      <c r="O86" s="95"/>
      <c r="P86" s="95"/>
      <c r="Q86" s="96"/>
      <c r="R86" s="6" t="s">
        <v>11</v>
      </c>
      <c r="S86" s="94"/>
      <c r="T86" s="95"/>
      <c r="U86" s="95"/>
      <c r="V86" s="96"/>
      <c r="W86" s="6" t="s">
        <v>11</v>
      </c>
      <c r="X86" s="94"/>
      <c r="Y86" s="95"/>
      <c r="Z86" s="95"/>
      <c r="AA86" s="96"/>
      <c r="AB86" s="6" t="s">
        <v>11</v>
      </c>
      <c r="AC86" s="94"/>
      <c r="AD86" s="95"/>
      <c r="AE86" s="95"/>
      <c r="AF86" s="96"/>
      <c r="AG86" s="6" t="s">
        <v>11</v>
      </c>
      <c r="AH86" s="94"/>
      <c r="AI86" s="95"/>
      <c r="AJ86" s="95"/>
      <c r="AK86" s="96"/>
      <c r="AL86" s="6" t="s">
        <v>11</v>
      </c>
      <c r="AM86" s="94" t="s">
        <v>168</v>
      </c>
      <c r="AN86" s="95" t="s">
        <v>168</v>
      </c>
      <c r="AO86" s="95" t="s">
        <v>168</v>
      </c>
      <c r="AP86" s="96" t="s">
        <v>168</v>
      </c>
      <c r="AQ86" s="6" t="s">
        <v>11</v>
      </c>
      <c r="AR86" s="94" t="s">
        <v>168</v>
      </c>
      <c r="AS86" s="95" t="s">
        <v>168</v>
      </c>
      <c r="AT86" s="95" t="s">
        <v>168</v>
      </c>
      <c r="AU86" s="96" t="s">
        <v>168</v>
      </c>
      <c r="AV86" s="6" t="s">
        <v>11</v>
      </c>
      <c r="AW86" s="94"/>
      <c r="AX86" s="95"/>
      <c r="AY86" s="95"/>
      <c r="AZ86" s="96"/>
    </row>
    <row r="87" spans="1:52" ht="15.75" customHeight="1" thickBot="1" x14ac:dyDescent="0.3">
      <c r="A87" s="4" t="s">
        <v>79</v>
      </c>
      <c r="B87" s="14" t="s">
        <v>256</v>
      </c>
      <c r="C87" s="6" t="s">
        <v>11</v>
      </c>
      <c r="D87" s="94" t="s">
        <v>187</v>
      </c>
      <c r="E87" s="95"/>
      <c r="F87" s="95"/>
      <c r="G87" s="96"/>
      <c r="H87" s="6" t="s">
        <v>11</v>
      </c>
      <c r="I87" s="94" t="s">
        <v>187</v>
      </c>
      <c r="J87" s="95"/>
      <c r="K87" s="95"/>
      <c r="L87" s="96"/>
      <c r="M87" s="6" t="s">
        <v>11</v>
      </c>
      <c r="N87" s="94" t="s">
        <v>187</v>
      </c>
      <c r="O87" s="95"/>
      <c r="P87" s="95"/>
      <c r="Q87" s="96"/>
      <c r="R87" s="6" t="s">
        <v>11</v>
      </c>
      <c r="S87" s="94"/>
      <c r="T87" s="95"/>
      <c r="U87" s="95"/>
      <c r="V87" s="96"/>
      <c r="W87" s="6" t="s">
        <v>11</v>
      </c>
      <c r="X87" s="94"/>
      <c r="Y87" s="95"/>
      <c r="Z87" s="95"/>
      <c r="AA87" s="96"/>
      <c r="AB87" s="6" t="s">
        <v>11</v>
      </c>
      <c r="AC87" s="94"/>
      <c r="AD87" s="95"/>
      <c r="AE87" s="95"/>
      <c r="AF87" s="96"/>
      <c r="AG87" s="6" t="s">
        <v>11</v>
      </c>
      <c r="AH87" s="94"/>
      <c r="AI87" s="95"/>
      <c r="AJ87" s="95"/>
      <c r="AK87" s="96"/>
      <c r="AL87" s="6" t="s">
        <v>11</v>
      </c>
      <c r="AM87" s="94" t="s">
        <v>168</v>
      </c>
      <c r="AN87" s="95" t="s">
        <v>168</v>
      </c>
      <c r="AO87" s="95" t="s">
        <v>168</v>
      </c>
      <c r="AP87" s="96" t="s">
        <v>168</v>
      </c>
      <c r="AQ87" s="6" t="s">
        <v>11</v>
      </c>
      <c r="AR87" s="94" t="s">
        <v>168</v>
      </c>
      <c r="AS87" s="95" t="s">
        <v>168</v>
      </c>
      <c r="AT87" s="95" t="s">
        <v>168</v>
      </c>
      <c r="AU87" s="96" t="s">
        <v>168</v>
      </c>
      <c r="AV87" s="6" t="s">
        <v>11</v>
      </c>
      <c r="AW87" s="94"/>
      <c r="AX87" s="95"/>
      <c r="AY87" s="95"/>
      <c r="AZ87" s="96"/>
    </row>
    <row r="88" spans="1:52" ht="15.75" customHeight="1" thickBot="1" x14ac:dyDescent="0.3">
      <c r="A88" s="4" t="s">
        <v>80</v>
      </c>
      <c r="B88" s="14" t="s">
        <v>257</v>
      </c>
      <c r="C88" s="6" t="s">
        <v>11</v>
      </c>
      <c r="D88" s="94" t="s">
        <v>187</v>
      </c>
      <c r="E88" s="95"/>
      <c r="F88" s="95"/>
      <c r="G88" s="96"/>
      <c r="H88" s="6" t="s">
        <v>11</v>
      </c>
      <c r="I88" s="94" t="s">
        <v>187</v>
      </c>
      <c r="J88" s="95"/>
      <c r="K88" s="95"/>
      <c r="L88" s="96"/>
      <c r="M88" s="6" t="s">
        <v>11</v>
      </c>
      <c r="N88" s="94" t="s">
        <v>187</v>
      </c>
      <c r="O88" s="95"/>
      <c r="P88" s="95"/>
      <c r="Q88" s="96"/>
      <c r="R88" s="6" t="s">
        <v>11</v>
      </c>
      <c r="S88" s="94"/>
      <c r="T88" s="95"/>
      <c r="U88" s="95"/>
      <c r="V88" s="96"/>
      <c r="W88" s="6" t="s">
        <v>11</v>
      </c>
      <c r="X88" s="94"/>
      <c r="Y88" s="95"/>
      <c r="Z88" s="95"/>
      <c r="AA88" s="96"/>
      <c r="AB88" s="6" t="s">
        <v>11</v>
      </c>
      <c r="AC88" s="94"/>
      <c r="AD88" s="95"/>
      <c r="AE88" s="95"/>
      <c r="AF88" s="96"/>
      <c r="AG88" s="6" t="s">
        <v>11</v>
      </c>
      <c r="AH88" s="94"/>
      <c r="AI88" s="95"/>
      <c r="AJ88" s="95"/>
      <c r="AK88" s="96"/>
      <c r="AL88" s="6" t="s">
        <v>11</v>
      </c>
      <c r="AM88" s="94" t="s">
        <v>168</v>
      </c>
      <c r="AN88" s="95" t="s">
        <v>168</v>
      </c>
      <c r="AO88" s="95" t="s">
        <v>168</v>
      </c>
      <c r="AP88" s="96" t="s">
        <v>168</v>
      </c>
      <c r="AQ88" s="6" t="s">
        <v>11</v>
      </c>
      <c r="AR88" s="94" t="s">
        <v>168</v>
      </c>
      <c r="AS88" s="95" t="s">
        <v>168</v>
      </c>
      <c r="AT88" s="95" t="s">
        <v>168</v>
      </c>
      <c r="AU88" s="96" t="s">
        <v>168</v>
      </c>
      <c r="AV88" s="6" t="s">
        <v>11</v>
      </c>
      <c r="AW88" s="94"/>
      <c r="AX88" s="95"/>
      <c r="AY88" s="95"/>
      <c r="AZ88" s="96"/>
    </row>
    <row r="89" spans="1:52" ht="15.75" customHeight="1" thickBot="1" x14ac:dyDescent="0.3">
      <c r="A89" s="10" t="s">
        <v>81</v>
      </c>
      <c r="B89" s="15" t="s">
        <v>236</v>
      </c>
      <c r="C89" s="6" t="s">
        <v>11</v>
      </c>
      <c r="D89" s="94" t="s">
        <v>187</v>
      </c>
      <c r="E89" s="95"/>
      <c r="F89" s="95"/>
      <c r="G89" s="96"/>
      <c r="H89" s="6" t="s">
        <v>11</v>
      </c>
      <c r="I89" s="94" t="s">
        <v>187</v>
      </c>
      <c r="J89" s="95"/>
      <c r="K89" s="95"/>
      <c r="L89" s="96"/>
      <c r="M89" s="6" t="s">
        <v>11</v>
      </c>
      <c r="N89" s="94" t="s">
        <v>187</v>
      </c>
      <c r="O89" s="95"/>
      <c r="P89" s="95"/>
      <c r="Q89" s="96"/>
      <c r="R89" s="6" t="s">
        <v>11</v>
      </c>
      <c r="S89" s="94"/>
      <c r="T89" s="95"/>
      <c r="U89" s="95"/>
      <c r="V89" s="96"/>
      <c r="W89" s="6" t="s">
        <v>11</v>
      </c>
      <c r="X89" s="94"/>
      <c r="Y89" s="95"/>
      <c r="Z89" s="95"/>
      <c r="AA89" s="96"/>
      <c r="AB89" s="6" t="s">
        <v>11</v>
      </c>
      <c r="AC89" s="94"/>
      <c r="AD89" s="95"/>
      <c r="AE89" s="95"/>
      <c r="AF89" s="96"/>
      <c r="AG89" s="6" t="s">
        <v>11</v>
      </c>
      <c r="AH89" s="94"/>
      <c r="AI89" s="95"/>
      <c r="AJ89" s="95"/>
      <c r="AK89" s="96"/>
      <c r="AL89" s="6" t="s">
        <v>11</v>
      </c>
      <c r="AM89" s="94" t="s">
        <v>168</v>
      </c>
      <c r="AN89" s="95" t="s">
        <v>168</v>
      </c>
      <c r="AO89" s="95" t="s">
        <v>168</v>
      </c>
      <c r="AP89" s="96" t="s">
        <v>168</v>
      </c>
      <c r="AQ89" s="6" t="s">
        <v>11</v>
      </c>
      <c r="AR89" s="94" t="s">
        <v>168</v>
      </c>
      <c r="AS89" s="95" t="s">
        <v>168</v>
      </c>
      <c r="AT89" s="95" t="s">
        <v>168</v>
      </c>
      <c r="AU89" s="96" t="s">
        <v>168</v>
      </c>
      <c r="AV89" s="6" t="s">
        <v>11</v>
      </c>
      <c r="AW89" s="94"/>
      <c r="AX89" s="95"/>
      <c r="AY89" s="95"/>
      <c r="AZ89" s="96"/>
    </row>
    <row r="90" spans="1:52" ht="50.25" customHeight="1" thickTop="1" thickBot="1" x14ac:dyDescent="0.3">
      <c r="A90" s="105" t="s">
        <v>258</v>
      </c>
      <c r="B90" s="106"/>
      <c r="C90" s="106"/>
      <c r="D90" s="106"/>
      <c r="E90" s="106"/>
      <c r="F90" s="106"/>
      <c r="G90" s="106"/>
      <c r="H90" s="27"/>
      <c r="I90" s="28"/>
      <c r="J90" s="28"/>
      <c r="K90" s="28"/>
      <c r="L90" s="29"/>
      <c r="M90" s="28"/>
      <c r="N90" s="28"/>
      <c r="O90" s="28"/>
      <c r="P90" s="28"/>
      <c r="Q90" s="29"/>
      <c r="R90" s="28"/>
      <c r="S90" s="28"/>
      <c r="T90" s="28"/>
      <c r="U90" s="28"/>
      <c r="V90" s="28"/>
      <c r="W90" s="28"/>
      <c r="X90" s="28"/>
      <c r="Y90" s="28"/>
      <c r="Z90" s="28"/>
      <c r="AA90" s="28"/>
      <c r="AB90" s="28"/>
      <c r="AC90" s="28"/>
      <c r="AD90" s="28"/>
      <c r="AE90" s="28"/>
      <c r="AF90" s="28"/>
      <c r="AG90" s="28"/>
      <c r="AH90" s="28"/>
      <c r="AI90" s="28"/>
      <c r="AJ90" s="28"/>
      <c r="AK90" s="28"/>
      <c r="AL90" s="28"/>
      <c r="AM90" s="28"/>
      <c r="AN90" s="28"/>
      <c r="AO90" s="28"/>
      <c r="AP90" s="28"/>
      <c r="AQ90" s="28"/>
      <c r="AR90" s="28"/>
      <c r="AS90" s="28"/>
      <c r="AT90" s="28"/>
      <c r="AU90" s="28"/>
      <c r="AV90" s="28"/>
      <c r="AW90" s="28"/>
      <c r="AX90" s="28"/>
      <c r="AY90" s="28"/>
      <c r="AZ90" s="28"/>
    </row>
    <row r="91" spans="1:52" ht="93.75" customHeight="1" thickBot="1" x14ac:dyDescent="0.3">
      <c r="A91" s="4" t="s">
        <v>82</v>
      </c>
      <c r="B91" s="5" t="s">
        <v>259</v>
      </c>
      <c r="C91" s="16">
        <v>0.2596</v>
      </c>
      <c r="D91" s="94" t="s">
        <v>187</v>
      </c>
      <c r="E91" s="95"/>
      <c r="F91" s="95"/>
      <c r="G91" s="96"/>
      <c r="H91" s="16">
        <v>0.30583492214223185</v>
      </c>
      <c r="I91" s="94" t="s">
        <v>187</v>
      </c>
      <c r="J91" s="95"/>
      <c r="K91" s="95"/>
      <c r="L91" s="96"/>
      <c r="M91" s="16">
        <v>0.35859999999999997</v>
      </c>
      <c r="N91" s="94" t="s">
        <v>187</v>
      </c>
      <c r="O91" s="95"/>
      <c r="P91" s="95"/>
      <c r="Q91" s="96"/>
      <c r="R91" s="16">
        <v>0.36109999999999998</v>
      </c>
      <c r="S91" s="91"/>
      <c r="T91" s="92"/>
      <c r="U91" s="92"/>
      <c r="V91" s="93"/>
      <c r="W91" s="16">
        <v>0.34360000000000002</v>
      </c>
      <c r="X91" s="91"/>
      <c r="Y91" s="92"/>
      <c r="Z91" s="92"/>
      <c r="AA91" s="93"/>
      <c r="AB91" s="16">
        <v>0.34103357274314189</v>
      </c>
      <c r="AC91" s="94"/>
      <c r="AD91" s="95"/>
      <c r="AE91" s="95"/>
      <c r="AF91" s="96"/>
      <c r="AG91" s="16">
        <v>0.38276666679439397</v>
      </c>
      <c r="AH91" s="94"/>
      <c r="AI91" s="95"/>
      <c r="AJ91" s="95"/>
      <c r="AK91" s="96"/>
      <c r="AL91" s="16">
        <v>0.35565005234727443</v>
      </c>
      <c r="AM91" s="91" t="s">
        <v>168</v>
      </c>
      <c r="AN91" s="92" t="s">
        <v>168</v>
      </c>
      <c r="AO91" s="92" t="s">
        <v>168</v>
      </c>
      <c r="AP91" s="93" t="s">
        <v>168</v>
      </c>
      <c r="AQ91" s="16">
        <v>0.36985824037594722</v>
      </c>
      <c r="AR91" s="91" t="s">
        <v>168</v>
      </c>
      <c r="AS91" s="92" t="s">
        <v>168</v>
      </c>
      <c r="AT91" s="92" t="s">
        <v>168</v>
      </c>
      <c r="AU91" s="93" t="s">
        <v>168</v>
      </c>
      <c r="AV91" s="16">
        <v>0.36439961293895351</v>
      </c>
      <c r="AW91" s="91"/>
      <c r="AX91" s="92"/>
      <c r="AY91" s="92"/>
      <c r="AZ91" s="93"/>
    </row>
    <row r="92" spans="1:52" ht="126.75" customHeight="1" thickBot="1" x14ac:dyDescent="0.3">
      <c r="A92" s="10" t="s">
        <v>83</v>
      </c>
      <c r="B92" s="15" t="s">
        <v>260</v>
      </c>
      <c r="C92" s="6" t="s">
        <v>11</v>
      </c>
      <c r="D92" s="94" t="s">
        <v>187</v>
      </c>
      <c r="E92" s="95"/>
      <c r="F92" s="95"/>
      <c r="G92" s="96"/>
      <c r="H92" s="6" t="s">
        <v>11</v>
      </c>
      <c r="I92" s="94" t="s">
        <v>187</v>
      </c>
      <c r="J92" s="95"/>
      <c r="K92" s="95"/>
      <c r="L92" s="96"/>
      <c r="M92" s="6" t="s">
        <v>11</v>
      </c>
      <c r="N92" s="94" t="s">
        <v>187</v>
      </c>
      <c r="O92" s="95"/>
      <c r="P92" s="95"/>
      <c r="Q92" s="96"/>
      <c r="R92" s="6" t="s">
        <v>11</v>
      </c>
      <c r="S92" s="91"/>
      <c r="T92" s="92"/>
      <c r="U92" s="92"/>
      <c r="V92" s="93"/>
      <c r="W92" s="6" t="s">
        <v>11</v>
      </c>
      <c r="X92" s="91"/>
      <c r="Y92" s="92"/>
      <c r="Z92" s="92"/>
      <c r="AA92" s="93"/>
      <c r="AB92" s="6" t="s">
        <v>11</v>
      </c>
      <c r="AC92" s="94"/>
      <c r="AD92" s="95"/>
      <c r="AE92" s="95"/>
      <c r="AF92" s="96"/>
      <c r="AG92" s="6" t="s">
        <v>11</v>
      </c>
      <c r="AH92" s="94"/>
      <c r="AI92" s="95"/>
      <c r="AJ92" s="95"/>
      <c r="AK92" s="96"/>
      <c r="AL92" s="6" t="s">
        <v>11</v>
      </c>
      <c r="AM92" s="91" t="s">
        <v>168</v>
      </c>
      <c r="AN92" s="92" t="s">
        <v>168</v>
      </c>
      <c r="AO92" s="92" t="s">
        <v>168</v>
      </c>
      <c r="AP92" s="93" t="s">
        <v>168</v>
      </c>
      <c r="AQ92" s="6" t="s">
        <v>11</v>
      </c>
      <c r="AR92" s="91" t="s">
        <v>168</v>
      </c>
      <c r="AS92" s="92" t="s">
        <v>168</v>
      </c>
      <c r="AT92" s="92" t="s">
        <v>168</v>
      </c>
      <c r="AU92" s="93" t="s">
        <v>168</v>
      </c>
      <c r="AV92" s="6" t="s">
        <v>11</v>
      </c>
      <c r="AW92" s="91"/>
      <c r="AX92" s="92"/>
      <c r="AY92" s="92"/>
      <c r="AZ92" s="93"/>
    </row>
    <row r="93" spans="1:52" ht="58.5" customHeight="1" thickTop="1" thickBot="1" x14ac:dyDescent="0.3">
      <c r="A93" s="4" t="s">
        <v>84</v>
      </c>
      <c r="B93" s="5" t="s">
        <v>261</v>
      </c>
      <c r="C93" s="6" t="s">
        <v>11</v>
      </c>
      <c r="D93" s="94" t="s">
        <v>187</v>
      </c>
      <c r="E93" s="95"/>
      <c r="F93" s="95"/>
      <c r="G93" s="96"/>
      <c r="H93" s="6" t="s">
        <v>11</v>
      </c>
      <c r="I93" s="94" t="s">
        <v>187</v>
      </c>
      <c r="J93" s="95"/>
      <c r="K93" s="95"/>
      <c r="L93" s="96"/>
      <c r="M93" s="6" t="s">
        <v>11</v>
      </c>
      <c r="N93" s="94" t="s">
        <v>187</v>
      </c>
      <c r="O93" s="95"/>
      <c r="P93" s="95"/>
      <c r="Q93" s="96"/>
      <c r="R93" s="6" t="s">
        <v>11</v>
      </c>
      <c r="S93" s="91"/>
      <c r="T93" s="92"/>
      <c r="U93" s="92"/>
      <c r="V93" s="93"/>
      <c r="W93" s="6" t="s">
        <v>11</v>
      </c>
      <c r="X93" s="91"/>
      <c r="Y93" s="92"/>
      <c r="Z93" s="92"/>
      <c r="AA93" s="93"/>
      <c r="AB93" s="6" t="s">
        <v>11</v>
      </c>
      <c r="AC93" s="94"/>
      <c r="AD93" s="95"/>
      <c r="AE93" s="95"/>
      <c r="AF93" s="96"/>
      <c r="AG93" s="6" t="s">
        <v>11</v>
      </c>
      <c r="AH93" s="94"/>
      <c r="AI93" s="95"/>
      <c r="AJ93" s="95"/>
      <c r="AK93" s="96"/>
      <c r="AL93" s="6" t="s">
        <v>11</v>
      </c>
      <c r="AM93" s="91" t="s">
        <v>168</v>
      </c>
      <c r="AN93" s="92" t="s">
        <v>168</v>
      </c>
      <c r="AO93" s="92" t="s">
        <v>168</v>
      </c>
      <c r="AP93" s="93" t="s">
        <v>168</v>
      </c>
      <c r="AQ93" s="6" t="s">
        <v>11</v>
      </c>
      <c r="AR93" s="91" t="s">
        <v>168</v>
      </c>
      <c r="AS93" s="92" t="s">
        <v>168</v>
      </c>
      <c r="AT93" s="92" t="s">
        <v>168</v>
      </c>
      <c r="AU93" s="93" t="s">
        <v>168</v>
      </c>
      <c r="AV93" s="6" t="s">
        <v>11</v>
      </c>
      <c r="AW93" s="91"/>
      <c r="AX93" s="92"/>
      <c r="AY93" s="92"/>
      <c r="AZ93" s="93"/>
    </row>
    <row r="94" spans="1:52" ht="64.5" customHeight="1" thickBot="1" x14ac:dyDescent="0.3">
      <c r="A94" s="4" t="s">
        <v>85</v>
      </c>
      <c r="B94" s="5" t="s">
        <v>262</v>
      </c>
      <c r="C94" s="12">
        <v>2</v>
      </c>
      <c r="D94" s="94" t="s">
        <v>187</v>
      </c>
      <c r="E94" s="95"/>
      <c r="F94" s="95"/>
      <c r="G94" s="96"/>
      <c r="H94" s="12">
        <v>3</v>
      </c>
      <c r="I94" s="94" t="s">
        <v>187</v>
      </c>
      <c r="J94" s="95"/>
      <c r="K94" s="95"/>
      <c r="L94" s="96"/>
      <c r="M94" s="12">
        <v>3</v>
      </c>
      <c r="N94" s="94" t="s">
        <v>187</v>
      </c>
      <c r="O94" s="95"/>
      <c r="P94" s="95"/>
      <c r="Q94" s="96"/>
      <c r="R94" s="6" t="s">
        <v>11</v>
      </c>
      <c r="S94" s="91"/>
      <c r="T94" s="92"/>
      <c r="U94" s="92"/>
      <c r="V94" s="93"/>
      <c r="W94" s="6" t="s">
        <v>11</v>
      </c>
      <c r="X94" s="91"/>
      <c r="Y94" s="92"/>
      <c r="Z94" s="92"/>
      <c r="AA94" s="93"/>
      <c r="AB94" s="6" t="s">
        <v>11</v>
      </c>
      <c r="AC94" s="94"/>
      <c r="AD94" s="95"/>
      <c r="AE94" s="95"/>
      <c r="AF94" s="96"/>
      <c r="AG94" s="6" t="s">
        <v>11</v>
      </c>
      <c r="AH94" s="94"/>
      <c r="AI94" s="95"/>
      <c r="AJ94" s="95"/>
      <c r="AK94" s="96"/>
      <c r="AL94" s="6" t="s">
        <v>11</v>
      </c>
      <c r="AM94" s="91" t="s">
        <v>168</v>
      </c>
      <c r="AN94" s="92" t="s">
        <v>168</v>
      </c>
      <c r="AO94" s="92" t="s">
        <v>168</v>
      </c>
      <c r="AP94" s="93" t="s">
        <v>168</v>
      </c>
      <c r="AQ94" s="6" t="s">
        <v>11</v>
      </c>
      <c r="AR94" s="91" t="s">
        <v>168</v>
      </c>
      <c r="AS94" s="92" t="s">
        <v>168</v>
      </c>
      <c r="AT94" s="92" t="s">
        <v>168</v>
      </c>
      <c r="AU94" s="93" t="s">
        <v>168</v>
      </c>
      <c r="AV94" s="6" t="s">
        <v>11</v>
      </c>
      <c r="AW94" s="91"/>
      <c r="AX94" s="92"/>
      <c r="AY94" s="92"/>
      <c r="AZ94" s="93"/>
    </row>
    <row r="95" spans="1:52" ht="67.5" customHeight="1" thickBot="1" x14ac:dyDescent="0.3">
      <c r="A95" s="4" t="s">
        <v>86</v>
      </c>
      <c r="B95" s="5" t="s">
        <v>263</v>
      </c>
      <c r="C95" s="6" t="s">
        <v>11</v>
      </c>
      <c r="D95" s="94" t="s">
        <v>187</v>
      </c>
      <c r="E95" s="95"/>
      <c r="F95" s="95"/>
      <c r="G95" s="96"/>
      <c r="H95" s="6" t="s">
        <v>11</v>
      </c>
      <c r="I95" s="94" t="s">
        <v>187</v>
      </c>
      <c r="J95" s="95"/>
      <c r="K95" s="95"/>
      <c r="L95" s="96"/>
      <c r="M95" s="6" t="s">
        <v>11</v>
      </c>
      <c r="N95" s="94" t="s">
        <v>187</v>
      </c>
      <c r="O95" s="95"/>
      <c r="P95" s="95"/>
      <c r="Q95" s="96"/>
      <c r="R95" s="6" t="s">
        <v>11</v>
      </c>
      <c r="S95" s="91"/>
      <c r="T95" s="92"/>
      <c r="U95" s="92"/>
      <c r="V95" s="93"/>
      <c r="W95" s="6" t="s">
        <v>11</v>
      </c>
      <c r="X95" s="91"/>
      <c r="Y95" s="92"/>
      <c r="Z95" s="92"/>
      <c r="AA95" s="93"/>
      <c r="AB95" s="6" t="s">
        <v>11</v>
      </c>
      <c r="AC95" s="94"/>
      <c r="AD95" s="95"/>
      <c r="AE95" s="95"/>
      <c r="AF95" s="96"/>
      <c r="AG95" s="6" t="s">
        <v>11</v>
      </c>
      <c r="AH95" s="94"/>
      <c r="AI95" s="95"/>
      <c r="AJ95" s="95"/>
      <c r="AK95" s="96"/>
      <c r="AL95" s="6" t="s">
        <v>11</v>
      </c>
      <c r="AM95" s="91" t="s">
        <v>168</v>
      </c>
      <c r="AN95" s="92" t="s">
        <v>168</v>
      </c>
      <c r="AO95" s="92" t="s">
        <v>168</v>
      </c>
      <c r="AP95" s="93" t="s">
        <v>168</v>
      </c>
      <c r="AQ95" s="6" t="s">
        <v>11</v>
      </c>
      <c r="AR95" s="91" t="s">
        <v>168</v>
      </c>
      <c r="AS95" s="92" t="s">
        <v>168</v>
      </c>
      <c r="AT95" s="92" t="s">
        <v>168</v>
      </c>
      <c r="AU95" s="93" t="s">
        <v>168</v>
      </c>
      <c r="AV95" s="6" t="s">
        <v>11</v>
      </c>
      <c r="AW95" s="91"/>
      <c r="AX95" s="92"/>
      <c r="AY95" s="92"/>
      <c r="AZ95" s="93"/>
    </row>
    <row r="96" spans="1:52" ht="31.5" customHeight="1" thickBot="1" x14ac:dyDescent="0.3">
      <c r="A96" s="103" t="s">
        <v>264</v>
      </c>
      <c r="B96" s="104"/>
      <c r="C96" s="104"/>
      <c r="D96" s="104"/>
      <c r="E96" s="104"/>
      <c r="F96" s="104"/>
      <c r="G96" s="104"/>
      <c r="H96" s="27"/>
      <c r="I96" s="28"/>
      <c r="J96" s="28"/>
      <c r="K96" s="28"/>
      <c r="L96" s="29"/>
      <c r="M96" s="28"/>
      <c r="N96" s="28"/>
      <c r="O96" s="28"/>
      <c r="P96" s="28"/>
      <c r="Q96" s="29"/>
      <c r="R96" s="28"/>
      <c r="S96" s="28"/>
      <c r="T96" s="28"/>
      <c r="U96" s="28"/>
      <c r="V96" s="28"/>
      <c r="W96" s="28"/>
      <c r="X96" s="28"/>
      <c r="Y96" s="28"/>
      <c r="Z96" s="28"/>
      <c r="AA96" s="28"/>
      <c r="AB96" s="28"/>
      <c r="AC96" s="28"/>
      <c r="AD96" s="28"/>
      <c r="AE96" s="28"/>
      <c r="AF96" s="28"/>
      <c r="AG96" s="28"/>
      <c r="AH96" s="28"/>
      <c r="AI96" s="28"/>
      <c r="AJ96" s="28"/>
      <c r="AK96" s="28"/>
      <c r="AL96" s="28"/>
      <c r="AM96" s="28"/>
      <c r="AN96" s="28"/>
      <c r="AO96" s="28"/>
      <c r="AP96" s="28"/>
      <c r="AQ96" s="28"/>
      <c r="AR96" s="28"/>
      <c r="AS96" s="28"/>
      <c r="AT96" s="28"/>
      <c r="AU96" s="28"/>
      <c r="AV96" s="28"/>
      <c r="AW96" s="28"/>
      <c r="AX96" s="28"/>
      <c r="AY96" s="28"/>
      <c r="AZ96" s="28"/>
    </row>
    <row r="97" spans="1:53" ht="15.75" customHeight="1" thickBot="1" x14ac:dyDescent="0.3">
      <c r="A97" s="4" t="s">
        <v>87</v>
      </c>
      <c r="B97" s="5" t="s">
        <v>265</v>
      </c>
      <c r="C97" s="6">
        <v>0</v>
      </c>
      <c r="D97" s="94" t="s">
        <v>187</v>
      </c>
      <c r="E97" s="95"/>
      <c r="F97" s="95"/>
      <c r="G97" s="96"/>
      <c r="H97" s="6">
        <v>0</v>
      </c>
      <c r="I97" s="94" t="s">
        <v>187</v>
      </c>
      <c r="J97" s="95"/>
      <c r="K97" s="95"/>
      <c r="L97" s="96"/>
      <c r="M97" s="6">
        <v>0</v>
      </c>
      <c r="N97" s="94" t="s">
        <v>187</v>
      </c>
      <c r="O97" s="95"/>
      <c r="P97" s="95"/>
      <c r="Q97" s="96"/>
      <c r="R97" s="6">
        <v>0</v>
      </c>
      <c r="S97" s="94"/>
      <c r="T97" s="95"/>
      <c r="U97" s="95"/>
      <c r="V97" s="96"/>
      <c r="W97" s="6">
        <v>0</v>
      </c>
      <c r="X97" s="94"/>
      <c r="Y97" s="95"/>
      <c r="Z97" s="95"/>
      <c r="AA97" s="96"/>
      <c r="AB97" s="6">
        <v>0</v>
      </c>
      <c r="AC97" s="94"/>
      <c r="AD97" s="95"/>
      <c r="AE97" s="95"/>
      <c r="AF97" s="96"/>
      <c r="AG97" s="6">
        <v>0</v>
      </c>
      <c r="AH97" s="94"/>
      <c r="AI97" s="95"/>
      <c r="AJ97" s="95"/>
      <c r="AK97" s="96"/>
      <c r="AL97" s="6">
        <v>0</v>
      </c>
      <c r="AM97" s="94"/>
      <c r="AN97" s="95"/>
      <c r="AO97" s="95"/>
      <c r="AP97" s="96"/>
      <c r="AQ97" s="6">
        <v>0</v>
      </c>
      <c r="AR97" s="94"/>
      <c r="AS97" s="95"/>
      <c r="AT97" s="95"/>
      <c r="AU97" s="96"/>
      <c r="AV97" s="6">
        <v>0</v>
      </c>
      <c r="AW97" s="94"/>
      <c r="AX97" s="95"/>
      <c r="AY97" s="95"/>
      <c r="AZ97" s="96"/>
    </row>
    <row r="98" spans="1:53" ht="15.75" customHeight="1" thickBot="1" x14ac:dyDescent="0.3">
      <c r="A98" s="4" t="s">
        <v>88</v>
      </c>
      <c r="B98" s="5" t="s">
        <v>266</v>
      </c>
      <c r="C98" s="6"/>
      <c r="D98" s="94" t="s">
        <v>187</v>
      </c>
      <c r="E98" s="95"/>
      <c r="F98" s="95"/>
      <c r="G98" s="96"/>
      <c r="H98" s="6"/>
      <c r="I98" s="94" t="s">
        <v>187</v>
      </c>
      <c r="J98" s="95"/>
      <c r="K98" s="95"/>
      <c r="L98" s="96"/>
      <c r="M98" s="6"/>
      <c r="N98" s="94" t="s">
        <v>187</v>
      </c>
      <c r="O98" s="95"/>
      <c r="P98" s="95"/>
      <c r="Q98" s="96"/>
      <c r="R98" s="6">
        <v>0</v>
      </c>
      <c r="S98" s="94"/>
      <c r="T98" s="95"/>
      <c r="U98" s="95"/>
      <c r="V98" s="96"/>
      <c r="W98" s="6">
        <v>0</v>
      </c>
      <c r="X98" s="94"/>
      <c r="Y98" s="95"/>
      <c r="Z98" s="95"/>
      <c r="AA98" s="96"/>
      <c r="AB98" s="6">
        <v>0</v>
      </c>
      <c r="AC98" s="94"/>
      <c r="AD98" s="95"/>
      <c r="AE98" s="95"/>
      <c r="AF98" s="96"/>
      <c r="AG98" s="6">
        <v>0</v>
      </c>
      <c r="AH98" s="94"/>
      <c r="AI98" s="95"/>
      <c r="AJ98" s="95"/>
      <c r="AK98" s="96"/>
      <c r="AL98" s="6">
        <v>0</v>
      </c>
      <c r="AM98" s="94"/>
      <c r="AN98" s="95"/>
      <c r="AO98" s="95"/>
      <c r="AP98" s="96"/>
      <c r="AQ98" s="6">
        <v>0</v>
      </c>
      <c r="AR98" s="94"/>
      <c r="AS98" s="95"/>
      <c r="AT98" s="95"/>
      <c r="AU98" s="96"/>
      <c r="AV98" s="6">
        <v>0</v>
      </c>
      <c r="AW98" s="94"/>
      <c r="AX98" s="95"/>
      <c r="AY98" s="95"/>
      <c r="AZ98" s="96"/>
    </row>
    <row r="99" spans="1:53" ht="65.25" customHeight="1" thickBot="1" x14ac:dyDescent="0.3">
      <c r="A99" s="10" t="s">
        <v>89</v>
      </c>
      <c r="B99" s="11" t="s">
        <v>267</v>
      </c>
      <c r="C99" s="18">
        <v>0</v>
      </c>
      <c r="D99" s="94" t="s">
        <v>187</v>
      </c>
      <c r="E99" s="95"/>
      <c r="F99" s="95"/>
      <c r="G99" s="96"/>
      <c r="H99" s="18">
        <v>0</v>
      </c>
      <c r="I99" s="94" t="s">
        <v>187</v>
      </c>
      <c r="J99" s="95"/>
      <c r="K99" s="95"/>
      <c r="L99" s="96"/>
      <c r="M99" s="18">
        <v>0</v>
      </c>
      <c r="N99" s="94" t="s">
        <v>187</v>
      </c>
      <c r="O99" s="95"/>
      <c r="P99" s="95"/>
      <c r="Q99" s="96"/>
      <c r="R99" s="18">
        <v>0</v>
      </c>
      <c r="S99" s="94"/>
      <c r="T99" s="95"/>
      <c r="U99" s="95"/>
      <c r="V99" s="96"/>
      <c r="W99" s="18">
        <v>0</v>
      </c>
      <c r="X99" s="94"/>
      <c r="Y99" s="95"/>
      <c r="Z99" s="95"/>
      <c r="AA99" s="96"/>
      <c r="AB99" s="18">
        <v>0</v>
      </c>
      <c r="AC99" s="94"/>
      <c r="AD99" s="95"/>
      <c r="AE99" s="95"/>
      <c r="AF99" s="96"/>
      <c r="AG99" s="18">
        <v>0</v>
      </c>
      <c r="AH99" s="94"/>
      <c r="AI99" s="95"/>
      <c r="AJ99" s="95"/>
      <c r="AK99" s="96"/>
      <c r="AL99" s="18">
        <v>0</v>
      </c>
      <c r="AM99" s="94"/>
      <c r="AN99" s="95"/>
      <c r="AO99" s="95"/>
      <c r="AP99" s="96"/>
      <c r="AQ99" s="18">
        <v>0</v>
      </c>
      <c r="AR99" s="94"/>
      <c r="AS99" s="95"/>
      <c r="AT99" s="95"/>
      <c r="AU99" s="96"/>
      <c r="AV99" s="18"/>
      <c r="AW99" s="94"/>
      <c r="AX99" s="95"/>
      <c r="AY99" s="95"/>
      <c r="AZ99" s="96"/>
    </row>
    <row r="100" spans="1:53" ht="16.5" customHeight="1" thickTop="1" x14ac:dyDescent="0.25"/>
    <row r="101" spans="1:53" x14ac:dyDescent="0.25">
      <c r="R101"/>
      <c r="BA101" s="2"/>
    </row>
    <row r="102" spans="1:53" x14ac:dyDescent="0.25">
      <c r="A102" s="19" t="s">
        <v>380</v>
      </c>
      <c r="B102" s="78"/>
      <c r="R102"/>
      <c r="BA102" s="2"/>
    </row>
    <row r="103" spans="1:53" x14ac:dyDescent="0.25">
      <c r="A103" s="19" t="s">
        <v>381</v>
      </c>
      <c r="R103"/>
      <c r="BA103" s="2"/>
    </row>
  </sheetData>
  <mergeCells count="426">
    <mergeCell ref="AR93:AU93"/>
    <mergeCell ref="AR94:AU94"/>
    <mergeCell ref="AR95:AU95"/>
    <mergeCell ref="AR97:AU97"/>
    <mergeCell ref="AR98:AU98"/>
    <mergeCell ref="AR99:AU99"/>
    <mergeCell ref="AR83:AU83"/>
    <mergeCell ref="AR84:AU84"/>
    <mergeCell ref="AR85:AU85"/>
    <mergeCell ref="AR86:AU86"/>
    <mergeCell ref="AR87:AU87"/>
    <mergeCell ref="AR88:AU88"/>
    <mergeCell ref="AR89:AU89"/>
    <mergeCell ref="AR91:AU91"/>
    <mergeCell ref="AR92:AU92"/>
    <mergeCell ref="AR74:AU74"/>
    <mergeCell ref="AR75:AU75"/>
    <mergeCell ref="AR76:AU76"/>
    <mergeCell ref="AR77:AU77"/>
    <mergeCell ref="AR78:AU78"/>
    <mergeCell ref="AR79:AU79"/>
    <mergeCell ref="AR80:AU80"/>
    <mergeCell ref="AR81:AU81"/>
    <mergeCell ref="AR82:AU82"/>
    <mergeCell ref="AR65:AU65"/>
    <mergeCell ref="AR66:AU66"/>
    <mergeCell ref="AR67:AU67"/>
    <mergeCell ref="AR68:AU68"/>
    <mergeCell ref="AR69:AU69"/>
    <mergeCell ref="AR70:AU70"/>
    <mergeCell ref="AR71:AU71"/>
    <mergeCell ref="AR72:AU72"/>
    <mergeCell ref="AR73:AU73"/>
    <mergeCell ref="AQ3:AU3"/>
    <mergeCell ref="AR14:AU14"/>
    <mergeCell ref="AR58:AU58"/>
    <mergeCell ref="AR59:AU59"/>
    <mergeCell ref="AR60:AU60"/>
    <mergeCell ref="AR61:AU61"/>
    <mergeCell ref="AR62:AU62"/>
    <mergeCell ref="AR63:AU63"/>
    <mergeCell ref="AR64:AU64"/>
    <mergeCell ref="AH97:AK97"/>
    <mergeCell ref="AH98:AK98"/>
    <mergeCell ref="AH14:AK14"/>
    <mergeCell ref="AH58:AK58"/>
    <mergeCell ref="AH59:AK59"/>
    <mergeCell ref="AH60:AK60"/>
    <mergeCell ref="AH93:AK93"/>
    <mergeCell ref="AH99:AK99"/>
    <mergeCell ref="AH88:AK88"/>
    <mergeCell ref="AH89:AK89"/>
    <mergeCell ref="AH91:AK91"/>
    <mergeCell ref="AH92:AK92"/>
    <mergeCell ref="AH94:AK94"/>
    <mergeCell ref="AH95:AK95"/>
    <mergeCell ref="AH79:AK79"/>
    <mergeCell ref="AH80:AK80"/>
    <mergeCell ref="AH81:AK81"/>
    <mergeCell ref="AH82:AK82"/>
    <mergeCell ref="AH83:AK83"/>
    <mergeCell ref="AH84:AK84"/>
    <mergeCell ref="AH85:AK85"/>
    <mergeCell ref="AH86:AK86"/>
    <mergeCell ref="AH87:AK87"/>
    <mergeCell ref="AH70:AK70"/>
    <mergeCell ref="AH71:AK71"/>
    <mergeCell ref="AH72:AK72"/>
    <mergeCell ref="AH73:AK73"/>
    <mergeCell ref="AH74:AK74"/>
    <mergeCell ref="AH75:AK75"/>
    <mergeCell ref="AH76:AK76"/>
    <mergeCell ref="AH77:AK77"/>
    <mergeCell ref="AH78:AK78"/>
    <mergeCell ref="AH61:AK61"/>
    <mergeCell ref="AH62:AK62"/>
    <mergeCell ref="AH63:AK63"/>
    <mergeCell ref="AH64:AK64"/>
    <mergeCell ref="AH65:AK65"/>
    <mergeCell ref="AH66:AK66"/>
    <mergeCell ref="AH67:AK67"/>
    <mergeCell ref="AH68:AK68"/>
    <mergeCell ref="AH69:AK69"/>
    <mergeCell ref="AG3:AK3"/>
    <mergeCell ref="AC93:AF93"/>
    <mergeCell ref="AC94:AF94"/>
    <mergeCell ref="AC95:AF95"/>
    <mergeCell ref="AC97:AF97"/>
    <mergeCell ref="AC98:AF98"/>
    <mergeCell ref="AC99:AF99"/>
    <mergeCell ref="AC83:AF83"/>
    <mergeCell ref="AC84:AF84"/>
    <mergeCell ref="AC85:AF85"/>
    <mergeCell ref="AC86:AF86"/>
    <mergeCell ref="AC87:AF87"/>
    <mergeCell ref="AC88:AF88"/>
    <mergeCell ref="AC89:AF89"/>
    <mergeCell ref="AC91:AF91"/>
    <mergeCell ref="AC92:AF92"/>
    <mergeCell ref="AC74:AF74"/>
    <mergeCell ref="AC75:AF75"/>
    <mergeCell ref="AC76:AF76"/>
    <mergeCell ref="AC77:AF77"/>
    <mergeCell ref="AC78:AF78"/>
    <mergeCell ref="AC79:AF79"/>
    <mergeCell ref="AC80:AF80"/>
    <mergeCell ref="AC81:AF81"/>
    <mergeCell ref="AC82:AF82"/>
    <mergeCell ref="AC65:AF65"/>
    <mergeCell ref="AC66:AF66"/>
    <mergeCell ref="AC67:AF67"/>
    <mergeCell ref="AC68:AF68"/>
    <mergeCell ref="AC69:AF69"/>
    <mergeCell ref="AC70:AF70"/>
    <mergeCell ref="AC71:AF71"/>
    <mergeCell ref="AC72:AF72"/>
    <mergeCell ref="AC73:AF73"/>
    <mergeCell ref="AB3:AF3"/>
    <mergeCell ref="AC14:AF14"/>
    <mergeCell ref="AC58:AF58"/>
    <mergeCell ref="AC59:AF59"/>
    <mergeCell ref="AC60:AF60"/>
    <mergeCell ref="AC61:AF61"/>
    <mergeCell ref="AC62:AF62"/>
    <mergeCell ref="AC63:AF63"/>
    <mergeCell ref="AC64:AF64"/>
    <mergeCell ref="S93:V93"/>
    <mergeCell ref="S94:V94"/>
    <mergeCell ref="S95:V95"/>
    <mergeCell ref="S97:V97"/>
    <mergeCell ref="S98:V98"/>
    <mergeCell ref="S99:V99"/>
    <mergeCell ref="S83:V83"/>
    <mergeCell ref="S84:V84"/>
    <mergeCell ref="S85:V85"/>
    <mergeCell ref="S86:V86"/>
    <mergeCell ref="S87:V87"/>
    <mergeCell ref="S88:V88"/>
    <mergeCell ref="S89:V89"/>
    <mergeCell ref="S91:V91"/>
    <mergeCell ref="S92:V92"/>
    <mergeCell ref="S74:V74"/>
    <mergeCell ref="S75:V75"/>
    <mergeCell ref="S76:V76"/>
    <mergeCell ref="S77:V77"/>
    <mergeCell ref="S78:V78"/>
    <mergeCell ref="S79:V79"/>
    <mergeCell ref="S80:V80"/>
    <mergeCell ref="S81:V81"/>
    <mergeCell ref="S82:V82"/>
    <mergeCell ref="C3:G3"/>
    <mergeCell ref="A5:G5"/>
    <mergeCell ref="D14:G14"/>
    <mergeCell ref="A16:G16"/>
    <mergeCell ref="D67:G67"/>
    <mergeCell ref="A21:G21"/>
    <mergeCell ref="A56:G56"/>
    <mergeCell ref="D58:G58"/>
    <mergeCell ref="D59:G59"/>
    <mergeCell ref="D60:G60"/>
    <mergeCell ref="D61:G61"/>
    <mergeCell ref="D62:G62"/>
    <mergeCell ref="D63:G63"/>
    <mergeCell ref="D64:G64"/>
    <mergeCell ref="D65:G65"/>
    <mergeCell ref="D66:G66"/>
    <mergeCell ref="D89:G89"/>
    <mergeCell ref="A90:G90"/>
    <mergeCell ref="D79:G79"/>
    <mergeCell ref="D68:G68"/>
    <mergeCell ref="D69:G69"/>
    <mergeCell ref="D70:G70"/>
    <mergeCell ref="D71:G71"/>
    <mergeCell ref="D72:G72"/>
    <mergeCell ref="D73:G73"/>
    <mergeCell ref="D74:G74"/>
    <mergeCell ref="D75:G75"/>
    <mergeCell ref="D76:G76"/>
    <mergeCell ref="D77:G77"/>
    <mergeCell ref="D78:G78"/>
    <mergeCell ref="D86:G86"/>
    <mergeCell ref="D87:G87"/>
    <mergeCell ref="D88:G88"/>
    <mergeCell ref="D85:G85"/>
    <mergeCell ref="D80:G80"/>
    <mergeCell ref="D81:G81"/>
    <mergeCell ref="D82:G82"/>
    <mergeCell ref="D83:G83"/>
    <mergeCell ref="D84:G84"/>
    <mergeCell ref="D98:G98"/>
    <mergeCell ref="D99:G99"/>
    <mergeCell ref="D92:G92"/>
    <mergeCell ref="D93:G93"/>
    <mergeCell ref="D94:G94"/>
    <mergeCell ref="D95:G95"/>
    <mergeCell ref="A96:G96"/>
    <mergeCell ref="D97:G97"/>
    <mergeCell ref="D91:G91"/>
    <mergeCell ref="I92:L92"/>
    <mergeCell ref="I93:L93"/>
    <mergeCell ref="I94:L94"/>
    <mergeCell ref="I95:L95"/>
    <mergeCell ref="I97:L97"/>
    <mergeCell ref="I98:L98"/>
    <mergeCell ref="I99:L99"/>
    <mergeCell ref="I78:L78"/>
    <mergeCell ref="I79:L79"/>
    <mergeCell ref="I80:L80"/>
    <mergeCell ref="I81:L81"/>
    <mergeCell ref="I82:L82"/>
    <mergeCell ref="I83:L83"/>
    <mergeCell ref="I84:L84"/>
    <mergeCell ref="I85:L85"/>
    <mergeCell ref="I86:L86"/>
    <mergeCell ref="I87:L87"/>
    <mergeCell ref="I88:L88"/>
    <mergeCell ref="I89:L89"/>
    <mergeCell ref="I91:L91"/>
    <mergeCell ref="H3:L3"/>
    <mergeCell ref="N76:Q76"/>
    <mergeCell ref="N77:Q77"/>
    <mergeCell ref="N68:Q68"/>
    <mergeCell ref="N69:Q69"/>
    <mergeCell ref="N70:Q70"/>
    <mergeCell ref="N71:Q71"/>
    <mergeCell ref="N72:Q72"/>
    <mergeCell ref="N63:Q63"/>
    <mergeCell ref="I73:L73"/>
    <mergeCell ref="I74:L74"/>
    <mergeCell ref="I75:L75"/>
    <mergeCell ref="I76:L76"/>
    <mergeCell ref="I14:L14"/>
    <mergeCell ref="I63:L63"/>
    <mergeCell ref="I64:L64"/>
    <mergeCell ref="I65:L65"/>
    <mergeCell ref="I66:L66"/>
    <mergeCell ref="I67:L67"/>
    <mergeCell ref="I58:L58"/>
    <mergeCell ref="I59:L59"/>
    <mergeCell ref="I60:L60"/>
    <mergeCell ref="I61:L61"/>
    <mergeCell ref="I62:L62"/>
    <mergeCell ref="I77:L77"/>
    <mergeCell ref="I68:L68"/>
    <mergeCell ref="I69:L69"/>
    <mergeCell ref="I70:L70"/>
    <mergeCell ref="I71:L71"/>
    <mergeCell ref="I72:L72"/>
    <mergeCell ref="N99:Q99"/>
    <mergeCell ref="N14:Q14"/>
    <mergeCell ref="N87:Q87"/>
    <mergeCell ref="N93:Q93"/>
    <mergeCell ref="N97:Q97"/>
    <mergeCell ref="N94:Q94"/>
    <mergeCell ref="N95:Q95"/>
    <mergeCell ref="N88:Q88"/>
    <mergeCell ref="N89:Q89"/>
    <mergeCell ref="N91:Q91"/>
    <mergeCell ref="N92:Q92"/>
    <mergeCell ref="N83:Q83"/>
    <mergeCell ref="N84:Q84"/>
    <mergeCell ref="N85:Q85"/>
    <mergeCell ref="N86:Q86"/>
    <mergeCell ref="N78:Q78"/>
    <mergeCell ref="N79:Q79"/>
    <mergeCell ref="N80:Q80"/>
    <mergeCell ref="N81:Q81"/>
    <mergeCell ref="N58:Q58"/>
    <mergeCell ref="N59:Q59"/>
    <mergeCell ref="N60:Q60"/>
    <mergeCell ref="N61:Q61"/>
    <mergeCell ref="N62:Q62"/>
    <mergeCell ref="N74:Q74"/>
    <mergeCell ref="N75:Q75"/>
    <mergeCell ref="N64:Q64"/>
    <mergeCell ref="N65:Q65"/>
    <mergeCell ref="N66:Q66"/>
    <mergeCell ref="N67:Q67"/>
    <mergeCell ref="N98:Q98"/>
    <mergeCell ref="W3:AA3"/>
    <mergeCell ref="X14:AA14"/>
    <mergeCell ref="M3:Q3"/>
    <mergeCell ref="N82:Q82"/>
    <mergeCell ref="R3:V3"/>
    <mergeCell ref="S14:V14"/>
    <mergeCell ref="S58:V58"/>
    <mergeCell ref="S59:V59"/>
    <mergeCell ref="S60:V60"/>
    <mergeCell ref="S61:V61"/>
    <mergeCell ref="S62:V62"/>
    <mergeCell ref="S63:V63"/>
    <mergeCell ref="S64:V64"/>
    <mergeCell ref="S65:V65"/>
    <mergeCell ref="S66:V66"/>
    <mergeCell ref="S67:V67"/>
    <mergeCell ref="S68:V68"/>
    <mergeCell ref="X58:AA58"/>
    <mergeCell ref="X59:AA59"/>
    <mergeCell ref="X60:AA60"/>
    <mergeCell ref="X61:AA61"/>
    <mergeCell ref="X62:AA62"/>
    <mergeCell ref="X63:AA63"/>
    <mergeCell ref="X64:AA64"/>
    <mergeCell ref="X65:AA65"/>
    <mergeCell ref="N73:Q73"/>
    <mergeCell ref="S69:V69"/>
    <mergeCell ref="S70:V70"/>
    <mergeCell ref="S71:V71"/>
    <mergeCell ref="S72:V72"/>
    <mergeCell ref="S73:V73"/>
    <mergeCell ref="X66:AA66"/>
    <mergeCell ref="X67:AA67"/>
    <mergeCell ref="X68:AA68"/>
    <mergeCell ref="X69:AA69"/>
    <mergeCell ref="X70:AA70"/>
    <mergeCell ref="X71:AA71"/>
    <mergeCell ref="X72:AA72"/>
    <mergeCell ref="X73:AA73"/>
    <mergeCell ref="X74:AA74"/>
    <mergeCell ref="X75:AA75"/>
    <mergeCell ref="X76:AA76"/>
    <mergeCell ref="X77:AA77"/>
    <mergeCell ref="X78:AA78"/>
    <mergeCell ref="X79:AA79"/>
    <mergeCell ref="X80:AA80"/>
    <mergeCell ref="X81:AA81"/>
    <mergeCell ref="X82:AA82"/>
    <mergeCell ref="X83:AA83"/>
    <mergeCell ref="X94:AA94"/>
    <mergeCell ref="X95:AA95"/>
    <mergeCell ref="X97:AA97"/>
    <mergeCell ref="X98:AA98"/>
    <mergeCell ref="X99:AA99"/>
    <mergeCell ref="X84:AA84"/>
    <mergeCell ref="X85:AA85"/>
    <mergeCell ref="X86:AA86"/>
    <mergeCell ref="X87:AA87"/>
    <mergeCell ref="X88:AA88"/>
    <mergeCell ref="X89:AA89"/>
    <mergeCell ref="X91:AA91"/>
    <mergeCell ref="X92:AA92"/>
    <mergeCell ref="X93:AA93"/>
    <mergeCell ref="AL3:AP3"/>
    <mergeCell ref="AM14:AP14"/>
    <mergeCell ref="AM58:AP58"/>
    <mergeCell ref="AM59:AP59"/>
    <mergeCell ref="AM60:AP60"/>
    <mergeCell ref="AM61:AP61"/>
    <mergeCell ref="AM62:AP62"/>
    <mergeCell ref="AM63:AP63"/>
    <mergeCell ref="AM64:AP64"/>
    <mergeCell ref="AM65:AP65"/>
    <mergeCell ref="AM66:AP66"/>
    <mergeCell ref="AM67:AP67"/>
    <mergeCell ref="AM68:AP68"/>
    <mergeCell ref="AM69:AP69"/>
    <mergeCell ref="AM70:AP70"/>
    <mergeCell ref="AM71:AP71"/>
    <mergeCell ref="AM72:AP72"/>
    <mergeCell ref="AM73:AP73"/>
    <mergeCell ref="AM74:AP74"/>
    <mergeCell ref="AM75:AP75"/>
    <mergeCell ref="AM76:AP76"/>
    <mergeCell ref="AM77:AP77"/>
    <mergeCell ref="AM78:AP78"/>
    <mergeCell ref="AM79:AP79"/>
    <mergeCell ref="AM80:AP80"/>
    <mergeCell ref="AM81:AP81"/>
    <mergeCell ref="AM82:AP82"/>
    <mergeCell ref="AM93:AP93"/>
    <mergeCell ref="AM94:AP94"/>
    <mergeCell ref="AM95:AP95"/>
    <mergeCell ref="AM97:AP97"/>
    <mergeCell ref="AM98:AP98"/>
    <mergeCell ref="AM99:AP99"/>
    <mergeCell ref="AM83:AP83"/>
    <mergeCell ref="AM84:AP84"/>
    <mergeCell ref="AM85:AP85"/>
    <mergeCell ref="AM86:AP86"/>
    <mergeCell ref="AM87:AP87"/>
    <mergeCell ref="AM88:AP88"/>
    <mergeCell ref="AM89:AP89"/>
    <mergeCell ref="AM91:AP91"/>
    <mergeCell ref="AM92:AP92"/>
    <mergeCell ref="AV3:AZ3"/>
    <mergeCell ref="AW14:AZ14"/>
    <mergeCell ref="AW58:AZ58"/>
    <mergeCell ref="AW59:AZ59"/>
    <mergeCell ref="AW60:AZ60"/>
    <mergeCell ref="AW61:AZ61"/>
    <mergeCell ref="AW62:AZ62"/>
    <mergeCell ref="AW63:AZ63"/>
    <mergeCell ref="AW64:AZ64"/>
    <mergeCell ref="AW65:AZ65"/>
    <mergeCell ref="AW66:AZ66"/>
    <mergeCell ref="AW67:AZ67"/>
    <mergeCell ref="AW68:AZ68"/>
    <mergeCell ref="AW69:AZ69"/>
    <mergeCell ref="AW70:AZ70"/>
    <mergeCell ref="AW71:AZ71"/>
    <mergeCell ref="AW72:AZ72"/>
    <mergeCell ref="AW73:AZ73"/>
    <mergeCell ref="AW74:AZ74"/>
    <mergeCell ref="AW75:AZ75"/>
    <mergeCell ref="AW76:AZ76"/>
    <mergeCell ref="AW77:AZ77"/>
    <mergeCell ref="AW78:AZ78"/>
    <mergeCell ref="AW79:AZ79"/>
    <mergeCell ref="AW80:AZ80"/>
    <mergeCell ref="AW81:AZ81"/>
    <mergeCell ref="AW82:AZ82"/>
    <mergeCell ref="AW93:AZ93"/>
    <mergeCell ref="AW94:AZ94"/>
    <mergeCell ref="AW95:AZ95"/>
    <mergeCell ref="AW97:AZ97"/>
    <mergeCell ref="AW98:AZ98"/>
    <mergeCell ref="AW99:AZ99"/>
    <mergeCell ref="AW83:AZ83"/>
    <mergeCell ref="AW84:AZ84"/>
    <mergeCell ref="AW85:AZ85"/>
    <mergeCell ref="AW86:AZ86"/>
    <mergeCell ref="AW87:AZ87"/>
    <mergeCell ref="AW88:AZ88"/>
    <mergeCell ref="AW89:AZ89"/>
    <mergeCell ref="AW91:AZ91"/>
    <mergeCell ref="AW92:AZ92"/>
  </mergeCells>
  <hyperlinks>
    <hyperlink ref="B59" location="_ftn1" display="_ftn1" xr:uid="{00000000-0004-0000-0000-000000000000}"/>
    <hyperlink ref="B86" location="_ftn2" display="_ftn2" xr:uid="{00000000-0004-0000-0000-000001000000}"/>
    <hyperlink ref="A102" location="_ftnref1" display="_ftnref1" xr:uid="{C6F1F28D-215F-4377-AA71-225E53D2E642}"/>
    <hyperlink ref="A103" location="_ftnref2" display="_ftnref2" xr:uid="{3C16ABDC-31CE-4472-A0AD-0F04DDDF20EF}"/>
  </hyperlink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39"/>
  <sheetViews>
    <sheetView topLeftCell="B1" zoomScale="120" zoomScaleNormal="120" workbookViewId="0">
      <selection activeCell="L1" sqref="L1:L1048576"/>
    </sheetView>
  </sheetViews>
  <sheetFormatPr defaultRowHeight="15" x14ac:dyDescent="0.25"/>
  <cols>
    <col min="2" max="2" width="123.42578125" customWidth="1"/>
    <col min="3" max="5" width="25.140625" style="30" hidden="1" customWidth="1"/>
    <col min="6" max="8" width="29.5703125" hidden="1" customWidth="1"/>
    <col min="9" max="12" width="29.5703125" customWidth="1"/>
  </cols>
  <sheetData>
    <row r="1" spans="1:12" x14ac:dyDescent="0.25">
      <c r="A1" s="22" t="s">
        <v>269</v>
      </c>
    </row>
    <row r="2" spans="1:12" ht="15.75" thickBot="1" x14ac:dyDescent="0.3"/>
    <row r="3" spans="1:12" ht="27" thickTop="1" thickBot="1" x14ac:dyDescent="0.3">
      <c r="A3" s="3" t="s">
        <v>180</v>
      </c>
      <c r="B3" s="3" t="s">
        <v>181</v>
      </c>
      <c r="C3" s="52">
        <v>42735</v>
      </c>
      <c r="D3" s="35">
        <v>43100</v>
      </c>
      <c r="E3" s="35">
        <v>43465</v>
      </c>
      <c r="F3" s="35">
        <v>43830</v>
      </c>
      <c r="G3" s="35">
        <v>44196</v>
      </c>
      <c r="H3" s="35">
        <v>44561</v>
      </c>
      <c r="I3" s="35">
        <v>44926</v>
      </c>
      <c r="J3" s="35">
        <v>45291</v>
      </c>
      <c r="K3" s="35">
        <v>45657</v>
      </c>
      <c r="L3" s="35">
        <v>46022</v>
      </c>
    </row>
    <row r="4" spans="1:12" ht="16.5" customHeight="1" thickTop="1" thickBot="1" x14ac:dyDescent="0.3">
      <c r="A4" s="113" t="s">
        <v>268</v>
      </c>
      <c r="B4" s="114"/>
      <c r="C4" s="114"/>
      <c r="D4" s="31"/>
      <c r="E4" s="31"/>
      <c r="F4" s="31"/>
      <c r="G4" s="31"/>
      <c r="H4" s="31"/>
      <c r="I4" s="31"/>
      <c r="J4" s="31"/>
      <c r="K4" s="31"/>
      <c r="L4" s="31"/>
    </row>
    <row r="5" spans="1:12" ht="15.75" thickBot="1" x14ac:dyDescent="0.3">
      <c r="A5" s="4" t="s">
        <v>136</v>
      </c>
      <c r="B5" s="5" t="s">
        <v>270</v>
      </c>
      <c r="C5" s="25">
        <v>0</v>
      </c>
      <c r="D5" s="25">
        <v>0</v>
      </c>
      <c r="E5" s="25">
        <v>0</v>
      </c>
      <c r="F5" s="25">
        <v>0</v>
      </c>
      <c r="G5" s="25">
        <v>0</v>
      </c>
      <c r="H5" s="25">
        <v>0</v>
      </c>
      <c r="I5" s="25">
        <v>0</v>
      </c>
      <c r="J5" s="25">
        <v>0</v>
      </c>
      <c r="K5" s="25">
        <v>0</v>
      </c>
      <c r="L5" s="25">
        <v>0</v>
      </c>
    </row>
    <row r="6" spans="1:12" ht="15.75" thickBot="1" x14ac:dyDescent="0.3">
      <c r="A6" s="4" t="s">
        <v>137</v>
      </c>
      <c r="B6" s="14" t="s">
        <v>271</v>
      </c>
      <c r="C6" s="25">
        <v>0</v>
      </c>
      <c r="D6" s="25">
        <v>0</v>
      </c>
      <c r="E6" s="25">
        <v>0</v>
      </c>
      <c r="F6" s="25">
        <v>0</v>
      </c>
      <c r="G6" s="25">
        <v>0</v>
      </c>
      <c r="H6" s="25">
        <v>0</v>
      </c>
      <c r="I6" s="25">
        <v>0</v>
      </c>
      <c r="J6" s="25">
        <v>0</v>
      </c>
      <c r="K6" s="25">
        <v>0</v>
      </c>
      <c r="L6" s="25">
        <v>0</v>
      </c>
    </row>
    <row r="7" spans="1:12" ht="15.75" thickBot="1" x14ac:dyDescent="0.3">
      <c r="A7" s="4" t="s">
        <v>138</v>
      </c>
      <c r="B7" s="14" t="s">
        <v>272</v>
      </c>
      <c r="C7" s="25">
        <v>0</v>
      </c>
      <c r="D7" s="25">
        <v>0</v>
      </c>
      <c r="E7" s="25">
        <v>0</v>
      </c>
      <c r="F7" s="25">
        <v>0</v>
      </c>
      <c r="G7" s="25">
        <v>0</v>
      </c>
      <c r="H7" s="25">
        <v>0</v>
      </c>
      <c r="I7" s="25">
        <v>0</v>
      </c>
      <c r="J7" s="25">
        <v>0</v>
      </c>
      <c r="K7" s="25">
        <v>0</v>
      </c>
      <c r="L7" s="25">
        <v>0</v>
      </c>
    </row>
    <row r="8" spans="1:12" ht="15.75" thickBot="1" x14ac:dyDescent="0.3">
      <c r="A8" s="4" t="s">
        <v>139</v>
      </c>
      <c r="B8" s="14" t="s">
        <v>273</v>
      </c>
      <c r="C8" s="25">
        <v>0</v>
      </c>
      <c r="D8" s="25">
        <v>0</v>
      </c>
      <c r="E8" s="25">
        <v>0</v>
      </c>
      <c r="F8" s="25">
        <v>0</v>
      </c>
      <c r="G8" s="25">
        <v>0</v>
      </c>
      <c r="H8" s="25">
        <v>0</v>
      </c>
      <c r="I8" s="25">
        <v>0</v>
      </c>
      <c r="J8" s="25">
        <v>0</v>
      </c>
      <c r="K8" s="25">
        <v>0</v>
      </c>
      <c r="L8" s="25">
        <v>0</v>
      </c>
    </row>
    <row r="9" spans="1:12" ht="15.75" thickBot="1" x14ac:dyDescent="0.3">
      <c r="A9" s="4" t="s">
        <v>140</v>
      </c>
      <c r="B9" s="17" t="s">
        <v>274</v>
      </c>
      <c r="C9" s="25">
        <v>0</v>
      </c>
      <c r="D9" s="25">
        <v>0</v>
      </c>
      <c r="E9" s="25">
        <v>0</v>
      </c>
      <c r="F9" s="25">
        <v>0</v>
      </c>
      <c r="G9" s="25">
        <v>0</v>
      </c>
      <c r="H9" s="25">
        <v>0</v>
      </c>
      <c r="I9" s="25">
        <v>0</v>
      </c>
      <c r="J9" s="25">
        <v>0</v>
      </c>
      <c r="K9" s="25">
        <v>0</v>
      </c>
      <c r="L9" s="25">
        <v>0</v>
      </c>
    </row>
    <row r="10" spans="1:12" ht="15.75" thickBot="1" x14ac:dyDescent="0.3">
      <c r="A10" s="10" t="s">
        <v>141</v>
      </c>
      <c r="B10" s="23" t="s">
        <v>275</v>
      </c>
      <c r="C10" s="24">
        <v>0</v>
      </c>
      <c r="D10" s="24">
        <v>0</v>
      </c>
      <c r="E10" s="24">
        <v>0</v>
      </c>
      <c r="F10" s="24">
        <v>0</v>
      </c>
      <c r="G10" s="24">
        <v>0</v>
      </c>
      <c r="H10" s="24">
        <v>0</v>
      </c>
      <c r="I10" s="24">
        <v>0</v>
      </c>
      <c r="J10" s="24">
        <v>0</v>
      </c>
      <c r="K10" s="24">
        <v>0</v>
      </c>
      <c r="L10" s="24">
        <v>0</v>
      </c>
    </row>
    <row r="11" spans="1:12" ht="27" thickTop="1" thickBot="1" x14ac:dyDescent="0.3">
      <c r="A11" s="10" t="s">
        <v>142</v>
      </c>
      <c r="B11" s="11" t="s">
        <v>276</v>
      </c>
      <c r="C11" s="24">
        <v>0</v>
      </c>
      <c r="D11" s="24">
        <v>0</v>
      </c>
      <c r="E11" s="24">
        <v>0</v>
      </c>
      <c r="F11" s="24">
        <v>0</v>
      </c>
      <c r="G11" s="24">
        <v>0</v>
      </c>
      <c r="H11" s="24">
        <v>0</v>
      </c>
      <c r="I11" s="24">
        <v>0</v>
      </c>
      <c r="J11" s="24">
        <v>0</v>
      </c>
      <c r="K11" s="24">
        <v>0</v>
      </c>
      <c r="L11" s="24">
        <v>0</v>
      </c>
    </row>
    <row r="12" spans="1:12" ht="27" thickTop="1" thickBot="1" x14ac:dyDescent="0.3">
      <c r="A12" s="4" t="s">
        <v>143</v>
      </c>
      <c r="B12" s="5" t="s">
        <v>277</v>
      </c>
      <c r="C12" s="25">
        <v>0</v>
      </c>
      <c r="D12" s="25">
        <v>0</v>
      </c>
      <c r="E12" s="25">
        <v>0</v>
      </c>
      <c r="F12" s="25">
        <v>0</v>
      </c>
      <c r="G12" s="25">
        <v>0</v>
      </c>
      <c r="H12" s="25">
        <v>0</v>
      </c>
      <c r="I12" s="24">
        <v>0</v>
      </c>
      <c r="J12" s="24">
        <v>0</v>
      </c>
      <c r="K12" s="25">
        <v>0</v>
      </c>
      <c r="L12" s="25">
        <v>0</v>
      </c>
    </row>
    <row r="13" spans="1:12" ht="15.75" thickBot="1" x14ac:dyDescent="0.3">
      <c r="A13" s="4" t="s">
        <v>144</v>
      </c>
      <c r="B13" s="14" t="s">
        <v>278</v>
      </c>
      <c r="C13" s="25">
        <v>0</v>
      </c>
      <c r="D13" s="25">
        <v>0</v>
      </c>
      <c r="E13" s="25">
        <v>0</v>
      </c>
      <c r="F13" s="25">
        <v>0</v>
      </c>
      <c r="G13" s="25">
        <v>0</v>
      </c>
      <c r="H13" s="25">
        <v>0</v>
      </c>
      <c r="I13" s="25">
        <v>0</v>
      </c>
      <c r="J13" s="25">
        <v>0</v>
      </c>
      <c r="K13" s="25">
        <v>0</v>
      </c>
      <c r="L13" s="25">
        <v>0</v>
      </c>
    </row>
    <row r="14" spans="1:12" ht="15.75" thickBot="1" x14ac:dyDescent="0.3">
      <c r="A14" s="4" t="s">
        <v>145</v>
      </c>
      <c r="B14" s="14" t="s">
        <v>279</v>
      </c>
      <c r="C14" s="25">
        <v>0</v>
      </c>
      <c r="D14" s="25">
        <v>0</v>
      </c>
      <c r="E14" s="25">
        <v>0</v>
      </c>
      <c r="F14" s="25">
        <v>0</v>
      </c>
      <c r="G14" s="25">
        <v>0</v>
      </c>
      <c r="H14" s="25">
        <v>0</v>
      </c>
      <c r="I14" s="25">
        <v>0</v>
      </c>
      <c r="J14" s="25">
        <v>0</v>
      </c>
      <c r="K14" s="25">
        <v>0</v>
      </c>
      <c r="L14" s="25">
        <v>0</v>
      </c>
    </row>
    <row r="15" spans="1:12" ht="15.75" thickBot="1" x14ac:dyDescent="0.3">
      <c r="A15" s="4" t="s">
        <v>146</v>
      </c>
      <c r="B15" s="14" t="s">
        <v>280</v>
      </c>
      <c r="C15" s="25">
        <v>0</v>
      </c>
      <c r="D15" s="25">
        <v>0</v>
      </c>
      <c r="E15" s="25">
        <v>0</v>
      </c>
      <c r="F15" s="25">
        <v>0</v>
      </c>
      <c r="G15" s="25">
        <v>0</v>
      </c>
      <c r="H15" s="25">
        <v>0</v>
      </c>
      <c r="I15" s="25">
        <v>0</v>
      </c>
      <c r="J15" s="25">
        <v>0</v>
      </c>
      <c r="K15" s="25">
        <v>0</v>
      </c>
      <c r="L15" s="25">
        <v>0</v>
      </c>
    </row>
    <row r="16" spans="1:12" ht="15.75" thickBot="1" x14ac:dyDescent="0.3">
      <c r="A16" s="4" t="s">
        <v>147</v>
      </c>
      <c r="B16" s="14" t="s">
        <v>281</v>
      </c>
      <c r="C16" s="25">
        <v>0</v>
      </c>
      <c r="D16" s="25">
        <v>0</v>
      </c>
      <c r="E16" s="25">
        <v>0</v>
      </c>
      <c r="F16" s="25">
        <v>0</v>
      </c>
      <c r="G16" s="25">
        <v>0</v>
      </c>
      <c r="H16" s="25">
        <v>0</v>
      </c>
      <c r="I16" s="25">
        <v>0</v>
      </c>
      <c r="J16" s="25">
        <v>0</v>
      </c>
      <c r="K16" s="25">
        <v>0</v>
      </c>
      <c r="L16" s="25">
        <v>0</v>
      </c>
    </row>
    <row r="17" spans="1:12" ht="15.75" thickBot="1" x14ac:dyDescent="0.3">
      <c r="A17" s="4" t="s">
        <v>148</v>
      </c>
      <c r="B17" s="17" t="s">
        <v>282</v>
      </c>
      <c r="C17" s="25">
        <v>0</v>
      </c>
      <c r="D17" s="25">
        <v>0</v>
      </c>
      <c r="E17" s="25">
        <v>0</v>
      </c>
      <c r="F17" s="25">
        <v>0</v>
      </c>
      <c r="G17" s="25">
        <v>0</v>
      </c>
      <c r="H17" s="25">
        <v>0</v>
      </c>
      <c r="I17" s="25">
        <v>0</v>
      </c>
      <c r="J17" s="25">
        <v>0</v>
      </c>
      <c r="K17" s="25">
        <v>0</v>
      </c>
      <c r="L17" s="25">
        <v>0</v>
      </c>
    </row>
    <row r="18" spans="1:12" ht="15.75" thickBot="1" x14ac:dyDescent="0.3">
      <c r="A18" s="4" t="s">
        <v>149</v>
      </c>
      <c r="B18" s="17" t="s">
        <v>283</v>
      </c>
      <c r="C18" s="25">
        <v>0</v>
      </c>
      <c r="D18" s="25">
        <v>0</v>
      </c>
      <c r="E18" s="25">
        <v>0</v>
      </c>
      <c r="F18" s="25">
        <v>0</v>
      </c>
      <c r="G18" s="25">
        <v>0</v>
      </c>
      <c r="H18" s="25">
        <v>0</v>
      </c>
      <c r="I18" s="25">
        <v>0</v>
      </c>
      <c r="J18" s="25">
        <v>0</v>
      </c>
      <c r="K18" s="25">
        <v>0</v>
      </c>
      <c r="L18" s="25">
        <v>0</v>
      </c>
    </row>
    <row r="19" spans="1:12" ht="39" thickBot="1" x14ac:dyDescent="0.3">
      <c r="A19" s="10" t="s">
        <v>150</v>
      </c>
      <c r="B19" s="11" t="s">
        <v>284</v>
      </c>
      <c r="C19" s="24">
        <v>0</v>
      </c>
      <c r="D19" s="24">
        <v>0</v>
      </c>
      <c r="E19" s="24">
        <v>0</v>
      </c>
      <c r="F19" s="24">
        <v>0</v>
      </c>
      <c r="G19" s="24">
        <v>0</v>
      </c>
      <c r="H19" s="24">
        <v>0</v>
      </c>
      <c r="I19" s="24">
        <v>0</v>
      </c>
      <c r="J19" s="24">
        <v>0</v>
      </c>
      <c r="K19" s="24">
        <v>0</v>
      </c>
      <c r="L19" s="24">
        <v>0</v>
      </c>
    </row>
    <row r="20" spans="1:12" ht="16.5" thickTop="1" thickBot="1" x14ac:dyDescent="0.3">
      <c r="A20" s="10" t="s">
        <v>151</v>
      </c>
      <c r="B20" s="11" t="s">
        <v>285</v>
      </c>
      <c r="C20" s="24">
        <v>0</v>
      </c>
      <c r="D20" s="24">
        <v>0</v>
      </c>
      <c r="E20" s="24">
        <v>0</v>
      </c>
      <c r="F20" s="24">
        <v>0</v>
      </c>
      <c r="G20" s="24">
        <v>0</v>
      </c>
      <c r="H20" s="24">
        <v>0</v>
      </c>
      <c r="I20" s="24">
        <v>0</v>
      </c>
      <c r="J20" s="24">
        <v>0</v>
      </c>
      <c r="K20" s="24">
        <v>0</v>
      </c>
      <c r="L20" s="24">
        <v>0</v>
      </c>
    </row>
    <row r="21" spans="1:12" ht="16.5" customHeight="1" thickTop="1" thickBot="1" x14ac:dyDescent="0.3">
      <c r="A21" s="111" t="s">
        <v>286</v>
      </c>
      <c r="B21" s="112"/>
      <c r="C21" s="112"/>
      <c r="D21" s="31"/>
      <c r="E21" s="31"/>
      <c r="F21" s="31"/>
      <c r="G21" s="31"/>
      <c r="H21" s="31"/>
      <c r="I21" s="31"/>
      <c r="J21" s="31"/>
      <c r="K21" s="31"/>
      <c r="L21" s="31"/>
    </row>
    <row r="22" spans="1:12" ht="27" thickTop="1" thickBot="1" x14ac:dyDescent="0.3">
      <c r="A22" s="10" t="s">
        <v>152</v>
      </c>
      <c r="B22" s="11" t="s">
        <v>287</v>
      </c>
      <c r="C22" s="24" t="s">
        <v>11</v>
      </c>
      <c r="D22" s="24" t="s">
        <v>11</v>
      </c>
      <c r="E22" s="24" t="s">
        <v>11</v>
      </c>
      <c r="F22" s="24" t="s">
        <v>11</v>
      </c>
      <c r="G22" s="24" t="s">
        <v>11</v>
      </c>
      <c r="H22" s="24" t="s">
        <v>11</v>
      </c>
      <c r="I22" s="24" t="s">
        <v>11</v>
      </c>
      <c r="J22" s="24" t="s">
        <v>11</v>
      </c>
      <c r="K22" s="24" t="s">
        <v>11</v>
      </c>
      <c r="L22" s="24" t="s">
        <v>11</v>
      </c>
    </row>
    <row r="23" spans="1:12" ht="16.5" thickTop="1" thickBot="1" x14ac:dyDescent="0.3">
      <c r="A23" s="4" t="s">
        <v>153</v>
      </c>
      <c r="B23" s="5" t="s">
        <v>288</v>
      </c>
      <c r="C23" s="25" t="s">
        <v>11</v>
      </c>
      <c r="D23" s="25" t="s">
        <v>11</v>
      </c>
      <c r="E23" s="25" t="s">
        <v>11</v>
      </c>
      <c r="F23" s="25" t="s">
        <v>11</v>
      </c>
      <c r="G23" s="25" t="s">
        <v>11</v>
      </c>
      <c r="H23" s="25" t="s">
        <v>11</v>
      </c>
      <c r="I23" s="25" t="s">
        <v>11</v>
      </c>
      <c r="J23" s="25" t="s">
        <v>11</v>
      </c>
      <c r="K23" s="25" t="s">
        <v>11</v>
      </c>
      <c r="L23" s="25" t="s">
        <v>11</v>
      </c>
    </row>
    <row r="24" spans="1:12" ht="26.25" thickBot="1" x14ac:dyDescent="0.3">
      <c r="A24" s="4" t="s">
        <v>154</v>
      </c>
      <c r="B24" s="14" t="s">
        <v>289</v>
      </c>
      <c r="C24" s="25" t="s">
        <v>11</v>
      </c>
      <c r="D24" s="25" t="s">
        <v>11</v>
      </c>
      <c r="E24" s="25" t="s">
        <v>11</v>
      </c>
      <c r="F24" s="25" t="s">
        <v>11</v>
      </c>
      <c r="G24" s="25" t="s">
        <v>11</v>
      </c>
      <c r="H24" s="25" t="s">
        <v>11</v>
      </c>
      <c r="I24" s="25" t="s">
        <v>11</v>
      </c>
      <c r="J24" s="25" t="s">
        <v>11</v>
      </c>
      <c r="K24" s="25" t="s">
        <v>11</v>
      </c>
      <c r="L24" s="25" t="s">
        <v>11</v>
      </c>
    </row>
    <row r="25" spans="1:12" ht="26.25" thickBot="1" x14ac:dyDescent="0.3">
      <c r="A25" s="4" t="s">
        <v>155</v>
      </c>
      <c r="B25" s="14" t="s">
        <v>290</v>
      </c>
      <c r="C25" s="25" t="s">
        <v>11</v>
      </c>
      <c r="D25" s="25" t="s">
        <v>11</v>
      </c>
      <c r="E25" s="25" t="s">
        <v>11</v>
      </c>
      <c r="F25" s="25" t="s">
        <v>11</v>
      </c>
      <c r="G25" s="25" t="s">
        <v>11</v>
      </c>
      <c r="H25" s="25" t="s">
        <v>11</v>
      </c>
      <c r="I25" s="25" t="s">
        <v>11</v>
      </c>
      <c r="J25" s="25" t="s">
        <v>11</v>
      </c>
      <c r="K25" s="25" t="s">
        <v>11</v>
      </c>
      <c r="L25" s="25" t="s">
        <v>11</v>
      </c>
    </row>
    <row r="26" spans="1:12" ht="26.25" thickBot="1" x14ac:dyDescent="0.3">
      <c r="A26" s="10" t="s">
        <v>156</v>
      </c>
      <c r="B26" s="15" t="s">
        <v>291</v>
      </c>
      <c r="C26" s="24" t="s">
        <v>11</v>
      </c>
      <c r="D26" s="24" t="s">
        <v>11</v>
      </c>
      <c r="E26" s="24" t="s">
        <v>11</v>
      </c>
      <c r="F26" s="24" t="s">
        <v>11</v>
      </c>
      <c r="G26" s="24" t="s">
        <v>11</v>
      </c>
      <c r="H26" s="24" t="s">
        <v>11</v>
      </c>
      <c r="I26" s="24" t="s">
        <v>11</v>
      </c>
      <c r="J26" s="24" t="s">
        <v>11</v>
      </c>
      <c r="K26" s="24" t="s">
        <v>11</v>
      </c>
      <c r="L26" s="24" t="s">
        <v>11</v>
      </c>
    </row>
    <row r="27" spans="1:12" ht="16.5" customHeight="1" thickTop="1" thickBot="1" x14ac:dyDescent="0.3">
      <c r="A27" s="111" t="s">
        <v>292</v>
      </c>
      <c r="B27" s="112"/>
      <c r="C27" s="112"/>
      <c r="D27" s="31"/>
      <c r="E27" s="31"/>
      <c r="F27" s="31"/>
      <c r="G27" s="31"/>
      <c r="H27" s="31"/>
      <c r="I27" s="31"/>
      <c r="J27" s="31"/>
      <c r="K27" s="31"/>
      <c r="L27" s="31"/>
    </row>
    <row r="28" spans="1:12" ht="16.5" thickTop="1" thickBot="1" x14ac:dyDescent="0.3">
      <c r="A28" s="4" t="s">
        <v>157</v>
      </c>
      <c r="B28" s="5" t="s">
        <v>293</v>
      </c>
      <c r="C28" s="25" t="s">
        <v>11</v>
      </c>
      <c r="D28" s="25" t="s">
        <v>11</v>
      </c>
      <c r="E28" s="25" t="s">
        <v>11</v>
      </c>
      <c r="F28" s="25" t="s">
        <v>11</v>
      </c>
      <c r="G28" s="25" t="s">
        <v>11</v>
      </c>
      <c r="H28" s="25" t="s">
        <v>11</v>
      </c>
      <c r="I28" s="25" t="s">
        <v>11</v>
      </c>
      <c r="J28" s="25" t="s">
        <v>11</v>
      </c>
      <c r="K28" s="25" t="s">
        <v>11</v>
      </c>
      <c r="L28" s="25" t="s">
        <v>11</v>
      </c>
    </row>
    <row r="29" spans="1:12" ht="26.25" thickBot="1" x14ac:dyDescent="0.3">
      <c r="A29" s="4" t="s">
        <v>158</v>
      </c>
      <c r="B29" s="14" t="s">
        <v>294</v>
      </c>
      <c r="C29" s="25" t="s">
        <v>11</v>
      </c>
      <c r="D29" s="25" t="s">
        <v>11</v>
      </c>
      <c r="E29" s="25" t="s">
        <v>11</v>
      </c>
      <c r="F29" s="25" t="s">
        <v>11</v>
      </c>
      <c r="G29" s="25" t="s">
        <v>11</v>
      </c>
      <c r="H29" s="25" t="s">
        <v>11</v>
      </c>
      <c r="I29" s="25" t="s">
        <v>11</v>
      </c>
      <c r="J29" s="25" t="s">
        <v>11</v>
      </c>
      <c r="K29" s="25" t="s">
        <v>11</v>
      </c>
      <c r="L29" s="25" t="s">
        <v>11</v>
      </c>
    </row>
    <row r="30" spans="1:12" ht="26.25" thickBot="1" x14ac:dyDescent="0.3">
      <c r="A30" s="4" t="s">
        <v>159</v>
      </c>
      <c r="B30" s="14" t="s">
        <v>295</v>
      </c>
      <c r="C30" s="25" t="s">
        <v>11</v>
      </c>
      <c r="D30" s="25" t="s">
        <v>11</v>
      </c>
      <c r="E30" s="25" t="s">
        <v>11</v>
      </c>
      <c r="F30" s="25" t="s">
        <v>11</v>
      </c>
      <c r="G30" s="25" t="s">
        <v>11</v>
      </c>
      <c r="H30" s="25" t="s">
        <v>11</v>
      </c>
      <c r="I30" s="25" t="s">
        <v>11</v>
      </c>
      <c r="J30" s="25" t="s">
        <v>11</v>
      </c>
      <c r="K30" s="25" t="s">
        <v>11</v>
      </c>
      <c r="L30" s="25" t="s">
        <v>11</v>
      </c>
    </row>
    <row r="31" spans="1:12" ht="26.25" thickBot="1" x14ac:dyDescent="0.3">
      <c r="A31" s="10" t="s">
        <v>160</v>
      </c>
      <c r="B31" s="15" t="s">
        <v>296</v>
      </c>
      <c r="C31" s="24" t="s">
        <v>11</v>
      </c>
      <c r="D31" s="24" t="s">
        <v>11</v>
      </c>
      <c r="E31" s="24" t="s">
        <v>11</v>
      </c>
      <c r="F31" s="24" t="s">
        <v>11</v>
      </c>
      <c r="G31" s="24" t="s">
        <v>11</v>
      </c>
      <c r="H31" s="24" t="s">
        <v>11</v>
      </c>
      <c r="I31" s="25" t="s">
        <v>11</v>
      </c>
      <c r="J31" s="25" t="s">
        <v>11</v>
      </c>
      <c r="K31" s="25" t="s">
        <v>11</v>
      </c>
      <c r="L31" s="25" t="s">
        <v>11</v>
      </c>
    </row>
    <row r="32" spans="1:12" ht="16.5" customHeight="1" thickTop="1" thickBot="1" x14ac:dyDescent="0.3">
      <c r="A32" s="113" t="s">
        <v>297</v>
      </c>
      <c r="B32" s="114"/>
      <c r="C32" s="114"/>
      <c r="D32" s="31"/>
      <c r="E32" s="31"/>
      <c r="F32" s="31"/>
      <c r="G32" s="31"/>
      <c r="H32" s="31"/>
      <c r="I32" s="31"/>
      <c r="J32" s="31"/>
      <c r="K32" s="31"/>
      <c r="L32" s="31"/>
    </row>
    <row r="33" spans="1:12" ht="26.25" thickBot="1" x14ac:dyDescent="0.3">
      <c r="A33" s="4" t="s">
        <v>161</v>
      </c>
      <c r="B33" s="5" t="s">
        <v>298</v>
      </c>
      <c r="C33" s="25" t="s">
        <v>11</v>
      </c>
      <c r="D33" s="25" t="s">
        <v>11</v>
      </c>
      <c r="E33" s="25" t="s">
        <v>11</v>
      </c>
      <c r="F33" s="25" t="s">
        <v>11</v>
      </c>
      <c r="G33" s="25" t="s">
        <v>11</v>
      </c>
      <c r="H33" s="25" t="s">
        <v>11</v>
      </c>
      <c r="I33" s="25" t="s">
        <v>11</v>
      </c>
      <c r="J33" s="25" t="s">
        <v>11</v>
      </c>
      <c r="K33" s="25" t="s">
        <v>11</v>
      </c>
      <c r="L33" s="25" t="s">
        <v>11</v>
      </c>
    </row>
    <row r="34" spans="1:12" ht="15.75" thickBot="1" x14ac:dyDescent="0.3">
      <c r="A34" s="4" t="s">
        <v>162</v>
      </c>
      <c r="B34" s="14" t="s">
        <v>299</v>
      </c>
      <c r="C34" s="25" t="s">
        <v>11</v>
      </c>
      <c r="D34" s="25" t="s">
        <v>11</v>
      </c>
      <c r="E34" s="25" t="s">
        <v>11</v>
      </c>
      <c r="F34" s="25" t="s">
        <v>11</v>
      </c>
      <c r="G34" s="25" t="s">
        <v>11</v>
      </c>
      <c r="H34" s="25" t="s">
        <v>11</v>
      </c>
      <c r="I34" s="25" t="s">
        <v>11</v>
      </c>
      <c r="J34" s="25" t="s">
        <v>11</v>
      </c>
      <c r="K34" s="25" t="s">
        <v>11</v>
      </c>
      <c r="L34" s="25" t="s">
        <v>11</v>
      </c>
    </row>
    <row r="35" spans="1:12" ht="15.75" thickBot="1" x14ac:dyDescent="0.3">
      <c r="A35" s="4" t="s">
        <v>163</v>
      </c>
      <c r="B35" s="14" t="s">
        <v>300</v>
      </c>
      <c r="C35" s="25" t="s">
        <v>11</v>
      </c>
      <c r="D35" s="25" t="s">
        <v>11</v>
      </c>
      <c r="E35" s="25" t="s">
        <v>11</v>
      </c>
      <c r="F35" s="25" t="s">
        <v>11</v>
      </c>
      <c r="G35" s="25" t="s">
        <v>11</v>
      </c>
      <c r="H35" s="25" t="s">
        <v>11</v>
      </c>
      <c r="I35" s="25" t="s">
        <v>11</v>
      </c>
      <c r="J35" s="25" t="s">
        <v>11</v>
      </c>
      <c r="K35" s="25" t="s">
        <v>11</v>
      </c>
      <c r="L35" s="25" t="s">
        <v>11</v>
      </c>
    </row>
    <row r="36" spans="1:12" ht="26.25" thickBot="1" x14ac:dyDescent="0.3">
      <c r="A36" s="4" t="s">
        <v>164</v>
      </c>
      <c r="B36" s="5" t="s">
        <v>301</v>
      </c>
      <c r="C36" s="25" t="s">
        <v>11</v>
      </c>
      <c r="D36" s="25" t="s">
        <v>11</v>
      </c>
      <c r="E36" s="25" t="s">
        <v>11</v>
      </c>
      <c r="F36" s="25" t="s">
        <v>11</v>
      </c>
      <c r="G36" s="25" t="s">
        <v>11</v>
      </c>
      <c r="H36" s="25" t="s">
        <v>11</v>
      </c>
      <c r="I36" s="25" t="s">
        <v>11</v>
      </c>
      <c r="J36" s="25" t="s">
        <v>11</v>
      </c>
      <c r="K36" s="25" t="s">
        <v>11</v>
      </c>
      <c r="L36" s="25" t="s">
        <v>11</v>
      </c>
    </row>
    <row r="37" spans="1:12" ht="15.75" thickBot="1" x14ac:dyDescent="0.3">
      <c r="A37" s="4" t="s">
        <v>165</v>
      </c>
      <c r="B37" s="14" t="s">
        <v>299</v>
      </c>
      <c r="C37" s="25" t="s">
        <v>11</v>
      </c>
      <c r="D37" s="25" t="s">
        <v>11</v>
      </c>
      <c r="E37" s="25" t="s">
        <v>11</v>
      </c>
      <c r="F37" s="25" t="s">
        <v>11</v>
      </c>
      <c r="G37" s="25" t="s">
        <v>11</v>
      </c>
      <c r="H37" s="25" t="s">
        <v>11</v>
      </c>
      <c r="I37" s="25" t="s">
        <v>11</v>
      </c>
      <c r="J37" s="25" t="s">
        <v>11</v>
      </c>
      <c r="K37" s="25" t="s">
        <v>11</v>
      </c>
      <c r="L37" s="25" t="s">
        <v>11</v>
      </c>
    </row>
    <row r="38" spans="1:12" ht="15.75" thickBot="1" x14ac:dyDescent="0.3">
      <c r="A38" s="10" t="s">
        <v>166</v>
      </c>
      <c r="B38" s="15" t="s">
        <v>300</v>
      </c>
      <c r="C38" s="24" t="s">
        <v>11</v>
      </c>
      <c r="D38" s="24" t="s">
        <v>11</v>
      </c>
      <c r="E38" s="24" t="s">
        <v>11</v>
      </c>
      <c r="F38" s="24" t="s">
        <v>11</v>
      </c>
      <c r="G38" s="24" t="s">
        <v>11</v>
      </c>
      <c r="H38" s="24" t="s">
        <v>11</v>
      </c>
      <c r="I38" s="24" t="s">
        <v>11</v>
      </c>
      <c r="J38" s="24" t="s">
        <v>11</v>
      </c>
      <c r="K38" s="24" t="s">
        <v>11</v>
      </c>
      <c r="L38" s="24" t="s">
        <v>11</v>
      </c>
    </row>
    <row r="39" spans="1:12" ht="15.75" thickTop="1" x14ac:dyDescent="0.25"/>
  </sheetData>
  <mergeCells count="4">
    <mergeCell ref="A21:C21"/>
    <mergeCell ref="A4:C4"/>
    <mergeCell ref="A27:C27"/>
    <mergeCell ref="A32:C32"/>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57"/>
  <sheetViews>
    <sheetView zoomScaleNormal="100" workbookViewId="0">
      <selection activeCell="I71" sqref="I71"/>
    </sheetView>
  </sheetViews>
  <sheetFormatPr defaultRowHeight="15" x14ac:dyDescent="0.25"/>
  <cols>
    <col min="1" max="1" width="12.85546875" customWidth="1"/>
    <col min="2" max="2" width="89.5703125" style="26" customWidth="1"/>
    <col min="3" max="5" width="13.85546875" hidden="1" customWidth="1"/>
    <col min="6" max="8" width="11.5703125" hidden="1" customWidth="1"/>
    <col min="9" max="12" width="11.5703125" customWidth="1"/>
  </cols>
  <sheetData>
    <row r="1" spans="1:12" x14ac:dyDescent="0.25">
      <c r="A1" s="1" t="s">
        <v>302</v>
      </c>
    </row>
    <row r="2" spans="1:12" ht="15.75" thickBot="1" x14ac:dyDescent="0.3"/>
    <row r="3" spans="1:12" ht="17.25" thickTop="1" thickBot="1" x14ac:dyDescent="0.3">
      <c r="A3" s="53" t="s">
        <v>180</v>
      </c>
      <c r="B3" s="53" t="s">
        <v>181</v>
      </c>
      <c r="C3" s="36">
        <v>42735</v>
      </c>
      <c r="D3" s="36">
        <v>43100</v>
      </c>
      <c r="E3" s="36">
        <v>43465</v>
      </c>
      <c r="F3" s="60">
        <v>43830</v>
      </c>
      <c r="G3" s="60">
        <v>44196</v>
      </c>
      <c r="H3" s="60">
        <v>44561</v>
      </c>
      <c r="I3" s="60">
        <v>44926</v>
      </c>
      <c r="J3" s="60">
        <v>45291</v>
      </c>
      <c r="K3" s="60">
        <v>45657</v>
      </c>
      <c r="L3" s="60">
        <v>46022</v>
      </c>
    </row>
    <row r="4" spans="1:12" ht="16.5" thickTop="1" thickBot="1" x14ac:dyDescent="0.3">
      <c r="A4" s="115" t="s">
        <v>303</v>
      </c>
      <c r="B4" s="104"/>
      <c r="C4" s="104"/>
      <c r="D4" s="116"/>
      <c r="E4" s="54"/>
      <c r="F4" s="54"/>
      <c r="G4" s="54"/>
      <c r="H4" s="54"/>
      <c r="I4" s="54"/>
      <c r="J4" s="54"/>
      <c r="K4" s="54"/>
      <c r="L4" s="54"/>
    </row>
    <row r="5" spans="1:12" ht="15.75" thickBot="1" x14ac:dyDescent="0.3">
      <c r="A5" s="32" t="s">
        <v>90</v>
      </c>
      <c r="B5" s="39" t="s">
        <v>304</v>
      </c>
      <c r="C5" s="33">
        <v>13</v>
      </c>
      <c r="D5" s="33">
        <v>14</v>
      </c>
      <c r="E5" s="33">
        <v>14</v>
      </c>
      <c r="F5" s="61">
        <v>24</v>
      </c>
      <c r="G5" s="61">
        <v>30</v>
      </c>
      <c r="H5" s="61">
        <v>30</v>
      </c>
      <c r="I5" s="61">
        <v>30</v>
      </c>
      <c r="J5" s="61">
        <v>30</v>
      </c>
      <c r="K5" s="61">
        <v>31</v>
      </c>
      <c r="L5" s="33">
        <v>32</v>
      </c>
    </row>
    <row r="6" spans="1:12" ht="15.75" thickBot="1" x14ac:dyDescent="0.3">
      <c r="A6" s="115" t="s">
        <v>305</v>
      </c>
      <c r="B6" s="104"/>
      <c r="C6" s="104"/>
      <c r="D6" s="116"/>
      <c r="E6" s="54"/>
      <c r="F6" s="54"/>
      <c r="G6" s="54"/>
      <c r="H6" s="54"/>
      <c r="I6" s="54"/>
      <c r="J6" s="54"/>
      <c r="K6" s="54"/>
      <c r="L6" s="54"/>
    </row>
    <row r="7" spans="1:12" ht="15.75" thickBot="1" x14ac:dyDescent="0.3">
      <c r="A7" s="34" t="s">
        <v>91</v>
      </c>
      <c r="B7" s="10" t="s">
        <v>306</v>
      </c>
      <c r="C7" s="33">
        <v>18</v>
      </c>
      <c r="D7" s="33">
        <v>15</v>
      </c>
      <c r="E7" s="33">
        <v>7</v>
      </c>
      <c r="F7" s="33">
        <v>9</v>
      </c>
      <c r="G7" s="61">
        <v>1</v>
      </c>
      <c r="H7" s="61">
        <v>1</v>
      </c>
      <c r="I7" s="61">
        <v>3</v>
      </c>
      <c r="J7" s="61">
        <v>2</v>
      </c>
      <c r="K7" s="61">
        <v>3</v>
      </c>
      <c r="L7" s="61">
        <v>4</v>
      </c>
    </row>
    <row r="8" spans="1:12" ht="15.75" thickBot="1" x14ac:dyDescent="0.3">
      <c r="A8" s="32" t="s">
        <v>92</v>
      </c>
      <c r="B8" s="10" t="s">
        <v>307</v>
      </c>
      <c r="C8" s="33">
        <v>0</v>
      </c>
      <c r="D8" s="33">
        <v>0</v>
      </c>
      <c r="E8" s="33">
        <v>0</v>
      </c>
      <c r="F8" s="33">
        <v>0</v>
      </c>
      <c r="G8" s="61">
        <v>0</v>
      </c>
      <c r="H8" s="61">
        <v>1</v>
      </c>
      <c r="I8" s="61">
        <v>2</v>
      </c>
      <c r="J8" s="61">
        <v>2</v>
      </c>
      <c r="K8" s="61">
        <v>3</v>
      </c>
      <c r="L8" s="61">
        <v>4</v>
      </c>
    </row>
    <row r="9" spans="1:12" ht="15.75" thickBot="1" x14ac:dyDescent="0.3">
      <c r="A9" s="32" t="s">
        <v>93</v>
      </c>
      <c r="B9" s="10" t="s">
        <v>308</v>
      </c>
      <c r="C9" s="33">
        <v>15</v>
      </c>
      <c r="D9" s="33">
        <v>15</v>
      </c>
      <c r="E9" s="33">
        <v>0</v>
      </c>
      <c r="F9" s="33">
        <v>9</v>
      </c>
      <c r="G9" s="33">
        <v>1</v>
      </c>
      <c r="H9" s="33">
        <v>0</v>
      </c>
      <c r="I9" s="33">
        <v>0</v>
      </c>
      <c r="J9" s="33">
        <v>0</v>
      </c>
      <c r="K9" s="33">
        <v>0</v>
      </c>
      <c r="L9" s="33">
        <v>0</v>
      </c>
    </row>
    <row r="10" spans="1:12" ht="15.75" thickBot="1" x14ac:dyDescent="0.3">
      <c r="A10" s="32" t="s">
        <v>94</v>
      </c>
      <c r="B10" s="10" t="s">
        <v>309</v>
      </c>
      <c r="C10" s="33">
        <v>0</v>
      </c>
      <c r="D10" s="33">
        <v>0</v>
      </c>
      <c r="E10" s="33">
        <v>0</v>
      </c>
      <c r="F10" s="33">
        <v>0</v>
      </c>
      <c r="G10" s="33">
        <v>0</v>
      </c>
      <c r="H10" s="33">
        <v>0</v>
      </c>
      <c r="I10" s="33">
        <v>0</v>
      </c>
      <c r="J10" s="33">
        <v>0</v>
      </c>
      <c r="K10" s="33">
        <v>0</v>
      </c>
      <c r="L10" s="33">
        <v>0</v>
      </c>
    </row>
    <row r="11" spans="1:12" ht="26.25" thickBot="1" x14ac:dyDescent="0.3">
      <c r="A11" s="32" t="s">
        <v>95</v>
      </c>
      <c r="B11" s="10" t="s">
        <v>310</v>
      </c>
      <c r="C11" s="33">
        <v>1</v>
      </c>
      <c r="D11" s="33">
        <v>0</v>
      </c>
      <c r="E11" s="33">
        <v>0</v>
      </c>
      <c r="F11" s="33">
        <v>0</v>
      </c>
      <c r="G11" s="33">
        <v>1</v>
      </c>
      <c r="H11" s="33">
        <v>0</v>
      </c>
      <c r="I11" s="33">
        <v>1</v>
      </c>
      <c r="J11" s="33">
        <v>0</v>
      </c>
      <c r="K11" s="33">
        <v>0</v>
      </c>
      <c r="L11" s="33">
        <v>0</v>
      </c>
    </row>
    <row r="12" spans="1:12" ht="26.25" thickBot="1" x14ac:dyDescent="0.3">
      <c r="A12" s="32" t="s">
        <v>96</v>
      </c>
      <c r="B12" s="10" t="s">
        <v>311</v>
      </c>
      <c r="C12" s="33">
        <v>0</v>
      </c>
      <c r="D12" s="33">
        <v>0</v>
      </c>
      <c r="E12" s="33">
        <v>0</v>
      </c>
      <c r="F12" s="33">
        <v>0</v>
      </c>
      <c r="G12" s="33">
        <v>0</v>
      </c>
      <c r="H12" s="33">
        <v>0</v>
      </c>
      <c r="I12" s="33">
        <v>0</v>
      </c>
      <c r="J12" s="33">
        <v>0</v>
      </c>
      <c r="K12" s="33">
        <v>0</v>
      </c>
      <c r="L12" s="33">
        <v>0</v>
      </c>
    </row>
    <row r="13" spans="1:12" s="75" customFormat="1" ht="15.75" thickBot="1" x14ac:dyDescent="0.3">
      <c r="A13" s="32" t="s">
        <v>357</v>
      </c>
      <c r="B13" s="10" t="s">
        <v>358</v>
      </c>
      <c r="C13" s="33">
        <v>0</v>
      </c>
      <c r="D13" s="33">
        <v>0</v>
      </c>
      <c r="E13" s="33">
        <v>0</v>
      </c>
      <c r="F13" s="33">
        <v>0</v>
      </c>
      <c r="G13" s="33">
        <v>0</v>
      </c>
      <c r="H13" s="61">
        <v>0</v>
      </c>
      <c r="I13" s="61">
        <v>0</v>
      </c>
      <c r="J13" s="61">
        <v>0</v>
      </c>
      <c r="K13" s="61">
        <v>0</v>
      </c>
      <c r="L13" s="61">
        <v>0</v>
      </c>
    </row>
    <row r="14" spans="1:12" ht="15.75" thickBot="1" x14ac:dyDescent="0.3">
      <c r="A14" s="32" t="s">
        <v>97</v>
      </c>
      <c r="B14" s="10" t="s">
        <v>312</v>
      </c>
      <c r="C14" s="33">
        <v>184</v>
      </c>
      <c r="D14" s="33">
        <v>420</v>
      </c>
      <c r="E14" s="33">
        <v>169</v>
      </c>
      <c r="F14" s="33">
        <v>200</v>
      </c>
      <c r="G14" s="61">
        <v>600</v>
      </c>
      <c r="H14" s="33">
        <v>300</v>
      </c>
      <c r="I14" s="33">
        <v>900</v>
      </c>
      <c r="J14" s="33">
        <v>600</v>
      </c>
      <c r="K14" s="33">
        <v>900</v>
      </c>
      <c r="L14" s="33">
        <v>1200</v>
      </c>
    </row>
    <row r="15" spans="1:12" ht="26.25" thickBot="1" x14ac:dyDescent="0.3">
      <c r="A15" s="32" t="s">
        <v>98</v>
      </c>
      <c r="B15" s="10" t="s">
        <v>313</v>
      </c>
      <c r="C15" s="33">
        <v>2</v>
      </c>
      <c r="D15" s="33">
        <v>1</v>
      </c>
      <c r="E15" s="33">
        <v>0</v>
      </c>
      <c r="F15" s="33">
        <v>0</v>
      </c>
      <c r="G15" s="33">
        <v>0</v>
      </c>
      <c r="H15" s="33">
        <v>0</v>
      </c>
      <c r="I15" s="33">
        <v>0</v>
      </c>
      <c r="J15" s="33">
        <v>0</v>
      </c>
      <c r="K15" s="33">
        <v>0</v>
      </c>
      <c r="L15" s="33">
        <v>0</v>
      </c>
    </row>
    <row r="16" spans="1:12" ht="26.25" thickBot="1" x14ac:dyDescent="0.3">
      <c r="A16" s="32" t="s">
        <v>99</v>
      </c>
      <c r="B16" s="10" t="s">
        <v>314</v>
      </c>
      <c r="C16" s="33">
        <v>0</v>
      </c>
      <c r="D16" s="33">
        <v>0</v>
      </c>
      <c r="E16" s="33">
        <v>0</v>
      </c>
      <c r="F16" s="33">
        <v>0</v>
      </c>
      <c r="G16" s="33">
        <v>0</v>
      </c>
      <c r="H16" s="33">
        <v>0</v>
      </c>
      <c r="I16" s="33">
        <v>0</v>
      </c>
      <c r="J16" s="33">
        <v>0</v>
      </c>
      <c r="K16" s="33">
        <v>0</v>
      </c>
      <c r="L16" s="33">
        <v>0</v>
      </c>
    </row>
    <row r="17" spans="1:12" ht="15.75" thickBot="1" x14ac:dyDescent="0.3">
      <c r="A17" s="117" t="s">
        <v>315</v>
      </c>
      <c r="B17" s="106"/>
      <c r="C17" s="106"/>
      <c r="D17" s="118"/>
      <c r="E17" s="54"/>
      <c r="F17" s="54"/>
      <c r="G17" s="54"/>
      <c r="H17" s="54"/>
      <c r="I17" s="54"/>
      <c r="J17" s="54"/>
      <c r="K17" s="54"/>
      <c r="L17" s="54"/>
    </row>
    <row r="18" spans="1:12" ht="15.75" thickBot="1" x14ac:dyDescent="0.3">
      <c r="A18" s="32" t="s">
        <v>100</v>
      </c>
      <c r="B18" s="39" t="s">
        <v>316</v>
      </c>
      <c r="C18" s="33">
        <v>0</v>
      </c>
      <c r="D18" s="33">
        <v>0</v>
      </c>
      <c r="E18" s="33">
        <v>0</v>
      </c>
      <c r="F18" s="62">
        <v>0</v>
      </c>
      <c r="G18" s="62">
        <v>0</v>
      </c>
      <c r="H18" s="62">
        <v>0</v>
      </c>
      <c r="I18" s="62">
        <v>0</v>
      </c>
      <c r="J18" s="62">
        <v>0</v>
      </c>
      <c r="K18" s="62">
        <v>0</v>
      </c>
      <c r="L18" s="62">
        <v>0</v>
      </c>
    </row>
    <row r="19" spans="1:12" ht="26.25" thickBot="1" x14ac:dyDescent="0.3">
      <c r="A19" s="32" t="s">
        <v>101</v>
      </c>
      <c r="B19" s="39" t="s">
        <v>317</v>
      </c>
      <c r="C19" s="33">
        <v>0</v>
      </c>
      <c r="D19" s="33">
        <v>0</v>
      </c>
      <c r="E19" s="33">
        <v>0</v>
      </c>
      <c r="F19" s="62">
        <v>0</v>
      </c>
      <c r="G19" s="62">
        <v>0</v>
      </c>
      <c r="H19" s="62">
        <v>0</v>
      </c>
      <c r="I19" s="62">
        <v>0</v>
      </c>
      <c r="J19" s="62">
        <v>0</v>
      </c>
      <c r="K19" s="62">
        <v>0</v>
      </c>
      <c r="L19" s="62">
        <v>0</v>
      </c>
    </row>
    <row r="20" spans="1:12" ht="15.75" thickBot="1" x14ac:dyDescent="0.3">
      <c r="A20" s="32" t="s">
        <v>102</v>
      </c>
      <c r="B20" s="39" t="s">
        <v>318</v>
      </c>
      <c r="C20" s="33">
        <v>0</v>
      </c>
      <c r="D20" s="33">
        <v>0</v>
      </c>
      <c r="E20" s="33">
        <v>0</v>
      </c>
      <c r="F20" s="62">
        <v>0</v>
      </c>
      <c r="G20" s="62">
        <v>0</v>
      </c>
      <c r="H20" s="62">
        <v>0</v>
      </c>
      <c r="I20" s="62">
        <v>0</v>
      </c>
      <c r="J20" s="62">
        <v>0</v>
      </c>
      <c r="K20" s="62">
        <v>0</v>
      </c>
      <c r="L20" s="62">
        <v>0</v>
      </c>
    </row>
    <row r="21" spans="1:12" ht="26.25" thickBot="1" x14ac:dyDescent="0.3">
      <c r="A21" s="32" t="s">
        <v>103</v>
      </c>
      <c r="B21" s="39" t="s">
        <v>319</v>
      </c>
      <c r="C21" s="33">
        <v>0</v>
      </c>
      <c r="D21" s="33">
        <v>0</v>
      </c>
      <c r="E21" s="33">
        <v>0</v>
      </c>
      <c r="F21" s="62">
        <v>0</v>
      </c>
      <c r="G21" s="62">
        <v>0</v>
      </c>
      <c r="H21" s="62">
        <v>0</v>
      </c>
      <c r="I21" s="62">
        <v>0</v>
      </c>
      <c r="J21" s="62">
        <v>0</v>
      </c>
      <c r="K21" s="62">
        <v>0</v>
      </c>
      <c r="L21" s="62">
        <v>0</v>
      </c>
    </row>
    <row r="22" spans="1:12" ht="15.75" thickBot="1" x14ac:dyDescent="0.3">
      <c r="A22" s="32" t="s">
        <v>104</v>
      </c>
      <c r="B22" s="39" t="s">
        <v>320</v>
      </c>
      <c r="C22" s="33">
        <v>2</v>
      </c>
      <c r="D22" s="33">
        <v>1</v>
      </c>
      <c r="E22" s="33">
        <v>0</v>
      </c>
      <c r="F22" s="62">
        <v>0</v>
      </c>
      <c r="G22" s="62">
        <v>0</v>
      </c>
      <c r="H22" s="62">
        <v>0</v>
      </c>
      <c r="I22" s="62">
        <v>0</v>
      </c>
      <c r="J22" s="62">
        <v>0</v>
      </c>
      <c r="K22" s="62">
        <v>0</v>
      </c>
      <c r="L22" s="62">
        <v>0</v>
      </c>
    </row>
    <row r="23" spans="1:12" ht="26.25" thickBot="1" x14ac:dyDescent="0.3">
      <c r="A23" s="32" t="s">
        <v>105</v>
      </c>
      <c r="B23" s="39" t="s">
        <v>321</v>
      </c>
      <c r="C23" s="33">
        <v>0</v>
      </c>
      <c r="D23" s="33">
        <v>0</v>
      </c>
      <c r="E23" s="33">
        <v>0</v>
      </c>
      <c r="F23" s="62">
        <v>0</v>
      </c>
      <c r="G23" s="62">
        <v>0</v>
      </c>
      <c r="H23" s="62">
        <v>0</v>
      </c>
      <c r="I23" s="62">
        <v>0</v>
      </c>
      <c r="J23" s="62">
        <v>0</v>
      </c>
      <c r="K23" s="62">
        <v>0</v>
      </c>
      <c r="L23" s="62">
        <v>0</v>
      </c>
    </row>
    <row r="24" spans="1:12" ht="15.75" thickBot="1" x14ac:dyDescent="0.3">
      <c r="A24" s="32" t="s">
        <v>106</v>
      </c>
      <c r="B24" s="39" t="s">
        <v>322</v>
      </c>
      <c r="C24" s="33">
        <v>2</v>
      </c>
      <c r="D24" s="33">
        <v>1</v>
      </c>
      <c r="E24" s="33">
        <v>0</v>
      </c>
      <c r="F24" s="62">
        <v>0</v>
      </c>
      <c r="G24" s="62">
        <v>0</v>
      </c>
      <c r="H24" s="62">
        <v>0</v>
      </c>
      <c r="I24" s="62">
        <v>0</v>
      </c>
      <c r="J24" s="62">
        <v>0</v>
      </c>
      <c r="K24" s="62">
        <v>0</v>
      </c>
      <c r="L24" s="62">
        <v>0</v>
      </c>
    </row>
    <row r="25" spans="1:12" ht="26.25" thickBot="1" x14ac:dyDescent="0.3">
      <c r="A25" s="32" t="s">
        <v>107</v>
      </c>
      <c r="B25" s="39" t="s">
        <v>323</v>
      </c>
      <c r="C25" s="33">
        <v>0</v>
      </c>
      <c r="D25" s="33">
        <v>0</v>
      </c>
      <c r="E25" s="33">
        <v>0</v>
      </c>
      <c r="F25" s="62">
        <v>0</v>
      </c>
      <c r="G25" s="62">
        <v>0</v>
      </c>
      <c r="H25" s="62">
        <v>0</v>
      </c>
      <c r="I25" s="62">
        <v>0</v>
      </c>
      <c r="J25" s="62">
        <v>0</v>
      </c>
      <c r="K25" s="62">
        <v>0</v>
      </c>
      <c r="L25" s="62">
        <v>0</v>
      </c>
    </row>
    <row r="26" spans="1:12" ht="15.75" thickBot="1" x14ac:dyDescent="0.3">
      <c r="A26" s="115" t="s">
        <v>324</v>
      </c>
      <c r="B26" s="104"/>
      <c r="C26" s="104"/>
      <c r="D26" s="116"/>
      <c r="E26" s="54"/>
      <c r="F26" s="54"/>
      <c r="G26" s="54"/>
      <c r="H26" s="54"/>
      <c r="I26" s="54"/>
      <c r="J26" s="54"/>
      <c r="K26" s="54"/>
      <c r="L26" s="54"/>
    </row>
    <row r="27" spans="1:12" ht="15.75" thickBot="1" x14ac:dyDescent="0.3">
      <c r="A27" s="32" t="s">
        <v>108</v>
      </c>
      <c r="B27" s="39" t="s">
        <v>325</v>
      </c>
      <c r="C27" s="33">
        <v>0</v>
      </c>
      <c r="D27" s="33">
        <v>0</v>
      </c>
      <c r="E27" s="33">
        <v>0</v>
      </c>
      <c r="F27" s="33">
        <v>0</v>
      </c>
      <c r="G27" s="33">
        <v>0</v>
      </c>
      <c r="H27" s="33">
        <v>0</v>
      </c>
      <c r="I27" s="62">
        <v>0</v>
      </c>
      <c r="J27" s="62">
        <v>0</v>
      </c>
      <c r="K27" s="62">
        <v>0</v>
      </c>
      <c r="L27" s="62">
        <v>0</v>
      </c>
    </row>
    <row r="28" spans="1:12" ht="15.75" thickBot="1" x14ac:dyDescent="0.3">
      <c r="A28" s="32" t="s">
        <v>109</v>
      </c>
      <c r="B28" s="39" t="s">
        <v>326</v>
      </c>
      <c r="C28" s="33">
        <v>0</v>
      </c>
      <c r="D28" s="33">
        <v>0</v>
      </c>
      <c r="E28" s="33">
        <v>0</v>
      </c>
      <c r="F28" s="33">
        <v>0</v>
      </c>
      <c r="G28" s="33">
        <v>0</v>
      </c>
      <c r="H28" s="33">
        <v>0</v>
      </c>
      <c r="I28" s="62">
        <v>0</v>
      </c>
      <c r="J28" s="62">
        <v>0</v>
      </c>
      <c r="K28" s="62">
        <v>0</v>
      </c>
      <c r="L28" s="62">
        <v>0</v>
      </c>
    </row>
    <row r="29" spans="1:12" ht="15.75" thickBot="1" x14ac:dyDescent="0.3">
      <c r="A29" s="32" t="s">
        <v>110</v>
      </c>
      <c r="B29" s="39" t="s">
        <v>327</v>
      </c>
      <c r="C29" s="33">
        <v>0</v>
      </c>
      <c r="D29" s="33">
        <v>0</v>
      </c>
      <c r="E29" s="33">
        <v>0</v>
      </c>
      <c r="F29" s="33">
        <v>0</v>
      </c>
      <c r="G29" s="33">
        <v>0</v>
      </c>
      <c r="H29" s="33">
        <v>0</v>
      </c>
      <c r="I29" s="62">
        <v>0</v>
      </c>
      <c r="J29" s="62">
        <v>0</v>
      </c>
      <c r="K29" s="62">
        <v>0</v>
      </c>
      <c r="L29" s="62">
        <v>0</v>
      </c>
    </row>
    <row r="30" spans="1:12" ht="26.25" thickBot="1" x14ac:dyDescent="0.3">
      <c r="A30" s="32" t="s">
        <v>111</v>
      </c>
      <c r="B30" s="39" t="s">
        <v>328</v>
      </c>
      <c r="C30" s="33">
        <v>0</v>
      </c>
      <c r="D30" s="33">
        <v>0</v>
      </c>
      <c r="E30" s="33">
        <v>0</v>
      </c>
      <c r="F30" s="33">
        <v>0</v>
      </c>
      <c r="G30" s="33">
        <v>0</v>
      </c>
      <c r="H30" s="33">
        <v>0</v>
      </c>
      <c r="I30" s="62">
        <v>0</v>
      </c>
      <c r="J30" s="62">
        <v>0</v>
      </c>
      <c r="K30" s="62">
        <v>0</v>
      </c>
      <c r="L30" s="62">
        <v>0</v>
      </c>
    </row>
    <row r="31" spans="1:12" ht="15.75" thickBot="1" x14ac:dyDescent="0.3">
      <c r="A31" s="32" t="s">
        <v>112</v>
      </c>
      <c r="B31" s="39" t="s">
        <v>329</v>
      </c>
      <c r="C31" s="33">
        <v>0</v>
      </c>
      <c r="D31" s="33">
        <v>0</v>
      </c>
      <c r="E31" s="33">
        <v>0</v>
      </c>
      <c r="F31" s="33">
        <v>1</v>
      </c>
      <c r="G31" s="33">
        <v>1</v>
      </c>
      <c r="H31" s="33">
        <v>0</v>
      </c>
      <c r="I31" s="62">
        <v>1</v>
      </c>
      <c r="J31" s="62">
        <v>0</v>
      </c>
      <c r="K31" s="62">
        <v>0</v>
      </c>
      <c r="L31" s="62">
        <v>0</v>
      </c>
    </row>
    <row r="32" spans="1:12" ht="15.75" thickBot="1" x14ac:dyDescent="0.3">
      <c r="A32" s="32" t="s">
        <v>113</v>
      </c>
      <c r="B32" s="39" t="s">
        <v>330</v>
      </c>
      <c r="C32" s="33">
        <v>0</v>
      </c>
      <c r="D32" s="33">
        <v>0</v>
      </c>
      <c r="E32" s="33">
        <v>0</v>
      </c>
      <c r="F32" s="33">
        <v>0</v>
      </c>
      <c r="G32" s="33">
        <v>0</v>
      </c>
      <c r="H32" s="33">
        <v>0</v>
      </c>
      <c r="I32" s="62">
        <v>0</v>
      </c>
      <c r="J32" s="62">
        <v>0</v>
      </c>
      <c r="K32" s="62">
        <v>0</v>
      </c>
      <c r="L32" s="62">
        <v>0</v>
      </c>
    </row>
    <row r="33" spans="1:12" ht="15.75" thickBot="1" x14ac:dyDescent="0.3">
      <c r="A33" s="32" t="s">
        <v>114</v>
      </c>
      <c r="B33" s="39" t="s">
        <v>331</v>
      </c>
      <c r="C33" s="33">
        <v>0</v>
      </c>
      <c r="D33" s="33">
        <v>0</v>
      </c>
      <c r="E33" s="33">
        <v>0</v>
      </c>
      <c r="F33" s="33">
        <v>0</v>
      </c>
      <c r="G33" s="33">
        <v>0</v>
      </c>
      <c r="H33" s="33">
        <v>0</v>
      </c>
      <c r="I33" s="62">
        <v>0</v>
      </c>
      <c r="J33" s="33">
        <v>1</v>
      </c>
      <c r="K33" s="33">
        <v>0</v>
      </c>
      <c r="L33" s="33">
        <v>0</v>
      </c>
    </row>
    <row r="34" spans="1:12" ht="15.75" thickBot="1" x14ac:dyDescent="0.3">
      <c r="A34" s="32" t="s">
        <v>115</v>
      </c>
      <c r="B34" s="39" t="s">
        <v>332</v>
      </c>
      <c r="C34" s="33">
        <v>0</v>
      </c>
      <c r="D34" s="33">
        <v>0</v>
      </c>
      <c r="E34" s="33">
        <v>0</v>
      </c>
      <c r="F34" s="33">
        <v>0</v>
      </c>
      <c r="G34" s="33">
        <v>0</v>
      </c>
      <c r="H34" s="33">
        <v>0</v>
      </c>
      <c r="I34" s="62">
        <v>0</v>
      </c>
      <c r="J34" s="62">
        <v>1</v>
      </c>
      <c r="K34" s="62">
        <v>0</v>
      </c>
      <c r="L34" s="62">
        <v>0</v>
      </c>
    </row>
    <row r="35" spans="1:12" ht="15.75" thickBot="1" x14ac:dyDescent="0.3">
      <c r="A35" s="32" t="s">
        <v>116</v>
      </c>
      <c r="B35" s="39" t="s">
        <v>333</v>
      </c>
      <c r="C35" s="33">
        <v>0</v>
      </c>
      <c r="D35" s="33">
        <v>0</v>
      </c>
      <c r="E35" s="33">
        <v>0</v>
      </c>
      <c r="F35" s="33">
        <v>0</v>
      </c>
      <c r="G35" s="33">
        <v>0</v>
      </c>
      <c r="H35" s="33">
        <v>1</v>
      </c>
      <c r="I35" s="62">
        <v>0</v>
      </c>
      <c r="J35" s="62">
        <v>0</v>
      </c>
      <c r="K35" s="62">
        <v>0</v>
      </c>
      <c r="L35" s="62">
        <v>0</v>
      </c>
    </row>
    <row r="36" spans="1:12" ht="26.25" thickBot="1" x14ac:dyDescent="0.3">
      <c r="A36" s="32" t="s">
        <v>117</v>
      </c>
      <c r="B36" s="39" t="s">
        <v>334</v>
      </c>
      <c r="C36" s="33">
        <v>0</v>
      </c>
      <c r="D36" s="33">
        <v>0</v>
      </c>
      <c r="E36" s="33">
        <v>0</v>
      </c>
      <c r="F36" s="33">
        <v>0</v>
      </c>
      <c r="G36" s="33">
        <v>0</v>
      </c>
      <c r="H36" s="33">
        <v>0</v>
      </c>
      <c r="I36" s="62">
        <v>0</v>
      </c>
      <c r="J36" s="62">
        <v>0</v>
      </c>
      <c r="K36" s="62">
        <v>0</v>
      </c>
      <c r="L36" s="62">
        <v>0</v>
      </c>
    </row>
    <row r="37" spans="1:12" ht="26.25" thickBot="1" x14ac:dyDescent="0.3">
      <c r="A37" s="32" t="s">
        <v>118</v>
      </c>
      <c r="B37" s="39" t="s">
        <v>335</v>
      </c>
      <c r="C37" s="33">
        <v>0</v>
      </c>
      <c r="D37" s="33">
        <v>0</v>
      </c>
      <c r="E37" s="33">
        <v>0</v>
      </c>
      <c r="F37" s="33">
        <v>0</v>
      </c>
      <c r="G37" s="33">
        <v>0</v>
      </c>
      <c r="H37" s="33">
        <v>0</v>
      </c>
      <c r="I37" s="62">
        <v>0</v>
      </c>
      <c r="J37" s="62">
        <v>0</v>
      </c>
      <c r="K37" s="62">
        <v>0</v>
      </c>
      <c r="L37" s="62">
        <v>0</v>
      </c>
    </row>
    <row r="38" spans="1:12" ht="26.25" thickBot="1" x14ac:dyDescent="0.3">
      <c r="A38" s="32" t="s">
        <v>119</v>
      </c>
      <c r="B38" s="39" t="s">
        <v>336</v>
      </c>
      <c r="C38" s="33">
        <v>0</v>
      </c>
      <c r="D38" s="33">
        <v>0</v>
      </c>
      <c r="E38" s="33">
        <v>0</v>
      </c>
      <c r="F38" s="33">
        <v>0</v>
      </c>
      <c r="G38" s="33">
        <v>0</v>
      </c>
      <c r="H38" s="33">
        <v>0</v>
      </c>
      <c r="I38" s="62">
        <v>0</v>
      </c>
      <c r="J38" s="62">
        <v>0</v>
      </c>
      <c r="K38" s="62">
        <v>0</v>
      </c>
      <c r="L38" s="62">
        <v>0</v>
      </c>
    </row>
    <row r="39" spans="1:12" ht="26.25" thickBot="1" x14ac:dyDescent="0.3">
      <c r="A39" s="32" t="s">
        <v>120</v>
      </c>
      <c r="B39" s="39" t="s">
        <v>337</v>
      </c>
      <c r="C39" s="33">
        <v>0</v>
      </c>
      <c r="D39" s="33">
        <v>0</v>
      </c>
      <c r="E39" s="33">
        <v>0</v>
      </c>
      <c r="F39" s="33">
        <v>0</v>
      </c>
      <c r="G39" s="33">
        <v>0</v>
      </c>
      <c r="H39" s="33">
        <v>0</v>
      </c>
      <c r="I39" s="62">
        <v>0</v>
      </c>
      <c r="J39" s="62">
        <v>0</v>
      </c>
      <c r="K39" s="62">
        <v>0</v>
      </c>
      <c r="L39" s="62">
        <v>0</v>
      </c>
    </row>
    <row r="40" spans="1:12" ht="15.75" thickBot="1" x14ac:dyDescent="0.3">
      <c r="A40" s="32" t="s">
        <v>121</v>
      </c>
      <c r="B40" s="39" t="s">
        <v>338</v>
      </c>
      <c r="C40" s="33">
        <v>0</v>
      </c>
      <c r="D40" s="33">
        <v>0</v>
      </c>
      <c r="E40" s="33">
        <v>0</v>
      </c>
      <c r="F40" s="33">
        <v>0</v>
      </c>
      <c r="G40" s="33">
        <v>0</v>
      </c>
      <c r="H40" s="33">
        <v>0</v>
      </c>
      <c r="I40" s="62">
        <v>0</v>
      </c>
      <c r="J40" s="62">
        <v>0</v>
      </c>
      <c r="K40" s="62">
        <v>0</v>
      </c>
      <c r="L40" s="62">
        <v>0</v>
      </c>
    </row>
    <row r="41" spans="1:12" ht="15.75" thickBot="1" x14ac:dyDescent="0.3">
      <c r="A41" s="32" t="s">
        <v>122</v>
      </c>
      <c r="B41" s="39" t="s">
        <v>339</v>
      </c>
      <c r="C41" s="33">
        <v>0</v>
      </c>
      <c r="D41" s="33">
        <v>0</v>
      </c>
      <c r="E41" s="33">
        <v>0</v>
      </c>
      <c r="F41" s="33">
        <v>0</v>
      </c>
      <c r="G41" s="33">
        <v>0</v>
      </c>
      <c r="H41" s="33">
        <v>0</v>
      </c>
      <c r="I41" s="62">
        <v>0</v>
      </c>
      <c r="J41" s="62">
        <v>0</v>
      </c>
      <c r="K41" s="62">
        <v>0</v>
      </c>
      <c r="L41" s="62">
        <v>0</v>
      </c>
    </row>
    <row r="42" spans="1:12" ht="15.75" thickBot="1" x14ac:dyDescent="0.3">
      <c r="A42" s="32" t="s">
        <v>123</v>
      </c>
      <c r="B42" s="39" t="s">
        <v>340</v>
      </c>
      <c r="C42" s="33">
        <v>0</v>
      </c>
      <c r="D42" s="33">
        <v>0</v>
      </c>
      <c r="E42" s="33">
        <v>0</v>
      </c>
      <c r="F42" s="33">
        <v>0</v>
      </c>
      <c r="G42" s="33">
        <v>0</v>
      </c>
      <c r="H42" s="33">
        <v>0</v>
      </c>
      <c r="I42" s="62">
        <v>0</v>
      </c>
      <c r="J42" s="62">
        <v>0</v>
      </c>
      <c r="K42" s="62">
        <v>0</v>
      </c>
      <c r="L42" s="62">
        <v>0</v>
      </c>
    </row>
    <row r="43" spans="1:12" ht="26.25" thickBot="1" x14ac:dyDescent="0.3">
      <c r="A43" s="32" t="s">
        <v>124</v>
      </c>
      <c r="B43" s="39" t="s">
        <v>341</v>
      </c>
      <c r="C43" s="33">
        <v>0</v>
      </c>
      <c r="D43" s="33">
        <v>0</v>
      </c>
      <c r="E43" s="33">
        <v>0</v>
      </c>
      <c r="F43" s="33">
        <v>0</v>
      </c>
      <c r="G43" s="33">
        <v>0</v>
      </c>
      <c r="H43" s="33">
        <v>0</v>
      </c>
      <c r="I43" s="62">
        <v>0</v>
      </c>
      <c r="J43" s="62">
        <v>0</v>
      </c>
      <c r="K43" s="62">
        <v>0</v>
      </c>
      <c r="L43" s="62">
        <v>0</v>
      </c>
    </row>
    <row r="44" spans="1:12" ht="26.25" thickBot="1" x14ac:dyDescent="0.3">
      <c r="A44" s="32" t="s">
        <v>125</v>
      </c>
      <c r="B44" s="39" t="s">
        <v>342</v>
      </c>
      <c r="C44" s="33">
        <v>0</v>
      </c>
      <c r="D44" s="33">
        <v>0</v>
      </c>
      <c r="E44" s="33">
        <v>0</v>
      </c>
      <c r="F44" s="33">
        <v>0</v>
      </c>
      <c r="G44" s="33">
        <v>0</v>
      </c>
      <c r="H44" s="33">
        <v>0</v>
      </c>
      <c r="I44" s="62">
        <v>0</v>
      </c>
      <c r="J44" s="62">
        <v>0</v>
      </c>
      <c r="K44" s="62">
        <v>0</v>
      </c>
      <c r="L44" s="62">
        <v>0</v>
      </c>
    </row>
    <row r="45" spans="1:12" ht="26.25" thickBot="1" x14ac:dyDescent="0.3">
      <c r="A45" s="32" t="s">
        <v>126</v>
      </c>
      <c r="B45" s="39" t="s">
        <v>343</v>
      </c>
      <c r="C45" s="33">
        <v>0</v>
      </c>
      <c r="D45" s="33">
        <v>0</v>
      </c>
      <c r="E45" s="33">
        <v>0</v>
      </c>
      <c r="F45" s="33">
        <v>0</v>
      </c>
      <c r="G45" s="33">
        <v>0</v>
      </c>
      <c r="H45" s="33">
        <v>0</v>
      </c>
      <c r="I45" s="62">
        <v>0</v>
      </c>
      <c r="J45" s="62">
        <v>0</v>
      </c>
      <c r="K45" s="62">
        <v>0</v>
      </c>
      <c r="L45" s="62">
        <v>0</v>
      </c>
    </row>
    <row r="46" spans="1:12" ht="26.25" thickBot="1" x14ac:dyDescent="0.3">
      <c r="A46" s="32" t="s">
        <v>127</v>
      </c>
      <c r="B46" s="39" t="s">
        <v>344</v>
      </c>
      <c r="C46" s="33">
        <v>0</v>
      </c>
      <c r="D46" s="33">
        <v>0</v>
      </c>
      <c r="E46" s="33">
        <v>0</v>
      </c>
      <c r="F46" s="33">
        <v>0</v>
      </c>
      <c r="G46" s="33">
        <v>0</v>
      </c>
      <c r="H46" s="33">
        <v>2</v>
      </c>
      <c r="I46" s="62">
        <v>0</v>
      </c>
      <c r="J46" s="62">
        <v>0</v>
      </c>
      <c r="K46" s="62">
        <v>0</v>
      </c>
      <c r="L46" s="62">
        <v>0</v>
      </c>
    </row>
    <row r="47" spans="1:12" ht="26.25" thickBot="1" x14ac:dyDescent="0.3">
      <c r="A47" s="32" t="s">
        <v>128</v>
      </c>
      <c r="B47" s="39" t="s">
        <v>345</v>
      </c>
      <c r="C47" s="33">
        <v>0</v>
      </c>
      <c r="D47" s="33">
        <v>0</v>
      </c>
      <c r="E47" s="33">
        <v>0</v>
      </c>
      <c r="F47" s="33">
        <v>0</v>
      </c>
      <c r="G47" s="33">
        <v>0</v>
      </c>
      <c r="H47" s="33">
        <v>2</v>
      </c>
      <c r="I47" s="62">
        <v>0</v>
      </c>
      <c r="J47" s="62">
        <v>0</v>
      </c>
      <c r="K47" s="62">
        <v>0</v>
      </c>
      <c r="L47" s="62">
        <v>0</v>
      </c>
    </row>
    <row r="48" spans="1:12" ht="15.75" thickBot="1" x14ac:dyDescent="0.3">
      <c r="A48" s="115" t="s">
        <v>346</v>
      </c>
      <c r="B48" s="104"/>
      <c r="C48" s="104"/>
      <c r="D48" s="116"/>
      <c r="E48" s="54"/>
      <c r="F48" s="54"/>
      <c r="G48" s="54"/>
      <c r="H48" s="54"/>
      <c r="I48" s="54"/>
      <c r="J48" s="54"/>
      <c r="K48" s="54"/>
      <c r="L48" s="54"/>
    </row>
    <row r="49" spans="1:12" ht="15.75" thickBot="1" x14ac:dyDescent="0.3">
      <c r="A49" s="32" t="s">
        <v>129</v>
      </c>
      <c r="B49" s="10" t="s">
        <v>347</v>
      </c>
      <c r="C49" s="33">
        <v>15</v>
      </c>
      <c r="D49" s="33">
        <v>15</v>
      </c>
      <c r="E49" s="33">
        <v>15</v>
      </c>
      <c r="F49" s="33">
        <v>12</v>
      </c>
      <c r="G49" s="33">
        <v>15</v>
      </c>
      <c r="H49" s="33">
        <v>16</v>
      </c>
      <c r="I49" s="33">
        <v>16</v>
      </c>
      <c r="J49" s="33">
        <v>13</v>
      </c>
      <c r="K49" s="33">
        <v>14</v>
      </c>
      <c r="L49" s="33">
        <v>18</v>
      </c>
    </row>
    <row r="50" spans="1:12" ht="15.75" thickBot="1" x14ac:dyDescent="0.3">
      <c r="A50" s="32" t="s">
        <v>130</v>
      </c>
      <c r="B50" s="10" t="s">
        <v>348</v>
      </c>
      <c r="C50" s="33">
        <v>0</v>
      </c>
      <c r="D50" s="33">
        <v>0</v>
      </c>
      <c r="E50" s="33">
        <v>0</v>
      </c>
      <c r="F50" s="33">
        <v>0</v>
      </c>
      <c r="G50" s="33">
        <v>0</v>
      </c>
      <c r="H50" s="33">
        <v>0</v>
      </c>
      <c r="I50" s="33">
        <v>0</v>
      </c>
      <c r="J50" s="33">
        <v>0</v>
      </c>
      <c r="K50" s="33">
        <v>0</v>
      </c>
      <c r="L50" s="33">
        <v>0</v>
      </c>
    </row>
    <row r="51" spans="1:12" ht="15.75" thickBot="1" x14ac:dyDescent="0.3">
      <c r="A51" s="117" t="s">
        <v>349</v>
      </c>
      <c r="B51" s="106"/>
      <c r="C51" s="106"/>
      <c r="D51" s="118"/>
      <c r="E51" s="54"/>
      <c r="F51" s="54"/>
      <c r="G51" s="54"/>
      <c r="H51" s="54"/>
      <c r="I51" s="54"/>
      <c r="J51" s="54"/>
      <c r="K51" s="54"/>
      <c r="L51" s="54"/>
    </row>
    <row r="52" spans="1:12" ht="15.75" thickBot="1" x14ac:dyDescent="0.3">
      <c r="A52" s="32" t="s">
        <v>131</v>
      </c>
      <c r="B52" s="10" t="s">
        <v>350</v>
      </c>
      <c r="C52" s="33">
        <v>0</v>
      </c>
      <c r="D52" s="33">
        <v>0</v>
      </c>
      <c r="E52" s="33">
        <v>0</v>
      </c>
      <c r="F52" s="33">
        <v>0</v>
      </c>
      <c r="G52" s="33">
        <v>0</v>
      </c>
      <c r="H52" s="33">
        <v>0</v>
      </c>
      <c r="I52" s="33">
        <v>0</v>
      </c>
      <c r="J52" s="33">
        <v>0</v>
      </c>
      <c r="K52" s="33">
        <v>0</v>
      </c>
      <c r="L52" s="33">
        <v>0</v>
      </c>
    </row>
    <row r="53" spans="1:12" ht="15.75" thickBot="1" x14ac:dyDescent="0.3">
      <c r="A53" s="32" t="s">
        <v>132</v>
      </c>
      <c r="B53" s="10" t="s">
        <v>351</v>
      </c>
      <c r="C53" s="33">
        <v>0</v>
      </c>
      <c r="D53" s="33">
        <v>0</v>
      </c>
      <c r="E53" s="33">
        <v>0</v>
      </c>
      <c r="F53" s="33">
        <v>0</v>
      </c>
      <c r="G53" s="33">
        <v>0</v>
      </c>
      <c r="H53" s="33">
        <v>0</v>
      </c>
      <c r="I53" s="33">
        <v>0</v>
      </c>
      <c r="J53" s="33">
        <v>0</v>
      </c>
      <c r="K53" s="33">
        <v>0</v>
      </c>
      <c r="L53" s="33">
        <v>0</v>
      </c>
    </row>
    <row r="54" spans="1:12" ht="39" thickBot="1" x14ac:dyDescent="0.3">
      <c r="A54" s="32" t="s">
        <v>133</v>
      </c>
      <c r="B54" s="10" t="s">
        <v>352</v>
      </c>
      <c r="C54" s="33">
        <v>0</v>
      </c>
      <c r="D54" s="33">
        <v>0</v>
      </c>
      <c r="E54" s="33">
        <v>0</v>
      </c>
      <c r="F54" s="33">
        <v>0</v>
      </c>
      <c r="G54" s="33">
        <v>0</v>
      </c>
      <c r="H54" s="33">
        <v>0</v>
      </c>
      <c r="I54" s="33">
        <v>0</v>
      </c>
      <c r="J54" s="33">
        <v>0</v>
      </c>
      <c r="K54" s="33">
        <v>0</v>
      </c>
      <c r="L54" s="33">
        <v>0</v>
      </c>
    </row>
    <row r="55" spans="1:12" ht="39" thickBot="1" x14ac:dyDescent="0.3">
      <c r="A55" s="32" t="s">
        <v>134</v>
      </c>
      <c r="B55" s="10" t="s">
        <v>353</v>
      </c>
      <c r="C55" s="33">
        <v>0</v>
      </c>
      <c r="D55" s="33">
        <v>0</v>
      </c>
      <c r="E55" s="33">
        <v>0</v>
      </c>
      <c r="F55" s="33">
        <v>0</v>
      </c>
      <c r="G55" s="33">
        <v>0</v>
      </c>
      <c r="H55" s="33">
        <v>0</v>
      </c>
      <c r="I55" s="33">
        <v>0</v>
      </c>
      <c r="J55" s="33">
        <v>0</v>
      </c>
      <c r="K55" s="33">
        <v>0</v>
      </c>
      <c r="L55" s="33">
        <v>0</v>
      </c>
    </row>
    <row r="56" spans="1:12" ht="15.75" thickBot="1" x14ac:dyDescent="0.3">
      <c r="A56" s="117" t="s">
        <v>361</v>
      </c>
      <c r="B56" s="106"/>
      <c r="C56" s="106"/>
      <c r="D56" s="118"/>
      <c r="E56" s="54"/>
      <c r="F56" s="54"/>
      <c r="G56" s="54"/>
      <c r="H56" s="54"/>
      <c r="I56" s="54"/>
      <c r="J56" s="54"/>
      <c r="K56" s="54"/>
      <c r="L56" s="54"/>
    </row>
    <row r="57" spans="1:12" ht="26.25" thickBot="1" x14ac:dyDescent="0.3">
      <c r="A57" s="32" t="s">
        <v>135</v>
      </c>
      <c r="B57" s="10" t="s">
        <v>354</v>
      </c>
      <c r="C57" s="33">
        <v>0</v>
      </c>
      <c r="D57" s="33">
        <v>0</v>
      </c>
      <c r="E57" s="33">
        <v>0</v>
      </c>
      <c r="F57" s="33">
        <v>0</v>
      </c>
      <c r="G57" s="33">
        <v>0</v>
      </c>
      <c r="H57" s="33">
        <v>0</v>
      </c>
      <c r="I57" s="33">
        <v>1</v>
      </c>
      <c r="J57" s="33">
        <v>1</v>
      </c>
      <c r="K57" s="33">
        <v>1</v>
      </c>
      <c r="L57" s="33">
        <v>0</v>
      </c>
    </row>
  </sheetData>
  <mergeCells count="7">
    <mergeCell ref="A4:D4"/>
    <mergeCell ref="A6:D6"/>
    <mergeCell ref="A51:D51"/>
    <mergeCell ref="A56:D56"/>
    <mergeCell ref="A48:D48"/>
    <mergeCell ref="A26:D26"/>
    <mergeCell ref="A17:D17"/>
  </mergeCells>
  <pageMargins left="0.7" right="0.7" top="0.75" bottom="0.75" header="0.3" footer="0.3"/>
  <pageSetup paperSize="9" fitToWidth="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A17902-7B55-4B4D-870F-293B87919903}">
  <dimension ref="A1:N29"/>
  <sheetViews>
    <sheetView workbookViewId="0">
      <selection activeCell="B34" sqref="B34"/>
    </sheetView>
  </sheetViews>
  <sheetFormatPr defaultRowHeight="12.75" x14ac:dyDescent="0.2"/>
  <cols>
    <col min="1" max="1" width="9.140625" style="80"/>
    <col min="2" max="2" width="177.28515625" style="80" customWidth="1"/>
    <col min="3" max="16384" width="9.140625" style="80"/>
  </cols>
  <sheetData>
    <row r="1" spans="1:14" x14ac:dyDescent="0.2">
      <c r="A1" s="90" t="s">
        <v>379</v>
      </c>
      <c r="B1" s="90"/>
      <c r="C1" s="79"/>
      <c r="D1" s="79"/>
      <c r="E1" s="79"/>
      <c r="F1" s="79"/>
      <c r="G1" s="79"/>
      <c r="H1" s="79"/>
      <c r="I1" s="79"/>
      <c r="J1" s="79"/>
      <c r="K1" s="79"/>
      <c r="L1" s="79"/>
      <c r="M1" s="79"/>
      <c r="N1" s="79"/>
    </row>
    <row r="2" spans="1:14" x14ac:dyDescent="0.2">
      <c r="A2" s="81" t="s">
        <v>362</v>
      </c>
      <c r="B2" s="81"/>
      <c r="C2" s="82"/>
      <c r="D2" s="82"/>
      <c r="E2" s="82"/>
    </row>
    <row r="3" spans="1:14" s="85" customFormat="1" ht="13.5" thickBot="1" x14ac:dyDescent="0.25">
      <c r="A3" s="83"/>
      <c r="B3" s="83"/>
      <c r="C3" s="84"/>
      <c r="D3" s="84"/>
      <c r="E3" s="84"/>
    </row>
    <row r="4" spans="1:14" s="85" customFormat="1" ht="15.75" thickBot="1" x14ac:dyDescent="0.3">
      <c r="A4" s="86" t="s">
        <v>363</v>
      </c>
      <c r="B4" s="86" t="s">
        <v>364</v>
      </c>
      <c r="C4" s="84"/>
      <c r="D4" s="84"/>
      <c r="E4" s="84"/>
    </row>
    <row r="5" spans="1:14" s="85" customFormat="1" x14ac:dyDescent="0.2">
      <c r="A5" s="83"/>
      <c r="B5" s="87" t="s">
        <v>382</v>
      </c>
      <c r="C5" s="84"/>
      <c r="D5" s="84"/>
      <c r="E5" s="84"/>
    </row>
    <row r="6" spans="1:14" s="85" customFormat="1" ht="13.5" thickBot="1" x14ac:dyDescent="0.25">
      <c r="A6" s="83"/>
      <c r="B6" s="88"/>
      <c r="C6" s="84"/>
      <c r="D6" s="84"/>
      <c r="E6" s="84"/>
    </row>
    <row r="7" spans="1:14" s="85" customFormat="1" ht="15.75" thickBot="1" x14ac:dyDescent="0.3">
      <c r="A7" s="86" t="s">
        <v>365</v>
      </c>
      <c r="B7" s="86" t="s">
        <v>366</v>
      </c>
      <c r="C7" s="84"/>
      <c r="D7" s="84"/>
      <c r="E7" s="84"/>
    </row>
    <row r="8" spans="1:14" s="85" customFormat="1" ht="25.5" x14ac:dyDescent="0.2">
      <c r="A8" s="83"/>
      <c r="B8" s="83" t="s">
        <v>383</v>
      </c>
      <c r="C8" s="84"/>
      <c r="D8" s="84"/>
      <c r="E8" s="84"/>
    </row>
    <row r="9" spans="1:14" s="85" customFormat="1" ht="13.5" thickBot="1" x14ac:dyDescent="0.25">
      <c r="A9" s="83"/>
      <c r="B9" s="83"/>
      <c r="C9" s="84"/>
      <c r="D9" s="84"/>
      <c r="E9" s="84"/>
    </row>
    <row r="10" spans="1:14" s="85" customFormat="1" ht="15.75" thickBot="1" x14ac:dyDescent="0.3">
      <c r="A10" s="86" t="s">
        <v>367</v>
      </c>
      <c r="B10" s="86" t="s">
        <v>368</v>
      </c>
      <c r="C10" s="84"/>
      <c r="D10" s="84"/>
      <c r="E10" s="84"/>
    </row>
    <row r="11" spans="1:14" s="85" customFormat="1" ht="25.5" x14ac:dyDescent="0.2">
      <c r="A11" s="83"/>
      <c r="B11" s="83" t="s">
        <v>384</v>
      </c>
      <c r="C11" s="84"/>
      <c r="D11" s="84"/>
      <c r="E11" s="84"/>
    </row>
    <row r="12" spans="1:14" s="85" customFormat="1" ht="13.5" thickBot="1" x14ac:dyDescent="0.25">
      <c r="A12" s="83"/>
      <c r="B12" s="83"/>
      <c r="C12" s="84"/>
      <c r="D12" s="84"/>
      <c r="E12" s="84"/>
    </row>
    <row r="13" spans="1:14" s="85" customFormat="1" ht="15.75" thickBot="1" x14ac:dyDescent="0.3">
      <c r="A13" s="86" t="s">
        <v>369</v>
      </c>
      <c r="B13" s="86" t="s">
        <v>370</v>
      </c>
      <c r="C13" s="84"/>
      <c r="D13" s="84"/>
      <c r="E13" s="84"/>
    </row>
    <row r="14" spans="1:14" s="85" customFormat="1" ht="25.5" x14ac:dyDescent="0.2">
      <c r="A14" s="83"/>
      <c r="B14" s="83" t="s">
        <v>385</v>
      </c>
      <c r="C14" s="84"/>
      <c r="D14" s="84"/>
      <c r="E14" s="84"/>
    </row>
    <row r="15" spans="1:14" s="85" customFormat="1" ht="13.5" thickBot="1" x14ac:dyDescent="0.25">
      <c r="A15" s="83"/>
      <c r="B15" s="83"/>
      <c r="C15" s="84"/>
      <c r="D15" s="84"/>
      <c r="E15" s="84"/>
    </row>
    <row r="16" spans="1:14" s="85" customFormat="1" ht="15.75" thickBot="1" x14ac:dyDescent="0.3">
      <c r="A16" s="86" t="s">
        <v>371</v>
      </c>
      <c r="B16" s="86" t="s">
        <v>372</v>
      </c>
      <c r="C16" s="84"/>
      <c r="D16" s="84"/>
      <c r="E16" s="84"/>
    </row>
    <row r="17" spans="1:5" s="85" customFormat="1" ht="15.75" thickBot="1" x14ac:dyDescent="0.3">
      <c r="A17" s="83"/>
      <c r="B17" s="83" t="s">
        <v>386</v>
      </c>
      <c r="C17" s="84"/>
      <c r="D17" s="86"/>
      <c r="E17" s="86"/>
    </row>
    <row r="18" spans="1:5" s="85" customFormat="1" ht="13.5" thickBot="1" x14ac:dyDescent="0.25">
      <c r="A18" s="83"/>
      <c r="B18" s="83"/>
      <c r="C18" s="84"/>
      <c r="D18" s="84"/>
      <c r="E18" s="84"/>
    </row>
    <row r="19" spans="1:5" s="85" customFormat="1" ht="15.75" thickBot="1" x14ac:dyDescent="0.3">
      <c r="A19" s="86" t="s">
        <v>373</v>
      </c>
      <c r="B19" s="86" t="s">
        <v>374</v>
      </c>
      <c r="C19" s="84"/>
      <c r="D19" s="84"/>
      <c r="E19" s="84"/>
    </row>
    <row r="20" spans="1:5" s="85" customFormat="1" x14ac:dyDescent="0.2">
      <c r="A20" s="83"/>
      <c r="B20" s="83" t="s">
        <v>387</v>
      </c>
      <c r="C20" s="84"/>
      <c r="D20" s="84"/>
      <c r="E20" s="84"/>
    </row>
    <row r="21" spans="1:5" s="85" customFormat="1" ht="13.5" thickBot="1" x14ac:dyDescent="0.25">
      <c r="A21" s="83"/>
      <c r="B21" s="83"/>
      <c r="C21" s="84"/>
      <c r="D21" s="84"/>
      <c r="E21" s="84"/>
    </row>
    <row r="22" spans="1:5" s="85" customFormat="1" ht="15.75" thickBot="1" x14ac:dyDescent="0.3">
      <c r="A22" s="86" t="s">
        <v>375</v>
      </c>
      <c r="B22" s="86" t="s">
        <v>376</v>
      </c>
      <c r="C22" s="84"/>
      <c r="D22" s="84"/>
      <c r="E22" s="84"/>
    </row>
    <row r="23" spans="1:5" s="85" customFormat="1" x14ac:dyDescent="0.2">
      <c r="A23" s="83"/>
      <c r="B23" s="83" t="s">
        <v>387</v>
      </c>
      <c r="C23" s="84"/>
      <c r="D23" s="84"/>
      <c r="E23" s="84"/>
    </row>
    <row r="24" spans="1:5" s="85" customFormat="1" ht="13.5" thickBot="1" x14ac:dyDescent="0.25">
      <c r="A24" s="83"/>
      <c r="B24" s="83"/>
      <c r="C24" s="84"/>
      <c r="D24" s="84"/>
      <c r="E24" s="84"/>
    </row>
    <row r="25" spans="1:5" s="85" customFormat="1" ht="15.75" thickBot="1" x14ac:dyDescent="0.3">
      <c r="A25" s="86" t="s">
        <v>377</v>
      </c>
      <c r="B25" s="86" t="s">
        <v>378</v>
      </c>
      <c r="C25" s="84"/>
      <c r="D25" s="84"/>
      <c r="E25" s="84"/>
    </row>
    <row r="26" spans="1:5" s="85" customFormat="1" x14ac:dyDescent="0.2">
      <c r="A26" s="83">
        <v>2022</v>
      </c>
      <c r="B26" s="89" t="s">
        <v>388</v>
      </c>
      <c r="C26" s="84"/>
      <c r="D26" s="84"/>
      <c r="E26" s="84"/>
    </row>
    <row r="27" spans="1:5" s="85" customFormat="1" x14ac:dyDescent="0.2">
      <c r="A27" s="83">
        <v>2023</v>
      </c>
      <c r="B27" s="89" t="s">
        <v>389</v>
      </c>
      <c r="C27" s="84"/>
      <c r="D27" s="84"/>
      <c r="E27" s="84"/>
    </row>
    <row r="28" spans="1:5" s="85" customFormat="1" x14ac:dyDescent="0.2">
      <c r="A28" s="83">
        <v>2024</v>
      </c>
      <c r="B28" s="89" t="s">
        <v>390</v>
      </c>
      <c r="C28" s="84"/>
      <c r="D28" s="84"/>
      <c r="E28" s="84"/>
    </row>
    <row r="29" spans="1:5" s="85" customFormat="1" x14ac:dyDescent="0.2">
      <c r="A29" s="83">
        <v>2025</v>
      </c>
      <c r="B29" s="83" t="s">
        <v>391</v>
      </c>
      <c r="C29" s="84"/>
      <c r="D29" s="84"/>
      <c r="E29" s="84"/>
    </row>
  </sheetData>
  <mergeCells count="1">
    <mergeCell ref="A1:B1"/>
  </mergeCells>
  <hyperlinks>
    <hyperlink ref="B5" r:id="rId1" xr:uid="{D6ADEFF5-832A-4631-8D6C-790EE643FCA9}"/>
    <hyperlink ref="B26" r:id="rId2" xr:uid="{CFB18CC2-537E-49BF-8CCE-986BC88F7013}"/>
    <hyperlink ref="B27" r:id="rId3" xr:uid="{17E8021C-F76A-4234-96E2-4106D6CEBF2A}"/>
    <hyperlink ref="B28" r:id="rId4" xr:uid="{3CF4DF63-3860-41B8-9A54-F0F8CBA7289D}"/>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TEMPLATE A</vt:lpstr>
      <vt:lpstr>TEMPLATE B</vt:lpstr>
      <vt:lpstr>TEMPLATE C</vt:lpstr>
      <vt:lpstr>TEMPLATE D</vt:lpstr>
      <vt:lpstr>'TEMPLATE A'!_ftn1</vt:lpstr>
      <vt:lpstr>'TEMPLATE A'!_ftn2</vt:lpstr>
      <vt:lpstr>'TEMPLATE A'!_ftnref1</vt:lpstr>
      <vt:lpstr>'TEMPLATE A'!_ftnref2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2018-08-06T11:49:05Z</dcterms:created>
  <dcterms:modified xsi:type="dcterms:W3CDTF">2026-06-25T06:30:55Z</dcterms:modified>
</cp:coreProperties>
</file>