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FC810FF2-8B19-4E22-84C0-15E14F7D134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nky" sheetId="11" r:id="rId1"/>
    <sheet name="poisťovne" sheetId="12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10" r:id="rId8"/>
  </sheets>
  <definedNames>
    <definedName name="_xlnm.Print_Area" localSheetId="5">BCPB!$A$1:$E$35</definedName>
    <definedName name="_xlnm.Print_Area" localSheetId="4">'kolektívne investovanie'!$A$1:$J$114</definedName>
    <definedName name="_xlnm.Print_Area" localSheetId="7">OCP!$A$1:$I$52</definedName>
    <definedName name="_xlnm.Print_Area" localSheetId="1">poisťovne!$A$1:$H$185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0" l="1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29" i="10"/>
</calcChain>
</file>

<file path=xl/sharedStrings.xml><?xml version="1.0" encoding="utf-8"?>
<sst xmlns="http://schemas.openxmlformats.org/spreadsheetml/2006/main" count="794" uniqueCount="566">
  <si>
    <t>Medziročná zmena</t>
  </si>
  <si>
    <t>CR3</t>
  </si>
  <si>
    <t>CR5</t>
  </si>
  <si>
    <t>HHI</t>
  </si>
  <si>
    <t>Dolný kvartil</t>
  </si>
  <si>
    <t>Medián</t>
  </si>
  <si>
    <t>Horný kvartil</t>
  </si>
  <si>
    <t>Celkom</t>
  </si>
  <si>
    <t>Dlhopisy</t>
  </si>
  <si>
    <t>Podiel na trhu</t>
  </si>
  <si>
    <t>NAV fondov 
(tis. EUR)</t>
  </si>
  <si>
    <t>Allianz - Slovenská DSS</t>
  </si>
  <si>
    <t>VÚB Generali DSS</t>
  </si>
  <si>
    <t>NN DSS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</si>
  <si>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</si>
  <si>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</si>
  <si>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</si>
  <si>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</si>
  <si>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</si>
  <si>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</si>
  <si>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</si>
  <si>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</si>
  <si>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</si>
  <si>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</si>
  <si>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</si>
  <si>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</si>
  <si>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</si>
  <si>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</si>
  <si>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</si>
  <si>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</si>
  <si>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</si>
  <si>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</si>
  <si>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</si>
  <si>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</si>
  <si>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</si>
  <si>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</si>
  <si>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</si>
  <si>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</si>
  <si>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</si>
  <si>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</si>
  <si>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</si>
  <si>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</si>
  <si>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</si>
  <si>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</si>
  <si>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</si>
  <si>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</si>
  <si>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</si>
  <si>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</si>
  <si>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</si>
  <si>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</si>
  <si>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</si>
  <si>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</si>
  <si>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</si>
  <si>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</si>
  <si>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</si>
  <si>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</si>
  <si>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</si>
  <si>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</si>
  <si>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</si>
  <si>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</si>
  <si>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</si>
  <si>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</si>
  <si>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</si>
  <si>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</si>
  <si>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</si>
  <si>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</si>
  <si>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</si>
  <si>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</si>
  <si>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</si>
  <si>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</si>
  <si>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</si>
  <si>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</si>
  <si>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</si>
  <si>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</si>
  <si>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</si>
  <si>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</si>
  <si>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</si>
  <si>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</si>
  <si>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</si>
  <si>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</si>
  <si>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</si>
  <si>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</si>
  <si>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</si>
  <si>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</si>
  <si>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</si>
  <si>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</si>
  <si>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</si>
  <si>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</si>
  <si>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</si>
  <si>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</si>
  <si>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</si>
  <si>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</si>
  <si>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</si>
  <si>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>SAX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</si>
  <si>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</si>
  <si>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</si>
  <si>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</si>
  <si>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</si>
  <si>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</si>
  <si>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</si>
  <si>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</si>
  <si>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</si>
  <si>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UNIQA DSS</t>
  </si>
  <si>
    <t>UNIQA d.d.s., a.s.</t>
  </si>
  <si>
    <t>365.invest</t>
  </si>
  <si>
    <t>PARTNERS Asset Management</t>
  </si>
  <si>
    <t>Eurizon Asset Management Slovakia</t>
  </si>
  <si>
    <t>Čistá hodnota aktív</t>
  </si>
  <si>
    <t xml:space="preserve">Banky a pobočky zahraničných bánk </t>
  </si>
  <si>
    <t xml:space="preserve">Obchodnci s cennými papiermi </t>
  </si>
  <si>
    <t xml:space="preserve">Správcovské spoločnosti 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</si>
  <si>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</si>
  <si>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</si>
  <si>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</si>
  <si>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</si>
  <si>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</si>
  <si>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</si>
  <si>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</si>
  <si>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</si>
  <si>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</si>
  <si>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</si>
  <si>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</si>
  <si>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</si>
  <si>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</si>
  <si>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</si>
  <si>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</si>
  <si>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Na účet klienta</t>
  </si>
  <si>
    <t>Na vlastný účet</t>
  </si>
  <si>
    <t xml:space="preserve">Spolu </t>
  </si>
  <si>
    <t>Priemerný objem spravovaného majetku 
v členení na:</t>
  </si>
  <si>
    <t>Prevoditeľné cenné papiere</t>
  </si>
  <si>
    <t>Peniaze</t>
  </si>
  <si>
    <t xml:space="preserve">Pohľadávky 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</si>
  <si>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</si>
  <si>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</si>
  <si>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</si>
  <si>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</si>
  <si>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Podiel na celkovom objeme riadeného portfólia</t>
  </si>
  <si>
    <t>C. Prehľad o riadení portfólia (údaje v tis. EUR)</t>
  </si>
  <si>
    <t>J&amp;T investičná spoločnosť</t>
  </si>
  <si>
    <t>Minimum</t>
  </si>
  <si>
    <t>Maximum</t>
  </si>
  <si>
    <t>D. Ukazovatele vlastných zdrojov a likvidity (OCP)</t>
  </si>
  <si>
    <t xml:space="preserve">Podiel vlastného kapitálu Tier 1  (v %) </t>
  </si>
  <si>
    <t>Podiel kapitálu Tier 1 ( v %)</t>
  </si>
  <si>
    <t>Celkový podiel kapitálu (v %)
kapitál Tier 1 ( tis)+ Tier 2 kapitál (v %)</t>
  </si>
  <si>
    <t>Plnenie požiadaviek na likviditu (%)</t>
  </si>
  <si>
    <t>Počet prekročení</t>
  </si>
  <si>
    <t>KOOPERATIVA DSS</t>
  </si>
  <si>
    <t>Erste Asset Management GmbH</t>
  </si>
  <si>
    <t>Dôchodkové správcovské spoločnosti k 30.6.2025</t>
  </si>
  <si>
    <t>NAV k 30.6.2025</t>
  </si>
  <si>
    <t>Hodnota k 30.6.2025</t>
  </si>
  <si>
    <t>Doplnkové dôchodkové spoločnosti k 30.6.2025</t>
  </si>
  <si>
    <t>Tuzemské podielové fondy podľa správcovských spoločností k 30.6.2025</t>
  </si>
  <si>
    <t>Náklady, výnosy a ukazovatele ziskovosti tuzemských správcovských spoločností k 30.6.2025 (údaje v tis. EUR)</t>
  </si>
  <si>
    <t>Štruktúra otvorených podielových fondov k 30.6.2025 (údaje v tis. EUR)</t>
  </si>
  <si>
    <t>Čisté predaje otvorených podielových fondov k 30.6.2025 (údaje v tis. EUR)</t>
  </si>
  <si>
    <t>Priemerné výkonnosti otvorených podielových fondov k 30.6.2025</t>
  </si>
  <si>
    <t>Štruktúra majetku tuzemských podielových fondov k 30.6.2025 (údaje v tis. EUR)</t>
  </si>
  <si>
    <t>6 mesiacov</t>
  </si>
  <si>
    <t>Trhová kapitalizácia k 30.6.2025 (údaje v tis. EUR)</t>
  </si>
  <si>
    <t>Objem obchodov k 30.6.2025 (údaje v tis. EUR)</t>
  </si>
  <si>
    <t>Evidované emisie k 30.6.2025 (údaje v tis. EUR)</t>
  </si>
  <si>
    <t xml:space="preserve">A. Prehľad o vybraných poskytovaných investičných  službách k 30.6.2025 (údaje v tis. EUR) </t>
  </si>
  <si>
    <t>B. Prehľad o uskutočnených obchodoch k 30.6.2025 (údaje v tis. EUR )</t>
  </si>
  <si>
    <t>Priemer vážený menovateľom k 30.6.2025</t>
  </si>
  <si>
    <t>Hodnota k 30.6.2024</t>
  </si>
  <si>
    <t>Štruktúra aktív a pasív bánk a pobočiek zahr. bánk (objemové údaje v tis. EUR)</t>
  </si>
  <si>
    <t>Objem spolu 
(30.6.2025)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</si>
  <si>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</si>
  <si>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</si>
  <si>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</si>
  <si>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</si>
  <si>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</si>
  <si>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</si>
  <si>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</si>
  <si>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</si>
  <si>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</si>
  <si>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</si>
  <si>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</si>
  <si>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</si>
  <si>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</si>
  <si>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</si>
  <si>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</si>
  <si>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</si>
  <si>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</si>
  <si>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</si>
  <si>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</si>
  <si>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</si>
  <si>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</si>
  <si>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</si>
  <si>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</si>
  <si>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</si>
  <si>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</si>
  <si>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</si>
  <si>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</si>
  <si>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</si>
  <si>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</si>
  <si>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</si>
  <si>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</si>
  <si>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</si>
  <si>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</si>
  <si>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</si>
  <si>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</si>
  <si>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</si>
  <si>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</si>
  <si>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</si>
  <si>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</si>
  <si>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</si>
  <si>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</si>
  <si>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</si>
  <si>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</si>
  <si>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</si>
  <si>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</si>
  <si>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</si>
  <si>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</si>
  <si>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</si>
  <si>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</si>
  <si>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30.6.2025</t>
  </si>
  <si>
    <t>|Hodnota k
30.6.2024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</si>
  <si>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</si>
  <si>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</si>
  <si>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</si>
  <si>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</si>
  <si>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</si>
  <si>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</si>
  <si>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</si>
  <si>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</si>
  <si>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</si>
  <si>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</si>
  <si>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</si>
  <si>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</si>
  <si>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</si>
  <si>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</si>
  <si>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</si>
  <si>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</si>
  <si>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</si>
  <si>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</si>
  <si>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</si>
  <si>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</si>
  <si>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</si>
  <si>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</si>
  <si>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</si>
  <si>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</si>
  <si>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</si>
  <si>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(30.6.2025)</t>
  </si>
  <si>
    <t>Priemer vážený menovateľom
(30.6.2024)</t>
  </si>
  <si>
    <t>Priemer vážený objemom aktív</t>
  </si>
  <si>
    <t>ROA</t>
  </si>
  <si>
    <t>0.18%       (5%)</t>
  </si>
  <si>
    <t>0.31%       (17%)</t>
  </si>
  <si>
    <t>0.53%       (19%)</t>
  </si>
  <si>
    <t>1.62%       (59%)</t>
  </si>
  <si>
    <t>ROE (bez pobočiek)</t>
  </si>
  <si>
    <t>3.08%       (21%)</t>
  </si>
  <si>
    <t>4.33%       (18%)</t>
  </si>
  <si>
    <t>6.54%       (23%)</t>
  </si>
  <si>
    <t>7.95%       (39%)</t>
  </si>
  <si>
    <t>Ukazovateľ prevádzkovej efektivity
(cost-to-income ratio)</t>
  </si>
  <si>
    <t>38.35%       (25%)</t>
  </si>
  <si>
    <t>44.75%       (33%)</t>
  </si>
  <si>
    <t>61.65%       (28%)</t>
  </si>
  <si>
    <t>112.36%       (15%)</t>
  </si>
  <si>
    <t>Relatívny význam úrokových príjmov</t>
  </si>
  <si>
    <t>68.98%       (14%)</t>
  </si>
  <si>
    <t>74.46%       (53%)</t>
  </si>
  <si>
    <t>84.36%       (26%)</t>
  </si>
  <si>
    <t>108.25%       (7%)</t>
  </si>
  <si>
    <t>Čisté úrokové rozpätie</t>
  </si>
  <si>
    <t>0.70%       (7%)</t>
  </si>
  <si>
    <t>0.82%       (25%)</t>
  </si>
  <si>
    <t>1.11%       (25%)</t>
  </si>
  <si>
    <t>2.11%       (42%)</t>
  </si>
  <si>
    <t xml:space="preserve">  retail</t>
  </si>
  <si>
    <t>0.98%       (13%)</t>
  </si>
  <si>
    <t>1.25%       (15%)</t>
  </si>
  <si>
    <t>1.61%       (52%)</t>
  </si>
  <si>
    <t>26.51%       (20%)</t>
  </si>
  <si>
    <t xml:space="preserve">  podniky</t>
  </si>
  <si>
    <t>1.61%       (51%)</t>
  </si>
  <si>
    <t>1.81%       (19%)</t>
  </si>
  <si>
    <t>3.62%       (17%)</t>
  </si>
  <si>
    <t>12.32%       (11%)</t>
  </si>
  <si>
    <t xml:space="preserve">  finančné spoločnosti okrem bánk</t>
  </si>
  <si>
    <t>0.08%       (34%)</t>
  </si>
  <si>
    <t>2.18%       (33%)</t>
  </si>
  <si>
    <t>9.91%       (11%)</t>
  </si>
  <si>
    <t>264.76%       (22%)</t>
  </si>
  <si>
    <t xml:space="preserve">  banky vrát. NBS a pokl. poukážok</t>
  </si>
  <si>
    <t>-1.05%       (20%)</t>
  </si>
  <si>
    <t>-0.56%       (29%)</t>
  </si>
  <si>
    <t>1.07%       (27%)</t>
  </si>
  <si>
    <t>5.70%       (23%)</t>
  </si>
  <si>
    <t>Čistá úroková marža</t>
  </si>
  <si>
    <t>0.76%       (6%)</t>
  </si>
  <si>
    <t>0.87%       (28%)</t>
  </si>
  <si>
    <t>1.16%       (25%)</t>
  </si>
  <si>
    <t>2.46%       (41%)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</si>
  <si>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</si>
  <si>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</si>
  <si>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</si>
  <si>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</si>
  <si>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</si>
  <si>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0.68%       (4%)</t>
  </si>
  <si>
    <t>1.83%       (42%)</t>
  </si>
  <si>
    <t>4.52%       (47%)</t>
  </si>
  <si>
    <t>33.74%       (6%)</t>
  </si>
  <si>
    <t xml:space="preserve">   Retail (podiel na úveroch retailu)</t>
  </si>
  <si>
    <t>0.60%       (14%)</t>
  </si>
  <si>
    <t>1.92%       (36%)</t>
  </si>
  <si>
    <t>4.39%       (38%)</t>
  </si>
  <si>
    <t>10.11%       (7%)</t>
  </si>
  <si>
    <t xml:space="preserve">   Podniky (podiel na úveroch podnikom)</t>
  </si>
  <si>
    <t>0.89%       (4%)</t>
  </si>
  <si>
    <t>2.85%       (58%)</t>
  </si>
  <si>
    <t>12.61%       (20%)</t>
  </si>
  <si>
    <t>34.51%       (12%)</t>
  </si>
  <si>
    <t xml:space="preserve">   Fin. spoločnosti (podiel na úveroch fin. spol.)</t>
  </si>
  <si>
    <t>0.00%       (16%)</t>
  </si>
  <si>
    <t>0.01%       (36%)</t>
  </si>
  <si>
    <t>4.68%       (21%)</t>
  </si>
  <si>
    <t>99.91%       (2%)</t>
  </si>
  <si>
    <t>Podiel opravných položiek na objeme zlyhaných úverov klientom</t>
  </si>
  <si>
    <t>75.85%       (19%)</t>
  </si>
  <si>
    <t>91.01%       (61%)</t>
  </si>
  <si>
    <t>140.91%       (9%)</t>
  </si>
  <si>
    <t>45384.62%       (10%)</t>
  </si>
  <si>
    <t>Veľká majetková angažovanosť (vážená) / vlastné zdroje  (bez pobočiek)</t>
  </si>
  <si>
    <t>22.08%       (21%)</t>
  </si>
  <si>
    <t>49.00%       (27%)</t>
  </si>
  <si>
    <t>67.72%       (16%)</t>
  </si>
  <si>
    <t>392.41%       (37%)</t>
  </si>
  <si>
    <t>Veľká majetková angažovanosť v rámci skupín (počet prekročení** limitu)</t>
  </si>
  <si>
    <t>Podiel nárokovateľ. hodnoty zabezpečení na celkovom objeme zlyhaných úverov klientom</t>
  </si>
  <si>
    <t>17.95%       (39%)</t>
  </si>
  <si>
    <t>48.53%       (16%)</t>
  </si>
  <si>
    <t>62.69%       (42%)</t>
  </si>
  <si>
    <t>85.45%       (3%)</t>
  </si>
  <si>
    <t>DEVÍZOVÉ RIZIKO</t>
  </si>
  <si>
    <t>Devízová otvorená súvahová pozícia/ vlastné zdroje (bez pobočiek)</t>
  </si>
  <si>
    <t>-9.60%       (50%)</t>
  </si>
  <si>
    <t>-0.66%       (25%)</t>
  </si>
  <si>
    <t>0.29%       (18%)</t>
  </si>
  <si>
    <t>4.84%       (7%)</t>
  </si>
  <si>
    <t>Devízová otvorená podsúv. pozícia/ vlastné zdroje  (bez pobočiek)</t>
  </si>
  <si>
    <t>-3.05%       (24%)</t>
  </si>
  <si>
    <t>0.00%       (26%)</t>
  </si>
  <si>
    <t>11.82%       (0%)</t>
  </si>
  <si>
    <t>26.40%       (50%)</t>
  </si>
  <si>
    <t>Celková otvorená devízová pozícia/ vlastné zdroje (bez pobočiek)</t>
  </si>
  <si>
    <t>-1.71%       (29%)</t>
  </si>
  <si>
    <t>0.11%       (18%)</t>
  </si>
  <si>
    <t>0.92%       (14%)</t>
  </si>
  <si>
    <t>15.37%       (39%)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</si>
  <si>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</si>
  <si>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</si>
  <si>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</si>
  <si>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(42%)</t>
  </si>
  <si>
    <t>0.00%       (0%)</t>
  </si>
  <si>
    <t>0.12%       (58%)</t>
  </si>
  <si>
    <t>Zmena ekonomickej hodnoty obchodnej knihy vrátane úrokových derivátov / VZ (bez pobočiek)*</t>
  </si>
  <si>
    <t>0.00%       (30%)</t>
  </si>
  <si>
    <t>0.86%       (29%)</t>
  </si>
  <si>
    <t>Zmena ekonomickej hodnoty celej bilancie bez úrokových derivátov / VZ (bez pobočiek)*</t>
  </si>
  <si>
    <t>4.16%       (21%)</t>
  </si>
  <si>
    <t>17.60%       (25%)</t>
  </si>
  <si>
    <t>24.33%       (25%)</t>
  </si>
  <si>
    <t>54.17%       (29%)</t>
  </si>
  <si>
    <t>Zmena ekonomickej hodnoty celej bilancie vrátane úrokových derivátov / VZ (bez pobočiek)*</t>
  </si>
  <si>
    <t>3.07%       (21%)</t>
  </si>
  <si>
    <t>15.73%       (25%)</t>
  </si>
  <si>
    <t>21.90%       (16%)</t>
  </si>
  <si>
    <t>54.17%       (38%)</t>
  </si>
  <si>
    <t>Celková otvorená úroková pozícia do 1 mesiaca /vlastné zdroje (bez pobočiek)</t>
  </si>
  <si>
    <t>-227.84%       (20%)</t>
  </si>
  <si>
    <t>-14.34%       (22%)</t>
  </si>
  <si>
    <t>5.67%       (39%)</t>
  </si>
  <si>
    <t>188.98%       (18%)</t>
  </si>
  <si>
    <t>Celková otvorená úroková pozícia do 1 roka / vlastné zdroje (bez pobočiek)</t>
  </si>
  <si>
    <t>-265.17%       (37%)</t>
  </si>
  <si>
    <t>-97.39%       (17%)</t>
  </si>
  <si>
    <t>8.36%       (42%)</t>
  </si>
  <si>
    <t>210.65%       (4%)</t>
  </si>
  <si>
    <t>Celková otvorená úroková pozícia do 5 rokov / vlastné zdroje (bez pobočiek)</t>
  </si>
  <si>
    <t>13.36%       (38%)</t>
  </si>
  <si>
    <t>77.63%       (32%)</t>
  </si>
  <si>
    <t>100.12%       (22%)</t>
  </si>
  <si>
    <t>270.44%       (9%)</t>
  </si>
  <si>
    <t>RIZIKO LIKVIDITY</t>
  </si>
  <si>
    <t>Ukazovateľ likvidných aktív v zmysle § 13 Opatrenia NBS č. 18/2008 v znení neskorších predpisov</t>
  </si>
  <si>
    <t>183.39%       (58%)</t>
  </si>
  <si>
    <t>218.55%       (18%)</t>
  </si>
  <si>
    <t>316.17%       (3%)</t>
  </si>
  <si>
    <t>1678.07%       (5%)</t>
  </si>
  <si>
    <t>Podiel okamžite likvidných aktív na vysoko volatilných zdrojoch</t>
  </si>
  <si>
    <t>1.73%       (21%)</t>
  </si>
  <si>
    <t>3.26%       (55%)</t>
  </si>
  <si>
    <t>10.13%       (17%)</t>
  </si>
  <si>
    <t>920.83%       (4%)</t>
  </si>
  <si>
    <t>Podiel likvidných aktív (vrátane kolaterálov z obr. REPO obchodov) na volatilných zdrojoch</t>
  </si>
  <si>
    <t>3.34%       (4%)</t>
  </si>
  <si>
    <t>11.41%       (16%)</t>
  </si>
  <si>
    <t>20.23%       (39%)</t>
  </si>
  <si>
    <t>103.03%       (41%)</t>
  </si>
  <si>
    <t>Ukazovateľ stálych a nelikvidných aktív  (bez pobočiek)</t>
  </si>
  <si>
    <t>Podiel úverov na vkladoch a emitovaných cenných papierov</t>
  </si>
  <si>
    <t>78.44%       (7%)</t>
  </si>
  <si>
    <t>96.03%       (67%)</t>
  </si>
  <si>
    <t>158.18%       (22%)</t>
  </si>
  <si>
    <t>749.83%       (4%)</t>
  </si>
  <si>
    <t xml:space="preserve">Celková pozícia likvidity aktuálna do 7 dní /aktíva </t>
  </si>
  <si>
    <t>-50.18%       (74%)</t>
  </si>
  <si>
    <t>-26.56%       (15%)</t>
  </si>
  <si>
    <t>1.16%       (6%)</t>
  </si>
  <si>
    <t>46.35%       (5%)</t>
  </si>
  <si>
    <t>Celková pozícia likvidity odhadovaná do 7 dní /aktíva</t>
  </si>
  <si>
    <t>-8.00%       (51%)</t>
  </si>
  <si>
    <t>1.16%       (12%)</t>
  </si>
  <si>
    <t>14.05%       (29%)</t>
  </si>
  <si>
    <t>70.22%       (8%)</t>
  </si>
  <si>
    <t xml:space="preserve">Celková pozícia likvidity aktuálna do 3 mesiacov /aktíva </t>
  </si>
  <si>
    <t>-58.80%       (72%)</t>
  </si>
  <si>
    <t>-33.16%       (17%)</t>
  </si>
  <si>
    <t>-6.07%       (4%)</t>
  </si>
  <si>
    <t>51.38%       (7%)</t>
  </si>
  <si>
    <t>Celková pozícia likvidity odhadovaná do 3 mesiacov /aktíva</t>
  </si>
  <si>
    <t>-14.46%       (39%)</t>
  </si>
  <si>
    <t>-3.47%       (23%)</t>
  </si>
  <si>
    <t>12.44%       (31%)</t>
  </si>
  <si>
    <t>69.65%       (7%)</t>
  </si>
  <si>
    <t>PRIMERANOSŤ VLASTNÝCH ZDROJOV</t>
  </si>
  <si>
    <t>Primeranosť  vlastných zdrojov (bez pobočiek)</t>
  </si>
  <si>
    <t>20.21%       (38%)</t>
  </si>
  <si>
    <t>20.38%       (22%)</t>
  </si>
  <si>
    <t>21.32%       (16%)</t>
  </si>
  <si>
    <t>85.96%       (6%)</t>
  </si>
  <si>
    <t>Ukazovateľ Tier I ratio (bez pobočiek)**</t>
  </si>
  <si>
    <t>18.79%       (38%)</t>
  </si>
  <si>
    <t>20.05%       (34%)</t>
  </si>
  <si>
    <t>20.63%       (6%)</t>
  </si>
  <si>
    <t>85.96%       (4%)</t>
  </si>
  <si>
    <t>Ukazovateľ CET1 ratio (bez pobočiek)</t>
  </si>
  <si>
    <t>18.16%       (58%)</t>
  </si>
  <si>
    <t>20.03%       (14%)</t>
  </si>
  <si>
    <t>Podiel Tier I na vlastných zdrojoch (bez pobočiek)</t>
  </si>
  <si>
    <t>95.16%       (42%)</t>
  </si>
  <si>
    <t>97.21%       (14%)</t>
  </si>
  <si>
    <t>99.79%       (25%)</t>
  </si>
  <si>
    <t>100.00%       (1%)</t>
  </si>
  <si>
    <t>Podiel vlastných zdrojov na bilančnej sume (bez pobočiek)</t>
  </si>
  <si>
    <t>8.41%       (43%)</t>
  </si>
  <si>
    <t>9.42%       (32%)</t>
  </si>
  <si>
    <t>12.18%       (6%)</t>
  </si>
  <si>
    <t>50.50%       (1%)</t>
  </si>
  <si>
    <t>Podiel možnej straty na vlastných zdrojoch pri dosiahnutí PVZ 8% (bez pobočiek)</t>
  </si>
  <si>
    <t>60.42%       (38%)</t>
  </si>
  <si>
    <t>60.74%       (22%)</t>
  </si>
  <si>
    <t>62.47%       (16%)</t>
  </si>
  <si>
    <t>90.69%       (6%)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</si>
  <si>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</si>
  <si>
    <t>Čistý zisk a ukazovatele ziskovosti poisťovní (údaje o zisku v tis. EUR)</t>
  </si>
  <si>
    <t>Čistý zisk celkom</t>
  </si>
  <si>
    <t>Výsledok za poistné služby</t>
  </si>
  <si>
    <t>Výnosy z poistných služieb</t>
  </si>
  <si>
    <t>Životné poistenie</t>
  </si>
  <si>
    <t>Neživotné poistenie</t>
  </si>
  <si>
    <t>Náklady na poistné služby</t>
  </si>
  <si>
    <t xml:space="preserve">Výnosy/náklady z pasívneho zaistenia </t>
  </si>
  <si>
    <t>Ostatné (v rámci výsledku za poistné služby)</t>
  </si>
  <si>
    <t>Finančný výsledok</t>
  </si>
  <si>
    <t xml:space="preserve">Čistý investičný výsledok </t>
  </si>
  <si>
    <t xml:space="preserve">Čistý finančný výsledok z poistenia  </t>
  </si>
  <si>
    <t>Ostatné (v rámci finančného výsledku)</t>
  </si>
  <si>
    <t>Ostatné výnosy a náklady</t>
  </si>
  <si>
    <t>Dane</t>
  </si>
  <si>
    <t xml:space="preserve">ROA </t>
  </si>
  <si>
    <t xml:space="preserve">ROE 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</si>
  <si>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</si>
  <si>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</si>
  <si>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</si>
  <si>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HHI
30.6.2025</t>
  </si>
  <si>
    <t>HHI
30.6.2024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</si>
  <si>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</si>
  <si>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</si>
  <si>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</si>
  <si>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</si>
  <si>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</si>
  <si>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</si>
  <si>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</si>
  <si>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</si>
  <si>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</si>
  <si>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</si>
  <si>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</si>
  <si>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</si>
  <si>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</si>
  <si>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</si>
  <si>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</si>
  <si>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</si>
  <si>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</si>
  <si>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</si>
  <si>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</si>
  <si>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</si>
  <si>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</si>
  <si>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</si>
  <si>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</si>
  <si>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</si>
  <si>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</si>
  <si>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</si>
  <si>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</si>
  <si>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</si>
  <si>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</si>
  <si>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Škodovosť (brutto) k 30.6.2025</t>
  </si>
  <si>
    <t>Škodovosť (brutto) k 30.6.2024</t>
  </si>
  <si>
    <t>Škodovosť (netto) k 30.6.2025</t>
  </si>
  <si>
    <t>Škodovosť (netto) k 30.6.2024</t>
  </si>
  <si>
    <t>Nákladovosť (netto) k 30.6.2025</t>
  </si>
  <si>
    <t>Nákladovosť (netto) k 30.6.2024</t>
  </si>
  <si>
    <t>Neživotné poistenie celkom</t>
  </si>
  <si>
    <t>NaN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</si>
  <si>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</si>
  <si>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</si>
  <si>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</si>
  <si>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</si>
  <si>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</si>
  <si>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</si>
  <si>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</si>
  <si>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</si>
  <si>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</si>
  <si>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</si>
  <si>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</si>
  <si>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</si>
  <si>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</si>
  <si>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</si>
  <si>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</si>
  <si>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</si>
  <si>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</si>
  <si>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</si>
  <si>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</si>
  <si>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</si>
  <si>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</si>
  <si>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</si>
  <si>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</si>
  <si>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</si>
  <si>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</si>
  <si>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</si>
  <si>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</si>
  <si>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</si>
  <si>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</si>
  <si>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</si>
  <si>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</si>
  <si>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</si>
  <si>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</si>
  <si>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</si>
  <si>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</si>
  <si>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</si>
  <si>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</si>
  <si>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</si>
  <si>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</si>
  <si>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</si>
  <si>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</si>
  <si>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Priemer vážený menovateľom
k 30.6.2025</t>
  </si>
  <si>
    <t>Priemer vážený menovateľom
k 30.6.2024</t>
  </si>
  <si>
    <t>Priemer vážený objemom aktív
k 30.6.2025</t>
  </si>
  <si>
    <t>Pomer medzi použiteľnými vlastnými zdrojmi a SCR</t>
  </si>
  <si>
    <t>Pomer medzi použiteľnými vlastnými zdrojmi a MCR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</si>
</sst>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41" x14ac:knownFonts="1">
    <font>
      <sz val="11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8"/>
      <name val="Arial Narrow"/>
      <family val="2"/>
      <charset val="238"/>
    </font>
    <font>
      <b/>
      <sz val="8"/>
      <name val="Arial Narrow"/>
      <family val="2"/>
    </font>
    <font>
      <sz val="8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6"/>
      <name val="Arial Narrow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medium">
        <color indexed="22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/>
      <right/>
      <top/>
      <bottom style="medium">
        <color auto="1"/>
      </bottom>
      <diagonal/>
    </border>
  </borders>
  <cellStyleXfs count="32">
    <xf numFmtId="0" fontId="0" fillId="0" borderId="0"/>
    <xf numFmtId="0" fontId="12" fillId="0" borderId="0"/>
    <xf numFmtId="0" fontId="10" fillId="0" borderId="0"/>
    <xf numFmtId="0" fontId="28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9" fontId="1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8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</cellStyleXfs>
  <cellXfs count="405">
    <xf numFmtId="0" fontId="0" fillId="0" borderId="0" xfId="0"/>
    <xf numFmtId="9" fontId="15" fillId="2" borderId="1" xfId="9" applyFont="1" applyFill="1" applyBorder="1" applyAlignment="1">
      <alignment horizontal="right" vertical="center" wrapText="1"/>
    </xf>
    <xf numFmtId="9" fontId="15" fillId="2" borderId="2" xfId="9" applyFont="1" applyFill="1" applyBorder="1" applyAlignment="1">
      <alignment horizontal="right" vertical="center" wrapText="1"/>
    </xf>
    <xf numFmtId="10" fontId="15" fillId="2" borderId="0" xfId="9" applyNumberFormat="1" applyFont="1" applyFill="1" applyBorder="1" applyAlignment="1">
      <alignment horizontal="right" vertical="center" wrapText="1"/>
    </xf>
    <xf numFmtId="0" fontId="11" fillId="2" borderId="0" xfId="5" applyFont="1" applyFill="1"/>
    <xf numFmtId="0" fontId="10" fillId="2" borderId="0" xfId="5" applyFill="1"/>
    <xf numFmtId="0" fontId="10" fillId="2" borderId="0" xfId="5" applyFill="1" applyBorder="1"/>
    <xf numFmtId="0" fontId="10" fillId="0" borderId="0" xfId="5" applyFill="1"/>
    <xf numFmtId="0" fontId="10" fillId="0" borderId="0" xfId="5"/>
    <xf numFmtId="0" fontId="13" fillId="2" borderId="4" xfId="5" applyFont="1" applyFill="1" applyBorder="1" applyAlignment="1">
      <alignment horizontal="justify"/>
    </xf>
    <xf numFmtId="0" fontId="14" fillId="2" borderId="4" xfId="5" applyFont="1" applyFill="1" applyBorder="1"/>
    <xf numFmtId="0" fontId="14" fillId="2" borderId="0" xfId="5" applyFont="1" applyFill="1" applyBorder="1"/>
    <xf numFmtId="0" fontId="19" fillId="2" borderId="0" xfId="5" applyFont="1" applyFill="1" applyAlignment="1">
      <alignment vertical="top" wrapText="1"/>
    </xf>
    <xf numFmtId="0" fontId="14" fillId="2" borderId="6" xfId="5" applyFont="1" applyFill="1" applyBorder="1" applyAlignment="1">
      <alignment vertical="top" wrapText="1"/>
    </xf>
    <xf numFmtId="0" fontId="14" fillId="2" borderId="0" xfId="5" applyFont="1" applyFill="1" applyBorder="1" applyAlignment="1">
      <alignment vertical="top" wrapText="1"/>
    </xf>
    <xf numFmtId="0" fontId="20" fillId="2" borderId="0" xfId="5" applyFont="1" applyFill="1" applyAlignment="1">
      <alignment horizontal="justify" vertical="top" wrapText="1"/>
    </xf>
    <xf numFmtId="0" fontId="19" fillId="2" borderId="0" xfId="5" applyFont="1" applyFill="1" applyBorder="1" applyAlignment="1">
      <alignment vertical="top" wrapText="1"/>
    </xf>
    <xf numFmtId="0" fontId="15" fillId="0" borderId="4" xfId="1" applyFont="1" applyBorder="1" applyAlignment="1">
      <alignment vertical="top" wrapText="1"/>
    </xf>
    <xf numFmtId="9" fontId="15" fillId="2" borderId="4" xfId="1" applyNumberFormat="1" applyFont="1" applyFill="1" applyBorder="1" applyAlignment="1">
      <alignment horizontal="right" vertical="center" wrapText="1"/>
    </xf>
    <xf numFmtId="3" fontId="15" fillId="0" borderId="4" xfId="1" applyNumberFormat="1" applyFont="1" applyBorder="1" applyAlignment="1">
      <alignment horizontal="right" vertical="center" wrapText="1"/>
    </xf>
    <xf numFmtId="0" fontId="15" fillId="0" borderId="1" xfId="1" applyFont="1" applyBorder="1" applyAlignment="1">
      <alignment vertical="top" wrapText="1"/>
    </xf>
    <xf numFmtId="9" fontId="15" fillId="2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Border="1" applyAlignment="1">
      <alignment horizontal="right" vertical="center" wrapText="1"/>
    </xf>
    <xf numFmtId="0" fontId="15" fillId="0" borderId="2" xfId="1" applyFont="1" applyBorder="1" applyAlignment="1">
      <alignment vertical="top" wrapText="1"/>
    </xf>
    <xf numFmtId="9" fontId="15" fillId="2" borderId="2" xfId="1" applyNumberFormat="1" applyFont="1" applyFill="1" applyBorder="1" applyAlignment="1">
      <alignment horizontal="right" vertical="center" wrapText="1"/>
    </xf>
    <xf numFmtId="3" fontId="15" fillId="0" borderId="2" xfId="1" applyNumberFormat="1" applyFont="1" applyBorder="1" applyAlignment="1">
      <alignment horizontal="right" vertical="center" wrapText="1"/>
    </xf>
    <xf numFmtId="0" fontId="21" fillId="2" borderId="0" xfId="5" applyFont="1" applyFill="1"/>
    <xf numFmtId="3" fontId="15" fillId="2" borderId="0" xfId="1" applyNumberFormat="1" applyFont="1" applyFill="1" applyBorder="1" applyAlignment="1">
      <alignment horizontal="right" vertical="top" wrapText="1"/>
    </xf>
    <xf numFmtId="0" fontId="13" fillId="2" borderId="0" xfId="5" applyFont="1" applyFill="1" applyBorder="1" applyAlignment="1">
      <alignment horizontal="justify"/>
    </xf>
    <xf numFmtId="0" fontId="20" fillId="2" borderId="0" xfId="5" applyFont="1" applyFill="1" applyBorder="1" applyAlignment="1">
      <alignment horizontal="justify" vertical="top" wrapText="1"/>
    </xf>
    <xf numFmtId="0" fontId="14" fillId="2" borderId="4" xfId="5" applyFont="1" applyFill="1" applyBorder="1" applyAlignment="1">
      <alignment vertical="top" wrapText="1"/>
    </xf>
    <xf numFmtId="3" fontId="15" fillId="2" borderId="4" xfId="1" applyNumberFormat="1" applyFont="1" applyFill="1" applyBorder="1" applyAlignment="1">
      <alignment horizontal="right" vertical="center" wrapText="1"/>
    </xf>
    <xf numFmtId="0" fontId="13" fillId="2" borderId="1" xfId="5" applyFont="1" applyFill="1" applyBorder="1" applyAlignment="1">
      <alignment vertical="top" wrapText="1"/>
    </xf>
    <xf numFmtId="3" fontId="15" fillId="2" borderId="1" xfId="1" applyNumberFormat="1" applyFont="1" applyFill="1" applyBorder="1" applyAlignment="1">
      <alignment horizontal="right" vertical="center" wrapText="1"/>
    </xf>
    <xf numFmtId="3" fontId="10" fillId="2" borderId="0" xfId="5" applyNumberFormat="1" applyFill="1"/>
    <xf numFmtId="0" fontId="13" fillId="2" borderId="2" xfId="5" applyFont="1" applyFill="1" applyBorder="1" applyAlignment="1">
      <alignment vertical="top" wrapText="1"/>
    </xf>
    <xf numFmtId="3" fontId="15" fillId="2" borderId="2" xfId="1" applyNumberFormat="1" applyFont="1" applyFill="1" applyBorder="1" applyAlignment="1">
      <alignment horizontal="right" vertical="center" wrapText="1"/>
    </xf>
    <xf numFmtId="0" fontId="22" fillId="2" borderId="0" xfId="5" applyFont="1" applyFill="1"/>
    <xf numFmtId="0" fontId="20" fillId="2" borderId="0" xfId="5" applyFont="1" applyFill="1" applyAlignment="1">
      <alignment horizontal="justify"/>
    </xf>
    <xf numFmtId="0" fontId="10" fillId="0" borderId="0" xfId="5" applyBorder="1"/>
    <xf numFmtId="10" fontId="15" fillId="2" borderId="0" xfId="1" applyNumberFormat="1" applyFont="1" applyFill="1" applyBorder="1" applyAlignment="1">
      <alignment horizontal="right" vertical="top" wrapText="1"/>
    </xf>
    <xf numFmtId="9" fontId="13" fillId="2" borderId="0" xfId="5" applyNumberFormat="1" applyFont="1" applyFill="1" applyBorder="1" applyAlignment="1">
      <alignment horizontal="right" vertical="top"/>
    </xf>
    <xf numFmtId="0" fontId="19" fillId="2" borderId="0" xfId="5" applyFont="1" applyFill="1" applyAlignment="1">
      <alignment vertical="center" wrapText="1"/>
    </xf>
    <xf numFmtId="0" fontId="14" fillId="2" borderId="6" xfId="5" applyFont="1" applyFill="1" applyBorder="1" applyAlignment="1">
      <alignment vertical="center" wrapText="1"/>
    </xf>
    <xf numFmtId="0" fontId="20" fillId="2" borderId="0" xfId="5" applyFont="1" applyFill="1" applyAlignment="1">
      <alignment horizontal="justify" vertical="center" wrapText="1"/>
    </xf>
    <xf numFmtId="0" fontId="15" fillId="0" borderId="4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9" fontId="15" fillId="2" borderId="7" xfId="1" applyNumberFormat="1" applyFont="1" applyFill="1" applyBorder="1" applyAlignment="1">
      <alignment horizontal="right" vertical="center" wrapText="1"/>
    </xf>
    <xf numFmtId="3" fontId="15" fillId="0" borderId="7" xfId="1" applyNumberFormat="1" applyFont="1" applyBorder="1" applyAlignment="1">
      <alignment horizontal="right" vertical="center" wrapText="1"/>
    </xf>
    <xf numFmtId="0" fontId="15" fillId="0" borderId="9" xfId="1" applyFont="1" applyBorder="1" applyAlignment="1">
      <alignment vertical="center" wrapText="1"/>
    </xf>
    <xf numFmtId="9" fontId="15" fillId="2" borderId="9" xfId="1" applyNumberFormat="1" applyFont="1" applyFill="1" applyBorder="1" applyAlignment="1">
      <alignment horizontal="right" vertical="center" wrapText="1"/>
    </xf>
    <xf numFmtId="3" fontId="15" fillId="0" borderId="9" xfId="1" applyNumberFormat="1" applyFont="1" applyBorder="1" applyAlignment="1">
      <alignment horizontal="right" vertical="center" wrapText="1"/>
    </xf>
    <xf numFmtId="0" fontId="15" fillId="0" borderId="10" xfId="1" applyFont="1" applyBorder="1" applyAlignment="1">
      <alignment vertical="center" wrapText="1"/>
    </xf>
    <xf numFmtId="9" fontId="15" fillId="2" borderId="10" xfId="1" applyNumberFormat="1" applyFont="1" applyFill="1" applyBorder="1" applyAlignment="1">
      <alignment horizontal="right" vertical="center" wrapText="1"/>
    </xf>
    <xf numFmtId="3" fontId="15" fillId="0" borderId="10" xfId="1" applyNumberFormat="1" applyFont="1" applyBorder="1" applyAlignment="1">
      <alignment horizontal="right" vertical="center" wrapText="1"/>
    </xf>
    <xf numFmtId="0" fontId="14" fillId="2" borderId="4" xfId="5" applyFont="1" applyFill="1" applyBorder="1" applyAlignment="1">
      <alignment vertical="center" wrapText="1"/>
    </xf>
    <xf numFmtId="0" fontId="13" fillId="2" borderId="1" xfId="5" applyFont="1" applyFill="1" applyBorder="1" applyAlignment="1">
      <alignment vertical="center" wrapText="1"/>
    </xf>
    <xf numFmtId="0" fontId="13" fillId="2" borderId="2" xfId="5" applyFont="1" applyFill="1" applyBorder="1" applyAlignment="1">
      <alignment vertical="center" wrapText="1"/>
    </xf>
    <xf numFmtId="3" fontId="11" fillId="2" borderId="0" xfId="1" applyNumberFormat="1" applyFont="1" applyFill="1"/>
    <xf numFmtId="3" fontId="0" fillId="2" borderId="0" xfId="1" applyNumberFormat="1" applyFont="1" applyFill="1"/>
    <xf numFmtId="3" fontId="23" fillId="2" borderId="4" xfId="1" applyNumberFormat="1" applyFont="1" applyFill="1" applyBorder="1" applyAlignment="1">
      <alignment horizontal="justify"/>
    </xf>
    <xf numFmtId="3" fontId="14" fillId="2" borderId="5" xfId="1" applyNumberFormat="1" applyFont="1" applyFill="1" applyBorder="1" applyAlignment="1">
      <alignment vertical="center" wrapText="1"/>
    </xf>
    <xf numFmtId="3" fontId="14" fillId="2" borderId="0" xfId="1" applyNumberFormat="1" applyFont="1" applyFill="1" applyAlignment="1">
      <alignment vertical="center" wrapText="1"/>
    </xf>
    <xf numFmtId="3" fontId="14" fillId="2" borderId="6" xfId="1" applyNumberFormat="1" applyFont="1" applyFill="1" applyBorder="1" applyAlignment="1">
      <alignment vertical="center" wrapText="1"/>
    </xf>
    <xf numFmtId="3" fontId="20" fillId="2" borderId="0" xfId="1" applyNumberFormat="1" applyFont="1" applyFill="1" applyAlignment="1">
      <alignment horizontal="justify" vertical="center" wrapText="1"/>
    </xf>
    <xf numFmtId="3" fontId="18" fillId="0" borderId="4" xfId="1" applyNumberFormat="1" applyFont="1" applyBorder="1" applyAlignment="1">
      <alignment horizontal="justify" vertical="center" wrapText="1"/>
    </xf>
    <xf numFmtId="9" fontId="15" fillId="0" borderId="4" xfId="9" applyFont="1" applyBorder="1" applyAlignment="1">
      <alignment horizontal="right" vertical="center" wrapText="1"/>
    </xf>
    <xf numFmtId="3" fontId="15" fillId="0" borderId="1" xfId="1" applyNumberFormat="1" applyFont="1" applyBorder="1" applyAlignment="1">
      <alignment vertical="center" wrapText="1"/>
    </xf>
    <xf numFmtId="9" fontId="15" fillId="0" borderId="1" xfId="9" applyFont="1" applyBorder="1" applyAlignment="1">
      <alignment horizontal="right" vertical="center" wrapText="1"/>
    </xf>
    <xf numFmtId="3" fontId="15" fillId="0" borderId="2" xfId="1" applyNumberFormat="1" applyFont="1" applyBorder="1" applyAlignment="1">
      <alignment vertical="center" wrapText="1"/>
    </xf>
    <xf numFmtId="9" fontId="15" fillId="0" borderId="2" xfId="9" applyFont="1" applyBorder="1" applyAlignment="1">
      <alignment horizontal="right" vertical="center" wrapText="1"/>
    </xf>
    <xf numFmtId="3" fontId="21" fillId="2" borderId="0" xfId="1" applyNumberFormat="1" applyFont="1" applyFill="1" applyAlignment="1">
      <alignment horizontal="justify"/>
    </xf>
    <xf numFmtId="3" fontId="24" fillId="2" borderId="0" xfId="1" applyNumberFormat="1" applyFont="1" applyFill="1" applyAlignment="1">
      <alignment horizontal="justify"/>
    </xf>
    <xf numFmtId="3" fontId="17" fillId="2" borderId="4" xfId="1" applyNumberFormat="1" applyFont="1" applyFill="1" applyBorder="1" applyAlignment="1">
      <alignment horizontal="justify" vertical="center"/>
    </xf>
    <xf numFmtId="3" fontId="25" fillId="2" borderId="3" xfId="1" applyNumberFormat="1" applyFont="1" applyFill="1" applyBorder="1" applyAlignment="1">
      <alignment vertical="center" wrapText="1"/>
    </xf>
    <xf numFmtId="3" fontId="20" fillId="2" borderId="3" xfId="1" applyNumberFormat="1" applyFont="1" applyFill="1" applyBorder="1" applyAlignment="1">
      <alignment horizontal="justify" vertical="center" wrapText="1"/>
    </xf>
    <xf numFmtId="3" fontId="18" fillId="0" borderId="11" xfId="1" applyNumberFormat="1" applyFont="1" applyBorder="1" applyAlignment="1">
      <alignment vertical="center" wrapText="1"/>
    </xf>
    <xf numFmtId="3" fontId="15" fillId="0" borderId="9" xfId="1" applyNumberFormat="1" applyFont="1" applyBorder="1" applyAlignment="1">
      <alignment vertical="center" wrapText="1"/>
    </xf>
    <xf numFmtId="3" fontId="15" fillId="0" borderId="3" xfId="1" applyNumberFormat="1" applyFont="1" applyBorder="1" applyAlignment="1">
      <alignment vertical="center" wrapText="1"/>
    </xf>
    <xf numFmtId="3" fontId="21" fillId="2" borderId="0" xfId="1" applyNumberFormat="1" applyFont="1" applyFill="1" applyAlignment="1">
      <alignment horizontal="left"/>
    </xf>
    <xf numFmtId="3" fontId="13" fillId="2" borderId="4" xfId="1" applyNumberFormat="1" applyFont="1" applyFill="1" applyBorder="1"/>
    <xf numFmtId="3" fontId="13" fillId="2" borderId="4" xfId="1" applyNumberFormat="1" applyFont="1" applyFill="1" applyBorder="1" applyAlignment="1">
      <alignment horizontal="justify"/>
    </xf>
    <xf numFmtId="3" fontId="20" fillId="2" borderId="4" xfId="1" applyNumberFormat="1" applyFont="1" applyFill="1" applyBorder="1" applyAlignment="1">
      <alignment horizontal="justify" vertical="top" wrapText="1"/>
    </xf>
    <xf numFmtId="3" fontId="25" fillId="2" borderId="0" xfId="1" applyNumberFormat="1" applyFont="1" applyFill="1" applyAlignment="1">
      <alignment vertical="center" wrapText="1"/>
    </xf>
    <xf numFmtId="3" fontId="18" fillId="0" borderId="4" xfId="1" applyNumberFormat="1" applyFont="1" applyBorder="1" applyAlignment="1">
      <alignment vertical="center" wrapText="1"/>
    </xf>
    <xf numFmtId="164" fontId="15" fillId="2" borderId="4" xfId="9" applyNumberFormat="1" applyFont="1" applyFill="1" applyBorder="1" applyAlignment="1">
      <alignment horizontal="right" vertical="center" wrapText="1"/>
    </xf>
    <xf numFmtId="3" fontId="16" fillId="2" borderId="0" xfId="9" applyNumberFormat="1" applyFill="1"/>
    <xf numFmtId="164" fontId="15" fillId="2" borderId="1" xfId="9" applyNumberFormat="1" applyFont="1" applyFill="1" applyBorder="1" applyAlignment="1">
      <alignment horizontal="right" vertical="center" wrapText="1"/>
    </xf>
    <xf numFmtId="3" fontId="15" fillId="2" borderId="0" xfId="9" applyNumberFormat="1" applyFont="1" applyFill="1"/>
    <xf numFmtId="3" fontId="10" fillId="2" borderId="0" xfId="9" applyNumberFormat="1" applyFont="1" applyFill="1"/>
    <xf numFmtId="164" fontId="15" fillId="2" borderId="2" xfId="9" applyNumberFormat="1" applyFont="1" applyFill="1" applyBorder="1" applyAlignment="1">
      <alignment horizontal="right" vertical="center" wrapText="1"/>
    </xf>
    <xf numFmtId="3" fontId="21" fillId="2" borderId="0" xfId="1" applyNumberFormat="1" applyFont="1" applyFill="1"/>
    <xf numFmtId="3" fontId="13" fillId="2" borderId="0" xfId="1" applyNumberFormat="1" applyFont="1" applyFill="1" applyBorder="1" applyAlignment="1">
      <alignment horizontal="right" vertical="top" indent="1"/>
    </xf>
    <xf numFmtId="3" fontId="13" fillId="2" borderId="0" xfId="1" applyNumberFormat="1" applyFont="1" applyFill="1" applyBorder="1" applyAlignment="1">
      <alignment horizontal="right" vertical="top"/>
    </xf>
    <xf numFmtId="3" fontId="13" fillId="2" borderId="0" xfId="1" applyNumberFormat="1" applyFont="1" applyFill="1" applyBorder="1" applyAlignment="1">
      <alignment horizontal="right" vertical="top" wrapText="1" indent="1"/>
    </xf>
    <xf numFmtId="3" fontId="13" fillId="2" borderId="4" xfId="1" applyNumberFormat="1" applyFont="1" applyFill="1" applyBorder="1" applyAlignment="1">
      <alignment horizontal="justify" vertical="center"/>
    </xf>
    <xf numFmtId="3" fontId="13" fillId="2" borderId="0" xfId="1" applyNumberFormat="1" applyFont="1" applyFill="1" applyBorder="1" applyAlignment="1">
      <alignment horizontal="justify" vertical="center"/>
    </xf>
    <xf numFmtId="3" fontId="13" fillId="2" borderId="12" xfId="1" applyNumberFormat="1" applyFont="1" applyFill="1" applyBorder="1" applyAlignment="1">
      <alignment horizontal="justify" vertical="center"/>
    </xf>
    <xf numFmtId="3" fontId="13" fillId="2" borderId="13" xfId="1" applyNumberFormat="1" applyFont="1" applyFill="1" applyBorder="1" applyAlignment="1">
      <alignment horizontal="justify" vertical="center"/>
    </xf>
    <xf numFmtId="3" fontId="13" fillId="2" borderId="14" xfId="1" applyNumberFormat="1" applyFont="1" applyFill="1" applyBorder="1" applyAlignment="1">
      <alignment horizontal="justify"/>
    </xf>
    <xf numFmtId="3" fontId="13" fillId="2" borderId="0" xfId="1" applyNumberFormat="1" applyFont="1" applyFill="1" applyBorder="1" applyAlignment="1">
      <alignment horizontal="justify"/>
    </xf>
    <xf numFmtId="3" fontId="20" fillId="2" borderId="0" xfId="1" applyNumberFormat="1" applyFont="1" applyFill="1" applyBorder="1" applyAlignment="1">
      <alignment horizontal="justify" vertical="top" wrapText="1"/>
    </xf>
    <xf numFmtId="3" fontId="19" fillId="2" borderId="0" xfId="1" applyNumberFormat="1" applyFont="1" applyFill="1" applyAlignment="1">
      <alignment vertical="center" wrapText="1"/>
    </xf>
    <xf numFmtId="3" fontId="14" fillId="0" borderId="6" xfId="1" applyNumberFormat="1" applyFont="1" applyFill="1" applyBorder="1" applyAlignment="1">
      <alignment horizontal="center" vertical="center" wrapText="1"/>
    </xf>
    <xf numFmtId="3" fontId="14" fillId="2" borderId="0" xfId="1" applyNumberFormat="1" applyFont="1" applyFill="1" applyBorder="1" applyAlignment="1">
      <alignment vertical="center" wrapText="1"/>
    </xf>
    <xf numFmtId="3" fontId="14" fillId="2" borderId="15" xfId="1" applyNumberFormat="1" applyFont="1" applyFill="1" applyBorder="1" applyAlignment="1">
      <alignment vertical="center" wrapText="1"/>
    </xf>
    <xf numFmtId="3" fontId="14" fillId="2" borderId="16" xfId="1" applyNumberFormat="1" applyFont="1" applyFill="1" applyBorder="1" applyAlignment="1">
      <alignment vertical="center" wrapText="1"/>
    </xf>
    <xf numFmtId="3" fontId="14" fillId="2" borderId="17" xfId="1" applyNumberFormat="1" applyFont="1" applyFill="1" applyBorder="1" applyAlignment="1">
      <alignment vertical="top" wrapText="1"/>
    </xf>
    <xf numFmtId="3" fontId="14" fillId="2" borderId="0" xfId="1" applyNumberFormat="1" applyFont="1" applyFill="1" applyBorder="1" applyAlignment="1">
      <alignment vertical="top" wrapText="1"/>
    </xf>
    <xf numFmtId="3" fontId="20" fillId="2" borderId="0" xfId="1" applyNumberFormat="1" applyFont="1" applyFill="1" applyBorder="1" applyAlignment="1">
      <alignment horizontal="justify" vertical="center" wrapText="1"/>
    </xf>
    <xf numFmtId="3" fontId="20" fillId="2" borderId="18" xfId="1" applyNumberFormat="1" applyFont="1" applyFill="1" applyBorder="1" applyAlignment="1">
      <alignment horizontal="justify" vertical="center" wrapText="1"/>
    </xf>
    <xf numFmtId="3" fontId="20" fillId="2" borderId="16" xfId="1" applyNumberFormat="1" applyFont="1" applyFill="1" applyBorder="1" applyAlignment="1">
      <alignment horizontal="justify" vertical="center" wrapText="1"/>
    </xf>
    <xf numFmtId="3" fontId="20" fillId="2" borderId="17" xfId="1" applyNumberFormat="1" applyFont="1" applyFill="1" applyBorder="1" applyAlignment="1">
      <alignment horizontal="justify" vertical="top" wrapText="1"/>
    </xf>
    <xf numFmtId="3" fontId="15" fillId="0" borderId="19" xfId="1" applyNumberFormat="1" applyFont="1" applyBorder="1" applyAlignment="1">
      <alignment horizontal="right" vertical="center" wrapText="1"/>
    </xf>
    <xf numFmtId="3" fontId="15" fillId="2" borderId="15" xfId="1" applyNumberFormat="1" applyFont="1" applyFill="1" applyBorder="1" applyAlignment="1">
      <alignment horizontal="right" vertical="center" wrapText="1"/>
    </xf>
    <xf numFmtId="3" fontId="15" fillId="0" borderId="16" xfId="1" applyNumberFormat="1" applyFont="1" applyBorder="1" applyAlignment="1">
      <alignment horizontal="right" vertical="center" wrapText="1"/>
    </xf>
    <xf numFmtId="3" fontId="15" fillId="2" borderId="17" xfId="1" applyNumberFormat="1" applyFont="1" applyFill="1" applyBorder="1" applyAlignment="1">
      <alignment horizontal="right" wrapText="1"/>
    </xf>
    <xf numFmtId="3" fontId="15" fillId="3" borderId="12" xfId="1" applyNumberFormat="1" applyFont="1" applyFill="1" applyBorder="1" applyAlignment="1">
      <alignment horizontal="right" wrapText="1"/>
    </xf>
    <xf numFmtId="3" fontId="15" fillId="0" borderId="14" xfId="1" applyNumberFormat="1" applyFont="1" applyFill="1" applyBorder="1" applyAlignment="1">
      <alignment horizontal="right" vertical="top" wrapText="1"/>
    </xf>
    <xf numFmtId="3" fontId="15" fillId="3" borderId="16" xfId="1" applyNumberFormat="1" applyFont="1" applyFill="1" applyBorder="1" applyAlignment="1">
      <alignment horizontal="right" wrapText="1"/>
    </xf>
    <xf numFmtId="3" fontId="15" fillId="0" borderId="17" xfId="1" applyNumberFormat="1" applyFont="1" applyFill="1" applyBorder="1" applyAlignment="1">
      <alignment horizontal="right" vertical="top" wrapText="1"/>
    </xf>
    <xf numFmtId="3" fontId="15" fillId="2" borderId="19" xfId="1" applyNumberFormat="1" applyFont="1" applyFill="1" applyBorder="1" applyAlignment="1">
      <alignment horizontal="right" vertical="center" wrapText="1"/>
    </xf>
    <xf numFmtId="3" fontId="13" fillId="2" borderId="17" xfId="1" applyNumberFormat="1" applyFont="1" applyFill="1" applyBorder="1" applyAlignment="1">
      <alignment horizontal="right" wrapText="1"/>
    </xf>
    <xf numFmtId="3" fontId="13" fillId="3" borderId="16" xfId="1" applyNumberFormat="1" applyFont="1" applyFill="1" applyBorder="1" applyAlignment="1">
      <alignment horizontal="right" wrapText="1"/>
    </xf>
    <xf numFmtId="3" fontId="13" fillId="3" borderId="17" xfId="1" applyNumberFormat="1" applyFont="1" applyFill="1" applyBorder="1" applyAlignment="1">
      <alignment horizontal="right" vertical="top" wrapText="1"/>
    </xf>
    <xf numFmtId="3" fontId="15" fillId="2" borderId="0" xfId="1" applyNumberFormat="1" applyFont="1" applyFill="1" applyBorder="1" applyAlignment="1">
      <alignment horizontal="right" vertical="center" wrapText="1"/>
    </xf>
    <xf numFmtId="3" fontId="15" fillId="2" borderId="12" xfId="1" applyNumberFormat="1" applyFont="1" applyFill="1" applyBorder="1" applyAlignment="1">
      <alignment horizontal="right" vertical="center" wrapText="1"/>
    </xf>
    <xf numFmtId="3" fontId="15" fillId="2" borderId="18" xfId="1" applyNumberFormat="1" applyFont="1" applyFill="1" applyBorder="1" applyAlignment="1">
      <alignment horizontal="right" vertical="center" wrapText="1"/>
    </xf>
    <xf numFmtId="3" fontId="15" fillId="0" borderId="20" xfId="1" applyNumberFormat="1" applyFont="1" applyBorder="1" applyAlignment="1">
      <alignment horizontal="right" vertical="center" wrapText="1"/>
    </xf>
    <xf numFmtId="3" fontId="13" fillId="2" borderId="21" xfId="1" applyNumberFormat="1" applyFont="1" applyFill="1" applyBorder="1" applyAlignment="1">
      <alignment horizontal="right" wrapText="1"/>
    </xf>
    <xf numFmtId="3" fontId="14" fillId="2" borderId="4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 wrapText="1"/>
    </xf>
    <xf numFmtId="3" fontId="13" fillId="2" borderId="6" xfId="1" applyNumberFormat="1" applyFont="1" applyFill="1" applyBorder="1" applyAlignment="1">
      <alignment vertical="center" wrapText="1"/>
    </xf>
    <xf numFmtId="3" fontId="10" fillId="2" borderId="0" xfId="5" applyNumberFormat="1" applyFill="1" applyBorder="1"/>
    <xf numFmtId="164" fontId="15" fillId="2" borderId="11" xfId="9" applyNumberFormat="1" applyFont="1" applyFill="1" applyBorder="1" applyAlignment="1">
      <alignment horizontal="right" vertical="center"/>
    </xf>
    <xf numFmtId="164" fontId="15" fillId="2" borderId="1" xfId="9" applyNumberFormat="1" applyFont="1" applyFill="1" applyBorder="1" applyAlignment="1">
      <alignment horizontal="right" vertical="center"/>
    </xf>
    <xf numFmtId="3" fontId="15" fillId="2" borderId="0" xfId="9" applyNumberFormat="1" applyFont="1" applyFill="1" applyBorder="1" applyAlignment="1">
      <alignment horizontal="right" vertical="center" wrapText="1"/>
    </xf>
    <xf numFmtId="3" fontId="15" fillId="2" borderId="0" xfId="9" applyNumberFormat="1" applyFont="1" applyFill="1" applyBorder="1" applyAlignment="1">
      <alignment horizontal="right" vertical="center"/>
    </xf>
    <xf numFmtId="3" fontId="10" fillId="2" borderId="0" xfId="9" applyNumberFormat="1" applyFont="1" applyFill="1" applyBorder="1"/>
    <xf numFmtId="164" fontId="15" fillId="2" borderId="2" xfId="9" applyNumberFormat="1" applyFont="1" applyFill="1" applyBorder="1" applyAlignment="1">
      <alignment horizontal="right" vertical="center"/>
    </xf>
    <xf numFmtId="3" fontId="27" fillId="2" borderId="0" xfId="1" applyNumberFormat="1" applyFont="1" applyFill="1" applyAlignment="1">
      <alignment horizontal="justify"/>
    </xf>
    <xf numFmtId="3" fontId="14" fillId="2" borderId="4" xfId="1" applyNumberFormat="1" applyFont="1" applyFill="1" applyBorder="1" applyAlignment="1">
      <alignment horizontal="justify" vertical="center" wrapText="1"/>
    </xf>
    <xf numFmtId="3" fontId="13" fillId="2" borderId="1" xfId="1" applyNumberFormat="1" applyFont="1" applyFill="1" applyBorder="1" applyAlignment="1">
      <alignment horizontal="justify" vertical="center" wrapText="1"/>
    </xf>
    <xf numFmtId="3" fontId="13" fillId="2" borderId="2" xfId="1" applyNumberFormat="1" applyFont="1" applyFill="1" applyBorder="1" applyAlignment="1">
      <alignment horizontal="justify" vertical="center" wrapText="1"/>
    </xf>
    <xf numFmtId="3" fontId="22" fillId="0" borderId="0" xfId="1" applyNumberFormat="1" applyFont="1"/>
    <xf numFmtId="0" fontId="16" fillId="0" borderId="0" xfId="8"/>
    <xf numFmtId="0" fontId="13" fillId="2" borderId="4" xfId="5" applyFont="1" applyFill="1" applyBorder="1" applyAlignment="1">
      <alignment horizontal="justify" wrapText="1"/>
    </xf>
    <xf numFmtId="0" fontId="13" fillId="2" borderId="0" xfId="5" applyFont="1" applyFill="1" applyBorder="1" applyAlignment="1">
      <alignment horizontal="justify" wrapText="1"/>
    </xf>
    <xf numFmtId="3" fontId="13" fillId="0" borderId="4" xfId="5" applyNumberFormat="1" applyFont="1" applyFill="1" applyBorder="1" applyAlignment="1">
      <alignment horizontal="right" vertical="top" wrapText="1"/>
    </xf>
    <xf numFmtId="3" fontId="13" fillId="0" borderId="1" xfId="5" applyNumberFormat="1" applyFont="1" applyFill="1" applyBorder="1" applyAlignment="1">
      <alignment horizontal="right" vertical="top" wrapText="1"/>
    </xf>
    <xf numFmtId="3" fontId="13" fillId="0" borderId="7" xfId="5" applyNumberFormat="1" applyFont="1" applyFill="1" applyBorder="1" applyAlignment="1">
      <alignment horizontal="right" vertical="top" wrapText="1"/>
    </xf>
    <xf numFmtId="3" fontId="13" fillId="0" borderId="2" xfId="5" applyNumberFormat="1" applyFont="1" applyFill="1" applyBorder="1" applyAlignment="1">
      <alignment horizontal="right" vertical="top" wrapText="1"/>
    </xf>
    <xf numFmtId="3" fontId="13" fillId="0" borderId="3" xfId="5" applyNumberFormat="1" applyFont="1" applyFill="1" applyBorder="1" applyAlignment="1">
      <alignment horizontal="right" vertical="top" wrapText="1"/>
    </xf>
    <xf numFmtId="0" fontId="14" fillId="2" borderId="4" xfId="5" applyFont="1" applyFill="1" applyBorder="1" applyAlignment="1">
      <alignment wrapText="1"/>
    </xf>
    <xf numFmtId="0" fontId="20" fillId="2" borderId="3" xfId="5" applyFont="1" applyFill="1" applyBorder="1" applyAlignment="1">
      <alignment horizontal="justify" vertical="top" wrapText="1"/>
    </xf>
    <xf numFmtId="2" fontId="13" fillId="0" borderId="0" xfId="6" applyNumberFormat="1" applyFont="1" applyFill="1" applyBorder="1" applyAlignment="1">
      <alignment horizontal="center" vertical="top" wrapText="1"/>
    </xf>
    <xf numFmtId="0" fontId="16" fillId="0" borderId="0" xfId="6" applyFont="1"/>
    <xf numFmtId="0" fontId="21" fillId="2" borderId="4" xfId="7" applyFont="1" applyFill="1" applyBorder="1" applyAlignment="1">
      <alignment vertical="top" wrapText="1"/>
    </xf>
    <xf numFmtId="0" fontId="16" fillId="2" borderId="4" xfId="7" applyFont="1" applyFill="1" applyBorder="1" applyAlignment="1">
      <alignment vertical="top" wrapText="1"/>
    </xf>
    <xf numFmtId="0" fontId="16" fillId="2" borderId="0" xfId="7" applyFont="1" applyFill="1" applyBorder="1" applyAlignment="1">
      <alignment vertical="top" wrapText="1"/>
    </xf>
    <xf numFmtId="0" fontId="16" fillId="0" borderId="0" xfId="7" applyFont="1"/>
    <xf numFmtId="164" fontId="15" fillId="0" borderId="1" xfId="9" applyNumberFormat="1" applyFont="1" applyFill="1" applyBorder="1" applyAlignment="1">
      <alignment horizontal="right" vertical="center"/>
    </xf>
    <xf numFmtId="3" fontId="15" fillId="2" borderId="4" xfId="1" applyNumberFormat="1" applyFont="1" applyFill="1" applyBorder="1" applyAlignment="1">
      <alignment horizontal="right" vertical="top" wrapText="1"/>
    </xf>
    <xf numFmtId="3" fontId="15" fillId="0" borderId="4" xfId="1" applyNumberFormat="1" applyFont="1" applyBorder="1" applyAlignment="1">
      <alignment horizontal="right" vertical="top" wrapText="1"/>
    </xf>
    <xf numFmtId="3" fontId="15" fillId="2" borderId="1" xfId="1" applyNumberFormat="1" applyFont="1" applyFill="1" applyBorder="1" applyAlignment="1">
      <alignment horizontal="right" vertical="top" wrapText="1"/>
    </xf>
    <xf numFmtId="3" fontId="15" fillId="0" borderId="1" xfId="1" applyNumberFormat="1" applyFont="1" applyBorder="1" applyAlignment="1">
      <alignment horizontal="right" vertical="top" wrapText="1"/>
    </xf>
    <xf numFmtId="3" fontId="15" fillId="2" borderId="2" xfId="1" applyNumberFormat="1" applyFont="1" applyFill="1" applyBorder="1" applyAlignment="1">
      <alignment horizontal="right" vertical="top" wrapText="1"/>
    </xf>
    <xf numFmtId="3" fontId="15" fillId="0" borderId="2" xfId="1" applyNumberFormat="1" applyFont="1" applyBorder="1" applyAlignment="1">
      <alignment horizontal="right" vertical="top" wrapText="1"/>
    </xf>
    <xf numFmtId="0" fontId="14" fillId="2" borderId="6" xfId="5" applyFont="1" applyFill="1" applyBorder="1" applyAlignment="1">
      <alignment vertical="top" wrapText="1"/>
    </xf>
    <xf numFmtId="1" fontId="15" fillId="2" borderId="4" xfId="1" applyNumberFormat="1" applyFont="1" applyFill="1" applyBorder="1" applyAlignment="1">
      <alignment horizontal="right" vertical="center" wrapText="1"/>
    </xf>
    <xf numFmtId="1" fontId="15" fillId="2" borderId="1" xfId="1" applyNumberFormat="1" applyFont="1" applyFill="1" applyBorder="1" applyAlignment="1">
      <alignment horizontal="right" vertical="center" wrapText="1"/>
    </xf>
    <xf numFmtId="1" fontId="15" fillId="2" borderId="2" xfId="1" applyNumberFormat="1" applyFont="1" applyFill="1" applyBorder="1" applyAlignment="1">
      <alignment horizontal="right" vertical="center" wrapText="1"/>
    </xf>
    <xf numFmtId="164" fontId="15" fillId="0" borderId="1" xfId="11" applyNumberFormat="1" applyFont="1" applyBorder="1" applyAlignment="1">
      <alignment horizontal="right" vertical="top" wrapText="1"/>
    </xf>
    <xf numFmtId="164" fontId="15" fillId="0" borderId="2" xfId="11" applyNumberFormat="1" applyFont="1" applyBorder="1" applyAlignment="1">
      <alignment horizontal="right" vertical="top" wrapText="1"/>
    </xf>
    <xf numFmtId="0" fontId="10" fillId="2" borderId="0" xfId="5" applyFont="1" applyFill="1"/>
    <xf numFmtId="0" fontId="15" fillId="2" borderId="4" xfId="5" applyFont="1" applyFill="1" applyBorder="1" applyAlignment="1">
      <alignment horizontal="justify"/>
    </xf>
    <xf numFmtId="0" fontId="18" fillId="2" borderId="6" xfId="5" applyFont="1" applyFill="1" applyBorder="1" applyAlignment="1">
      <alignment vertical="top" wrapText="1"/>
    </xf>
    <xf numFmtId="0" fontId="29" fillId="2" borderId="0" xfId="5" applyFont="1" applyFill="1" applyAlignment="1">
      <alignment horizontal="justify" vertical="top" wrapText="1"/>
    </xf>
    <xf numFmtId="164" fontId="15" fillId="0" borderId="4" xfId="11" applyNumberFormat="1" applyFont="1" applyBorder="1" applyAlignment="1">
      <alignment horizontal="right" vertical="top" wrapText="1"/>
    </xf>
    <xf numFmtId="164" fontId="15" fillId="2" borderId="4" xfId="11" applyNumberFormat="1" applyFont="1" applyFill="1" applyBorder="1" applyAlignment="1">
      <alignment horizontal="right" vertical="top" wrapText="1"/>
    </xf>
    <xf numFmtId="164" fontId="15" fillId="2" borderId="1" xfId="11" applyNumberFormat="1" applyFont="1" applyFill="1" applyBorder="1" applyAlignment="1">
      <alignment horizontal="right" vertical="top" wrapText="1"/>
    </xf>
    <xf numFmtId="164" fontId="15" fillId="2" borderId="2" xfId="11" applyNumberFormat="1" applyFont="1" applyFill="1" applyBorder="1" applyAlignment="1">
      <alignment horizontal="right" vertical="top" wrapText="1"/>
    </xf>
    <xf numFmtId="0" fontId="15" fillId="0" borderId="22" xfId="1" applyFont="1" applyBorder="1" applyAlignment="1">
      <alignment vertical="top" wrapText="1"/>
    </xf>
    <xf numFmtId="3" fontId="15" fillId="2" borderId="22" xfId="1" applyNumberFormat="1" applyFont="1" applyFill="1" applyBorder="1" applyAlignment="1">
      <alignment horizontal="right" vertical="top" wrapText="1"/>
    </xf>
    <xf numFmtId="9" fontId="15" fillId="2" borderId="4" xfId="9" applyFont="1" applyFill="1" applyBorder="1" applyAlignment="1">
      <alignment horizontal="right" vertical="top" wrapText="1"/>
    </xf>
    <xf numFmtId="9" fontId="15" fillId="2" borderId="1" xfId="9" applyFont="1" applyFill="1" applyBorder="1" applyAlignment="1">
      <alignment horizontal="right" vertical="top" wrapText="1"/>
    </xf>
    <xf numFmtId="9" fontId="15" fillId="2" borderId="22" xfId="9" applyFont="1" applyFill="1" applyBorder="1" applyAlignment="1">
      <alignment horizontal="right" vertical="top" wrapText="1"/>
    </xf>
    <xf numFmtId="9" fontId="15" fillId="2" borderId="4" xfId="9" applyNumberFormat="1" applyFont="1" applyFill="1" applyBorder="1" applyAlignment="1">
      <alignment horizontal="right" vertical="top" wrapText="1"/>
    </xf>
    <xf numFmtId="9" fontId="15" fillId="2" borderId="1" xfId="9" applyNumberFormat="1" applyFont="1" applyFill="1" applyBorder="1" applyAlignment="1">
      <alignment horizontal="right" vertical="top" wrapText="1"/>
    </xf>
    <xf numFmtId="9" fontId="15" fillId="2" borderId="22" xfId="9" applyNumberFormat="1" applyFont="1" applyFill="1" applyBorder="1" applyAlignment="1">
      <alignment horizontal="right" vertical="top" wrapText="1"/>
    </xf>
    <xf numFmtId="9" fontId="15" fillId="0" borderId="4" xfId="9" applyFont="1" applyBorder="1" applyAlignment="1">
      <alignment horizontal="right" vertical="top" wrapText="1"/>
    </xf>
    <xf numFmtId="9" fontId="15" fillId="0" borderId="1" xfId="9" applyFont="1" applyBorder="1" applyAlignment="1">
      <alignment horizontal="right" vertical="top" wrapText="1"/>
    </xf>
    <xf numFmtId="9" fontId="15" fillId="0" borderId="22" xfId="9" applyFont="1" applyBorder="1" applyAlignment="1">
      <alignment horizontal="right" vertical="top" wrapText="1"/>
    </xf>
    <xf numFmtId="14" fontId="30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3" fontId="15" fillId="2" borderId="11" xfId="1" applyNumberFormat="1" applyFont="1" applyFill="1" applyBorder="1" applyAlignment="1">
      <alignment horizontal="right" vertical="center" wrapText="1"/>
    </xf>
    <xf numFmtId="9" fontId="15" fillId="0" borderId="11" xfId="9" applyFont="1" applyBorder="1" applyAlignment="1">
      <alignment horizontal="right" vertical="center" wrapText="1"/>
    </xf>
    <xf numFmtId="9" fontId="15" fillId="2" borderId="11" xfId="9" applyFont="1" applyFill="1" applyBorder="1" applyAlignment="1">
      <alignment horizontal="right" vertical="center" wrapText="1"/>
    </xf>
    <xf numFmtId="3" fontId="15" fillId="2" borderId="9" xfId="1" applyNumberFormat="1" applyFont="1" applyFill="1" applyBorder="1" applyAlignment="1">
      <alignment horizontal="right" vertical="center" wrapText="1"/>
    </xf>
    <xf numFmtId="9" fontId="15" fillId="0" borderId="9" xfId="9" applyFont="1" applyBorder="1" applyAlignment="1">
      <alignment horizontal="right" vertical="center" wrapText="1"/>
    </xf>
    <xf numFmtId="9" fontId="15" fillId="2" borderId="9" xfId="9" applyFont="1" applyFill="1" applyBorder="1" applyAlignment="1">
      <alignment horizontal="right" vertical="center" wrapText="1"/>
    </xf>
    <xf numFmtId="3" fontId="15" fillId="2" borderId="3" xfId="1" applyNumberFormat="1" applyFont="1" applyFill="1" applyBorder="1" applyAlignment="1">
      <alignment horizontal="right" vertical="center" wrapText="1"/>
    </xf>
    <xf numFmtId="3" fontId="15" fillId="0" borderId="3" xfId="1" applyNumberFormat="1" applyFont="1" applyBorder="1" applyAlignment="1">
      <alignment horizontal="right" vertical="center" wrapText="1"/>
    </xf>
    <xf numFmtId="9" fontId="15" fillId="0" borderId="3" xfId="9" applyFont="1" applyBorder="1" applyAlignment="1">
      <alignment horizontal="right" vertical="center" wrapText="1"/>
    </xf>
    <xf numFmtId="9" fontId="15" fillId="2" borderId="3" xfId="9" applyFont="1" applyFill="1" applyBorder="1" applyAlignment="1">
      <alignment horizontal="right" vertical="center" wrapText="1"/>
    </xf>
    <xf numFmtId="0" fontId="12" fillId="2" borderId="0" xfId="2" applyFont="1" applyFill="1" applyAlignment="1">
      <alignment vertical="center"/>
    </xf>
    <xf numFmtId="0" fontId="11" fillId="2" borderId="4" xfId="2" applyFont="1" applyFill="1" applyBorder="1" applyAlignment="1">
      <alignment vertical="center"/>
    </xf>
    <xf numFmtId="0" fontId="13" fillId="2" borderId="4" xfId="2" applyFont="1" applyFill="1" applyBorder="1" applyAlignment="1">
      <alignment horizontal="right" vertical="center"/>
    </xf>
    <xf numFmtId="0" fontId="14" fillId="2" borderId="5" xfId="2" applyFont="1" applyFill="1" applyBorder="1" applyAlignment="1">
      <alignment vertical="center" wrapText="1"/>
    </xf>
    <xf numFmtId="0" fontId="14" fillId="2" borderId="8" xfId="2" applyFont="1" applyFill="1" applyBorder="1" applyAlignment="1">
      <alignment vertical="center" wrapText="1"/>
    </xf>
    <xf numFmtId="0" fontId="14" fillId="2" borderId="6" xfId="2" applyFont="1" applyFill="1" applyBorder="1" applyAlignment="1">
      <alignment vertical="center" wrapText="1"/>
    </xf>
    <xf numFmtId="0" fontId="14" fillId="2" borderId="24" xfId="2" applyFont="1" applyFill="1" applyBorder="1" applyAlignment="1">
      <alignment vertical="center" wrapText="1"/>
    </xf>
    <xf numFmtId="0" fontId="14" fillId="2" borderId="23" xfId="2" applyFont="1" applyFill="1" applyBorder="1" applyAlignment="1">
      <alignment vertical="center" wrapText="1"/>
    </xf>
    <xf numFmtId="0" fontId="14" fillId="2" borderId="11" xfId="2" applyFont="1" applyFill="1" applyBorder="1" applyAlignment="1">
      <alignment vertical="center" wrapText="1"/>
    </xf>
    <xf numFmtId="3" fontId="15" fillId="2" borderId="4" xfId="2" applyNumberFormat="1" applyFont="1" applyFill="1" applyBorder="1" applyAlignment="1">
      <alignment horizontal="right" vertical="center" wrapText="1"/>
    </xf>
    <xf numFmtId="9" fontId="15" fillId="2" borderId="4" xfId="9" applyFont="1" applyFill="1" applyBorder="1" applyAlignment="1">
      <alignment horizontal="right" vertical="center" wrapText="1"/>
    </xf>
    <xf numFmtId="1" fontId="15" fillId="2" borderId="0" xfId="2" applyNumberFormat="1" applyFont="1" applyFill="1" applyAlignment="1">
      <alignment vertical="center"/>
    </xf>
    <xf numFmtId="0" fontId="13" fillId="2" borderId="7" xfId="2" applyFont="1" applyFill="1" applyBorder="1" applyAlignment="1">
      <alignment vertical="center" wrapText="1"/>
    </xf>
    <xf numFmtId="3" fontId="15" fillId="2" borderId="1" xfId="2" applyNumberFormat="1" applyFont="1" applyFill="1" applyBorder="1" applyAlignment="1">
      <alignment horizontal="right" vertical="center" wrapText="1"/>
    </xf>
    <xf numFmtId="0" fontId="13" fillId="2" borderId="2" xfId="2" applyFont="1" applyFill="1" applyBorder="1" applyAlignment="1">
      <alignment vertical="center" wrapText="1"/>
    </xf>
    <xf numFmtId="3" fontId="15" fillId="2" borderId="2" xfId="2" applyNumberFormat="1" applyFont="1" applyFill="1" applyBorder="1" applyAlignment="1">
      <alignment horizontal="right" vertical="center" wrapText="1"/>
    </xf>
    <xf numFmtId="0" fontId="14" fillId="2" borderId="9" xfId="2" applyFont="1" applyFill="1" applyBorder="1" applyAlignment="1">
      <alignment vertical="center" wrapText="1"/>
    </xf>
    <xf numFmtId="3" fontId="15" fillId="2" borderId="0" xfId="2" applyNumberFormat="1" applyFont="1" applyFill="1" applyAlignment="1">
      <alignment horizontal="right" vertical="center" wrapText="1"/>
    </xf>
    <xf numFmtId="3" fontId="15" fillId="2" borderId="7" xfId="2" applyNumberFormat="1" applyFont="1" applyFill="1" applyBorder="1" applyAlignment="1">
      <alignment horizontal="right" vertical="center" wrapText="1"/>
    </xf>
    <xf numFmtId="3" fontId="15" fillId="2" borderId="23" xfId="2" applyNumberFormat="1" applyFont="1" applyFill="1" applyBorder="1" applyAlignment="1">
      <alignment horizontal="right" vertical="center" wrapText="1"/>
    </xf>
    <xf numFmtId="0" fontId="13" fillId="2" borderId="9" xfId="2" applyFont="1" applyFill="1" applyBorder="1" applyAlignment="1">
      <alignment vertical="center" wrapText="1"/>
    </xf>
    <xf numFmtId="9" fontId="15" fillId="2" borderId="0" xfId="9" applyFont="1" applyFill="1" applyBorder="1" applyAlignment="1">
      <alignment horizontal="right" vertical="center" wrapText="1"/>
    </xf>
    <xf numFmtId="9" fontId="15" fillId="2" borderId="0" xfId="9" applyFont="1" applyFill="1" applyAlignment="1">
      <alignment horizontal="right" vertical="center" wrapText="1"/>
    </xf>
    <xf numFmtId="0" fontId="11" fillId="2" borderId="0" xfId="2" applyFont="1" applyFill="1" applyAlignment="1">
      <alignment vertical="center"/>
    </xf>
    <xf numFmtId="0" fontId="12" fillId="2" borderId="4" xfId="2" applyFont="1" applyFill="1" applyBorder="1" applyAlignment="1">
      <alignment vertical="center"/>
    </xf>
    <xf numFmtId="0" fontId="14" fillId="2" borderId="0" xfId="2" applyFont="1" applyFill="1" applyAlignment="1">
      <alignment vertical="center" wrapText="1"/>
    </xf>
    <xf numFmtId="0" fontId="13" fillId="2" borderId="11" xfId="2" applyFont="1" applyFill="1" applyBorder="1" applyAlignment="1">
      <alignment vertical="center" wrapText="1"/>
    </xf>
    <xf numFmtId="0" fontId="12" fillId="0" borderId="0" xfId="2" applyFont="1" applyAlignment="1">
      <alignment vertical="center"/>
    </xf>
    <xf numFmtId="0" fontId="13" fillId="2" borderId="7" xfId="2" applyFont="1" applyFill="1" applyBorder="1" applyAlignment="1">
      <alignment vertical="center"/>
    </xf>
    <xf numFmtId="0" fontId="13" fillId="2" borderId="2" xfId="2" applyFont="1" applyFill="1" applyBorder="1" applyAlignment="1">
      <alignment vertical="center"/>
    </xf>
    <xf numFmtId="0" fontId="12" fillId="2" borderId="0" xfId="2" applyFont="1" applyFill="1" applyAlignment="1">
      <alignment vertical="center" wrapText="1"/>
    </xf>
    <xf numFmtId="0" fontId="14" fillId="2" borderId="23" xfId="2" applyFont="1" applyFill="1" applyBorder="1" applyAlignment="1">
      <alignment vertical="center"/>
    </xf>
    <xf numFmtId="0" fontId="13" fillId="2" borderId="11" xfId="2" applyFont="1" applyFill="1" applyBorder="1" applyAlignment="1">
      <alignment horizontal="left" vertical="center" wrapText="1"/>
    </xf>
    <xf numFmtId="10" fontId="15" fillId="2" borderId="0" xfId="9" applyNumberFormat="1" applyFont="1" applyFill="1" applyAlignment="1">
      <alignment horizontal="right" vertical="center" wrapText="1"/>
    </xf>
    <xf numFmtId="10" fontId="15" fillId="0" borderId="1" xfId="9" applyNumberFormat="1" applyFont="1" applyBorder="1" applyAlignment="1">
      <alignment horizontal="right" vertical="center" wrapText="1"/>
    </xf>
    <xf numFmtId="0" fontId="15" fillId="2" borderId="1" xfId="2" applyFont="1" applyFill="1" applyBorder="1" applyAlignment="1">
      <alignment horizontal="right" vertical="center" wrapText="1"/>
    </xf>
    <xf numFmtId="0" fontId="15" fillId="0" borderId="1" xfId="2" applyFont="1" applyBorder="1" applyAlignment="1">
      <alignment horizontal="right" vertical="center" wrapText="1"/>
    </xf>
    <xf numFmtId="0" fontId="13" fillId="2" borderId="7" xfId="2" applyFont="1" applyFill="1" applyBorder="1" applyAlignment="1">
      <alignment horizontal="left" vertical="center" wrapText="1"/>
    </xf>
    <xf numFmtId="10" fontId="15" fillId="2" borderId="1" xfId="9" applyNumberFormat="1" applyFont="1" applyFill="1" applyBorder="1" applyAlignment="1">
      <alignment horizontal="right" vertical="center" wrapText="1"/>
    </xf>
    <xf numFmtId="0" fontId="13" fillId="2" borderId="2" xfId="2" applyFont="1" applyFill="1" applyBorder="1" applyAlignment="1">
      <alignment horizontal="left" vertical="center" wrapText="1"/>
    </xf>
    <xf numFmtId="10" fontId="15" fillId="2" borderId="2" xfId="9" applyNumberFormat="1" applyFont="1" applyFill="1" applyBorder="1" applyAlignment="1">
      <alignment horizontal="right" vertical="center" wrapText="1"/>
    </xf>
    <xf numFmtId="0" fontId="14" fillId="2" borderId="0" xfId="2" applyFont="1" applyFill="1" applyAlignment="1">
      <alignment vertical="center"/>
    </xf>
    <xf numFmtId="0" fontId="15" fillId="2" borderId="4" xfId="2" applyFont="1" applyFill="1" applyBorder="1" applyAlignment="1">
      <alignment horizontal="right" vertical="center" wrapText="1"/>
    </xf>
    <xf numFmtId="0" fontId="15" fillId="0" borderId="4" xfId="2" applyFont="1" applyBorder="1" applyAlignment="1">
      <alignment horizontal="right" vertical="center" wrapText="1"/>
    </xf>
    <xf numFmtId="0" fontId="15" fillId="2" borderId="11" xfId="2" applyFont="1" applyFill="1" applyBorder="1" applyAlignment="1">
      <alignment horizontal="right" vertical="center" wrapText="1"/>
    </xf>
    <xf numFmtId="0" fontId="15" fillId="2" borderId="9" xfId="2" applyFont="1" applyFill="1" applyBorder="1" applyAlignment="1">
      <alignment horizontal="right" vertical="center" wrapText="1"/>
    </xf>
    <xf numFmtId="0" fontId="15" fillId="2" borderId="7" xfId="2" applyFont="1" applyFill="1" applyBorder="1" applyAlignment="1">
      <alignment horizontal="right" vertical="center" wrapText="1"/>
    </xf>
    <xf numFmtId="0" fontId="15" fillId="2" borderId="0" xfId="2" applyFont="1" applyFill="1" applyAlignment="1">
      <alignment horizontal="right" vertical="center" wrapText="1"/>
    </xf>
    <xf numFmtId="10" fontId="15" fillId="2" borderId="4" xfId="9" applyNumberFormat="1" applyFont="1" applyFill="1" applyBorder="1" applyAlignment="1">
      <alignment horizontal="right" vertical="center" wrapText="1"/>
    </xf>
    <xf numFmtId="10" fontId="15" fillId="0" borderId="4" xfId="9" applyNumberFormat="1" applyFont="1" applyBorder="1" applyAlignment="1">
      <alignment horizontal="right" vertical="center" wrapText="1"/>
    </xf>
    <xf numFmtId="10" fontId="15" fillId="2" borderId="25" xfId="9" applyNumberFormat="1" applyFont="1" applyFill="1" applyBorder="1" applyAlignment="1">
      <alignment horizontal="right" vertical="center" wrapText="1"/>
    </xf>
    <xf numFmtId="10" fontId="15" fillId="0" borderId="22" xfId="9" applyNumberFormat="1" applyFont="1" applyBorder="1" applyAlignment="1">
      <alignment horizontal="right" vertical="center" wrapText="1"/>
    </xf>
    <xf numFmtId="0" fontId="15" fillId="2" borderId="22" xfId="2" applyFont="1" applyFill="1" applyBorder="1" applyAlignment="1">
      <alignment horizontal="right" vertical="center" wrapText="1"/>
    </xf>
    <xf numFmtId="0" fontId="15" fillId="0" borderId="22" xfId="2" applyFont="1" applyBorder="1" applyAlignment="1">
      <alignment horizontal="right" vertical="center" wrapText="1"/>
    </xf>
    <xf numFmtId="0" fontId="15" fillId="2" borderId="23" xfId="2" applyFont="1" applyFill="1" applyBorder="1" applyAlignment="1">
      <alignment horizontal="right" vertical="center" wrapText="1"/>
    </xf>
    <xf numFmtId="10" fontId="15" fillId="0" borderId="0" xfId="9" applyNumberFormat="1" applyFont="1" applyBorder="1" applyAlignment="1">
      <alignment horizontal="right" vertical="center" wrapText="1"/>
    </xf>
    <xf numFmtId="0" fontId="15" fillId="0" borderId="0" xfId="2" applyFont="1" applyAlignment="1">
      <alignment horizontal="right" vertical="center" wrapText="1"/>
    </xf>
    <xf numFmtId="10" fontId="15" fillId="0" borderId="1" xfId="9" applyNumberFormat="1" applyFont="1" applyFill="1" applyBorder="1" applyAlignment="1">
      <alignment horizontal="right" vertical="center" wrapText="1"/>
    </xf>
    <xf numFmtId="10" fontId="15" fillId="0" borderId="2" xfId="9" applyNumberFormat="1" applyFont="1" applyBorder="1" applyAlignment="1">
      <alignment horizontal="right" vertical="center" wrapText="1"/>
    </xf>
    <xf numFmtId="0" fontId="15" fillId="2" borderId="2" xfId="2" applyFont="1" applyFill="1" applyBorder="1" applyAlignment="1">
      <alignment horizontal="right" vertical="center" wrapText="1"/>
    </xf>
    <xf numFmtId="0" fontId="15" fillId="0" borderId="2" xfId="2" applyFont="1" applyBorder="1" applyAlignment="1">
      <alignment horizontal="right" vertical="center" wrapText="1"/>
    </xf>
    <xf numFmtId="10" fontId="12" fillId="2" borderId="0" xfId="2" applyNumberFormat="1" applyFont="1" applyFill="1" applyAlignment="1">
      <alignment vertical="center"/>
    </xf>
    <xf numFmtId="0" fontId="32" fillId="2" borderId="1" xfId="2" applyFont="1" applyFill="1" applyBorder="1" applyAlignment="1">
      <alignment horizontal="right" vertical="center" wrapText="1"/>
    </xf>
    <xf numFmtId="0" fontId="32" fillId="2" borderId="2" xfId="2" applyFont="1" applyFill="1" applyBorder="1" applyAlignment="1">
      <alignment horizontal="right" vertical="center" wrapText="1"/>
    </xf>
    <xf numFmtId="0" fontId="33" fillId="2" borderId="23" xfId="28" applyFont="1" applyFill="1" applyBorder="1"/>
    <xf numFmtId="0" fontId="34" fillId="2" borderId="23" xfId="28" applyFont="1" applyFill="1" applyBorder="1"/>
    <xf numFmtId="0" fontId="34" fillId="2" borderId="0" xfId="28" applyFont="1" applyFill="1"/>
    <xf numFmtId="0" fontId="35" fillId="0" borderId="4" xfId="28" applyFont="1" applyBorder="1"/>
    <xf numFmtId="0" fontId="36" fillId="0" borderId="4" xfId="28" applyFont="1" applyBorder="1"/>
    <xf numFmtId="165" fontId="37" fillId="4" borderId="0" xfId="29" applyNumberFormat="1" applyFont="1" applyFill="1" applyAlignment="1">
      <alignment horizontal="right" vertical="center"/>
    </xf>
    <xf numFmtId="0" fontId="10" fillId="2" borderId="0" xfId="28" applyFill="1"/>
    <xf numFmtId="0" fontId="36" fillId="0" borderId="5" xfId="28" applyFont="1" applyBorder="1" applyAlignment="1">
      <alignment horizontal="left" wrapText="1"/>
    </xf>
    <xf numFmtId="0" fontId="18" fillId="0" borderId="6" xfId="28" applyFont="1" applyBorder="1" applyAlignment="1">
      <alignment vertical="top" wrapText="1"/>
    </xf>
    <xf numFmtId="0" fontId="36" fillId="0" borderId="23" xfId="28" applyFont="1" applyBorder="1" applyAlignment="1">
      <alignment horizontal="center"/>
    </xf>
    <xf numFmtId="0" fontId="18" fillId="0" borderId="23" xfId="28" applyFont="1" applyBorder="1" applyAlignment="1">
      <alignment horizontal="center" wrapText="1"/>
    </xf>
    <xf numFmtId="0" fontId="15" fillId="0" borderId="4" xfId="28" applyFont="1" applyBorder="1"/>
    <xf numFmtId="3" fontId="15" fillId="0" borderId="4" xfId="28" applyNumberFormat="1" applyFont="1" applyBorder="1" applyAlignment="1">
      <alignment vertical="center" wrapText="1"/>
    </xf>
    <xf numFmtId="164" fontId="15" fillId="0" borderId="4" xfId="30" applyNumberFormat="1" applyFont="1" applyFill="1" applyBorder="1" applyAlignment="1">
      <alignment vertical="center" wrapText="1"/>
    </xf>
    <xf numFmtId="0" fontId="15" fillId="0" borderId="7" xfId="28" applyFont="1" applyBorder="1" applyAlignment="1">
      <alignment horizontal="left" indent="1"/>
    </xf>
    <xf numFmtId="3" fontId="15" fillId="0" borderId="1" xfId="28" applyNumberFormat="1" applyFont="1" applyBorder="1" applyAlignment="1">
      <alignment vertical="center" wrapText="1"/>
    </xf>
    <xf numFmtId="164" fontId="15" fillId="0" borderId="1" xfId="30" applyNumberFormat="1" applyFont="1" applyFill="1" applyBorder="1" applyAlignment="1">
      <alignment vertical="center" wrapText="1"/>
    </xf>
    <xf numFmtId="0" fontId="10" fillId="2" borderId="0" xfId="28" applyFill="1" applyAlignment="1">
      <alignment horizontal="left" indent="1"/>
    </xf>
    <xf numFmtId="0" fontId="15" fillId="0" borderId="7" xfId="28" applyFont="1" applyBorder="1" applyAlignment="1">
      <alignment horizontal="left" indent="2"/>
    </xf>
    <xf numFmtId="0" fontId="10" fillId="2" borderId="0" xfId="28" applyFill="1" applyAlignment="1">
      <alignment horizontal="left" indent="2"/>
    </xf>
    <xf numFmtId="0" fontId="15" fillId="0" borderId="7" xfId="28" applyFont="1" applyBorder="1" applyAlignment="1">
      <alignment horizontal="left" indent="3"/>
    </xf>
    <xf numFmtId="0" fontId="10" fillId="2" borderId="0" xfId="28" applyFill="1" applyAlignment="1">
      <alignment horizontal="left" indent="3"/>
    </xf>
    <xf numFmtId="10" fontId="37" fillId="4" borderId="0" xfId="30" applyNumberFormat="1" applyFont="1" applyFill="1" applyBorder="1" applyAlignment="1">
      <alignment horizontal="right" vertical="center"/>
    </xf>
    <xf numFmtId="0" fontId="38" fillId="2" borderId="0" xfId="28" applyFont="1" applyFill="1" applyAlignment="1">
      <alignment horizontal="left" indent="1"/>
    </xf>
    <xf numFmtId="0" fontId="15" fillId="0" borderId="7" xfId="28" applyFont="1" applyBorder="1" applyAlignment="1">
      <alignment horizontal="left"/>
    </xf>
    <xf numFmtId="0" fontId="15" fillId="0" borderId="23" xfId="28" applyFont="1" applyBorder="1"/>
    <xf numFmtId="164" fontId="15" fillId="0" borderId="2" xfId="30" applyNumberFormat="1" applyFont="1" applyFill="1" applyBorder="1" applyAlignment="1">
      <alignment vertical="center" wrapText="1"/>
    </xf>
    <xf numFmtId="164" fontId="15" fillId="0" borderId="2" xfId="30" applyNumberFormat="1" applyFont="1" applyFill="1" applyBorder="1" applyAlignment="1">
      <alignment horizontal="right" vertical="center" wrapText="1"/>
    </xf>
    <xf numFmtId="0" fontId="35" fillId="2" borderId="4" xfId="28" applyFont="1" applyFill="1" applyBorder="1"/>
    <xf numFmtId="0" fontId="36" fillId="2" borderId="4" xfId="28" applyFont="1" applyFill="1" applyBorder="1"/>
    <xf numFmtId="0" fontId="36" fillId="2" borderId="0" xfId="28" applyFont="1" applyFill="1"/>
    <xf numFmtId="0" fontId="15" fillId="2" borderId="5" xfId="28" applyFont="1" applyFill="1" applyBorder="1" applyAlignment="1">
      <alignment horizontal="center"/>
    </xf>
    <xf numFmtId="0" fontId="18" fillId="2" borderId="8" xfId="28" applyFont="1" applyFill="1" applyBorder="1" applyAlignment="1">
      <alignment horizontal="left" vertical="top" wrapText="1"/>
    </xf>
    <xf numFmtId="0" fontId="18" fillId="2" borderId="6" xfId="28" applyFont="1" applyFill="1" applyBorder="1" applyAlignment="1">
      <alignment horizontal="left" vertical="top" wrapText="1"/>
    </xf>
    <xf numFmtId="0" fontId="18" fillId="2" borderId="6" xfId="28" applyFont="1" applyFill="1" applyBorder="1" applyAlignment="1">
      <alignment vertical="top" wrapText="1"/>
    </xf>
    <xf numFmtId="0" fontId="18" fillId="2" borderId="8" xfId="1" applyFont="1" applyFill="1" applyBorder="1" applyAlignment="1">
      <alignment horizontal="left" vertical="top" wrapText="1"/>
    </xf>
    <xf numFmtId="0" fontId="18" fillId="2" borderId="0" xfId="1" applyFont="1" applyFill="1" applyAlignment="1">
      <alignment horizontal="left" vertical="top" wrapText="1"/>
    </xf>
    <xf numFmtId="165" fontId="37" fillId="4" borderId="0" xfId="31" applyNumberFormat="1" applyFont="1" applyFill="1" applyAlignment="1">
      <alignment horizontal="centerContinuous" vertical="center" wrapText="1"/>
    </xf>
    <xf numFmtId="165" fontId="12" fillId="0" borderId="0" xfId="31" applyNumberFormat="1" applyAlignment="1">
      <alignment horizontal="center" vertical="center"/>
    </xf>
    <xf numFmtId="0" fontId="15" fillId="2" borderId="23" xfId="28" applyFont="1" applyFill="1" applyBorder="1" applyAlignment="1">
      <alignment horizontal="center"/>
    </xf>
    <xf numFmtId="0" fontId="18" fillId="2" borderId="23" xfId="28" applyFont="1" applyFill="1" applyBorder="1" applyAlignment="1">
      <alignment horizontal="center" wrapText="1"/>
    </xf>
    <xf numFmtId="0" fontId="15" fillId="0" borderId="26" xfId="4" applyFont="1" applyBorder="1" applyAlignment="1">
      <alignment horizontal="left"/>
    </xf>
    <xf numFmtId="3" fontId="15" fillId="5" borderId="4" xfId="28" applyNumberFormat="1" applyFont="1" applyFill="1" applyBorder="1" applyAlignment="1">
      <alignment horizontal="right" vertical="center" wrapText="1"/>
    </xf>
    <xf numFmtId="164" fontId="15" fillId="0" borderId="1" xfId="28" applyNumberFormat="1" applyFont="1" applyBorder="1" applyAlignment="1">
      <alignment horizontal="right" vertical="center" wrapText="1"/>
    </xf>
    <xf numFmtId="164" fontId="15" fillId="5" borderId="1" xfId="28" applyNumberFormat="1" applyFont="1" applyFill="1" applyBorder="1" applyAlignment="1">
      <alignment horizontal="right" vertical="center" wrapText="1"/>
    </xf>
    <xf numFmtId="164" fontId="15" fillId="2" borderId="4" xfId="28" applyNumberFormat="1" applyFont="1" applyFill="1" applyBorder="1" applyAlignment="1">
      <alignment horizontal="right" vertical="center" wrapText="1"/>
    </xf>
    <xf numFmtId="0" fontId="15" fillId="0" borderId="27" xfId="4" applyFont="1" applyBorder="1" applyAlignment="1">
      <alignment horizontal="left" indent="1"/>
    </xf>
    <xf numFmtId="3" fontId="15" fillId="5" borderId="1" xfId="28" applyNumberFormat="1" applyFont="1" applyFill="1" applyBorder="1" applyAlignment="1">
      <alignment horizontal="right" vertical="center" wrapText="1"/>
    </xf>
    <xf numFmtId="0" fontId="15" fillId="0" borderId="27" xfId="4" applyFont="1" applyBorder="1" applyAlignment="1">
      <alignment horizontal="left" indent="2"/>
    </xf>
    <xf numFmtId="0" fontId="15" fillId="0" borderId="27" xfId="4" applyFont="1" applyBorder="1" applyAlignment="1">
      <alignment horizontal="left" indent="3"/>
    </xf>
    <xf numFmtId="3" fontId="15" fillId="0" borderId="1" xfId="28" applyNumberFormat="1" applyFont="1" applyBorder="1" applyAlignment="1">
      <alignment horizontal="right" vertical="center" wrapText="1"/>
    </xf>
    <xf numFmtId="0" fontId="15" fillId="0" borderId="28" xfId="4" applyFont="1" applyBorder="1" applyAlignment="1">
      <alignment horizontal="left" indent="2"/>
    </xf>
    <xf numFmtId="0" fontId="18" fillId="0" borderId="29" xfId="28" applyFont="1" applyBorder="1" applyAlignment="1">
      <alignment vertical="top" wrapText="1"/>
    </xf>
    <xf numFmtId="0" fontId="18" fillId="2" borderId="0" xfId="28" applyFont="1" applyFill="1" applyAlignment="1">
      <alignment horizontal="justify" vertical="top" wrapText="1"/>
    </xf>
    <xf numFmtId="0" fontId="18" fillId="0" borderId="0" xfId="28" applyFont="1" applyAlignment="1">
      <alignment horizontal="justify" vertical="top" wrapText="1"/>
    </xf>
    <xf numFmtId="0" fontId="18" fillId="2" borderId="23" xfId="28" applyFont="1" applyFill="1" applyBorder="1" applyAlignment="1">
      <alignment horizontal="justify" vertical="top" wrapText="1"/>
    </xf>
    <xf numFmtId="0" fontId="18" fillId="0" borderId="23" xfId="28" applyFont="1" applyBorder="1" applyAlignment="1">
      <alignment horizontal="justify" vertical="top" wrapText="1"/>
    </xf>
    <xf numFmtId="0" fontId="15" fillId="2" borderId="4" xfId="28" applyFont="1" applyFill="1" applyBorder="1"/>
    <xf numFmtId="164" fontId="15" fillId="5" borderId="0" xfId="28" applyNumberFormat="1" applyFont="1" applyFill="1" applyAlignment="1">
      <alignment horizontal="right" vertical="center" wrapText="1"/>
    </xf>
    <xf numFmtId="0" fontId="15" fillId="2" borderId="7" xfId="28" applyFont="1" applyFill="1" applyBorder="1"/>
    <xf numFmtId="0" fontId="15" fillId="2" borderId="23" xfId="28" applyFont="1" applyFill="1" applyBorder="1"/>
    <xf numFmtId="3" fontId="15" fillId="5" borderId="2" xfId="28" applyNumberFormat="1" applyFont="1" applyFill="1" applyBorder="1" applyAlignment="1">
      <alignment horizontal="right" vertical="center" wrapText="1"/>
    </xf>
    <xf numFmtId="164" fontId="15" fillId="5" borderId="2" xfId="28" applyNumberFormat="1" applyFont="1" applyFill="1" applyBorder="1" applyAlignment="1">
      <alignment horizontal="right" vertical="center" wrapText="1"/>
    </xf>
    <xf numFmtId="0" fontId="15" fillId="2" borderId="0" xfId="28" applyFont="1" applyFill="1"/>
    <xf numFmtId="0" fontId="18" fillId="2" borderId="5" xfId="28" applyFont="1" applyFill="1" applyBorder="1" applyAlignment="1">
      <alignment horizontal="center"/>
    </xf>
    <xf numFmtId="0" fontId="18" fillId="2" borderId="23" xfId="28" applyFont="1" applyFill="1" applyBorder="1" applyAlignment="1">
      <alignment horizontal="center"/>
    </xf>
    <xf numFmtId="164" fontId="15" fillId="5" borderId="4" xfId="28" applyNumberFormat="1" applyFont="1" applyFill="1" applyBorder="1" applyAlignment="1">
      <alignment horizontal="right" vertical="center" wrapText="1"/>
    </xf>
    <xf numFmtId="0" fontId="15" fillId="0" borderId="30" xfId="4" applyFont="1" applyBorder="1" applyAlignment="1">
      <alignment horizontal="left" indent="3"/>
    </xf>
    <xf numFmtId="164" fontId="15" fillId="5" borderId="7" xfId="28" applyNumberFormat="1" applyFont="1" applyFill="1" applyBorder="1" applyAlignment="1">
      <alignment horizontal="right" vertical="center" wrapText="1"/>
    </xf>
    <xf numFmtId="164" fontId="15" fillId="5" borderId="23" xfId="28" applyNumberFormat="1" applyFont="1" applyFill="1" applyBorder="1" applyAlignment="1">
      <alignment horizontal="right" vertical="center" wrapText="1"/>
    </xf>
    <xf numFmtId="0" fontId="39" fillId="2" borderId="0" xfId="28" applyFont="1" applyFill="1" applyAlignment="1">
      <alignment horizontal="left" wrapText="1"/>
    </xf>
    <xf numFmtId="0" fontId="36" fillId="2" borderId="5" xfId="28" applyFont="1" applyFill="1" applyBorder="1" applyAlignment="1">
      <alignment horizontal="center"/>
    </xf>
    <xf numFmtId="0" fontId="36" fillId="2" borderId="23" xfId="28" applyFont="1" applyFill="1" applyBorder="1" applyAlignment="1">
      <alignment horizontal="center"/>
    </xf>
    <xf numFmtId="0" fontId="15" fillId="0" borderId="4" xfId="28" applyFont="1" applyBorder="1" applyAlignment="1">
      <alignment vertical="top" wrapText="1"/>
    </xf>
    <xf numFmtId="9" fontId="15" fillId="2" borderId="4" xfId="11" applyFont="1" applyFill="1" applyBorder="1" applyAlignment="1">
      <alignment horizontal="right" vertical="center" wrapText="1"/>
    </xf>
    <xf numFmtId="0" fontId="15" fillId="0" borderId="7" xfId="28" applyFont="1" applyBorder="1" applyAlignment="1">
      <alignment horizontal="left" vertical="top" wrapText="1" indent="1"/>
    </xf>
    <xf numFmtId="9" fontId="15" fillId="5" borderId="1" xfId="11" applyFont="1" applyFill="1" applyBorder="1" applyAlignment="1">
      <alignment horizontal="right" vertical="center" wrapText="1"/>
    </xf>
    <xf numFmtId="0" fontId="15" fillId="0" borderId="7" xfId="28" applyFont="1" applyBorder="1" applyAlignment="1">
      <alignment horizontal="left" vertical="top" wrapText="1" indent="2"/>
    </xf>
    <xf numFmtId="0" fontId="15" fillId="0" borderId="23" xfId="28" applyFont="1" applyBorder="1" applyAlignment="1">
      <alignment horizontal="left" vertical="top" wrapText="1" indent="1"/>
    </xf>
    <xf numFmtId="9" fontId="15" fillId="5" borderId="2" xfId="11" applyFont="1" applyFill="1" applyBorder="1" applyAlignment="1">
      <alignment horizontal="right" vertical="center" wrapText="1"/>
    </xf>
    <xf numFmtId="0" fontId="15" fillId="2" borderId="0" xfId="28" applyFont="1" applyFill="1" applyAlignment="1">
      <alignment horizontal="left" wrapText="1"/>
    </xf>
    <xf numFmtId="3" fontId="15" fillId="5" borderId="31" xfId="28" applyNumberFormat="1" applyFont="1" applyFill="1" applyBorder="1" applyAlignment="1">
      <alignment horizontal="right" vertical="center" wrapText="1"/>
    </xf>
    <xf numFmtId="0" fontId="15" fillId="2" borderId="7" xfId="28" applyFont="1" applyFill="1" applyBorder="1" applyAlignment="1">
      <alignment horizontal="left" indent="1"/>
    </xf>
    <xf numFmtId="3" fontId="15" fillId="5" borderId="32" xfId="28" applyNumberFormat="1" applyFont="1" applyFill="1" applyBorder="1" applyAlignment="1">
      <alignment horizontal="right" vertical="center" wrapText="1"/>
    </xf>
    <xf numFmtId="3" fontId="10" fillId="2" borderId="0" xfId="28" applyNumberFormat="1" applyFill="1"/>
    <xf numFmtId="0" fontId="15" fillId="2" borderId="7" xfId="28" applyFont="1" applyFill="1" applyBorder="1" applyAlignment="1">
      <alignment horizontal="left" indent="2"/>
    </xf>
    <xf numFmtId="3" fontId="10" fillId="2" borderId="0" xfId="28" applyNumberFormat="1" applyFill="1" applyAlignment="1">
      <alignment horizontal="left" indent="2"/>
    </xf>
    <xf numFmtId="0" fontId="15" fillId="2" borderId="7" xfId="28" applyFont="1" applyFill="1" applyBorder="1" applyAlignment="1">
      <alignment horizontal="left" indent="3"/>
    </xf>
    <xf numFmtId="3" fontId="15" fillId="0" borderId="32" xfId="28" applyNumberFormat="1" applyFont="1" applyBorder="1" applyAlignment="1">
      <alignment horizontal="right" vertical="center" wrapText="1"/>
    </xf>
    <xf numFmtId="0" fontId="15" fillId="2" borderId="23" xfId="28" applyFont="1" applyFill="1" applyBorder="1" applyAlignment="1">
      <alignment horizontal="left" indent="2"/>
    </xf>
    <xf numFmtId="0" fontId="33" fillId="2" borderId="0" xfId="28" applyFont="1" applyFill="1"/>
    <xf numFmtId="0" fontId="18" fillId="2" borderId="0" xfId="28" applyFont="1" applyFill="1" applyAlignment="1">
      <alignment horizontal="center" wrapText="1"/>
    </xf>
    <xf numFmtId="3" fontId="15" fillId="5" borderId="4" xfId="28" applyNumberFormat="1" applyFont="1" applyFill="1" applyBorder="1" applyAlignment="1">
      <alignment horizontal="right" vertical="center"/>
    </xf>
    <xf numFmtId="0" fontId="15" fillId="2" borderId="7" xfId="28" applyFont="1" applyFill="1" applyBorder="1" applyAlignment="1">
      <alignment horizontal="left" wrapText="1" indent="1"/>
    </xf>
    <xf numFmtId="3" fontId="15" fillId="5" borderId="1" xfId="28" applyNumberFormat="1" applyFont="1" applyFill="1" applyBorder="1" applyAlignment="1">
      <alignment horizontal="right" vertical="center"/>
    </xf>
    <xf numFmtId="0" fontId="15" fillId="2" borderId="7" xfId="28" applyFont="1" applyFill="1" applyBorder="1" applyAlignment="1">
      <alignment horizontal="left"/>
    </xf>
    <xf numFmtId="3" fontId="15" fillId="5" borderId="7" xfId="28" applyNumberFormat="1" applyFont="1" applyFill="1" applyBorder="1" applyAlignment="1">
      <alignment horizontal="right" vertical="center"/>
    </xf>
    <xf numFmtId="0" fontId="15" fillId="2" borderId="23" xfId="28" applyFont="1" applyFill="1" applyBorder="1" applyAlignment="1">
      <alignment horizontal="left"/>
    </xf>
    <xf numFmtId="3" fontId="15" fillId="5" borderId="23" xfId="28" applyNumberFormat="1" applyFont="1" applyFill="1" applyBorder="1" applyAlignment="1">
      <alignment horizontal="right" vertical="center"/>
    </xf>
    <xf numFmtId="0" fontId="39" fillId="2" borderId="0" xfId="28" applyFont="1" applyFill="1"/>
    <xf numFmtId="0" fontId="36" fillId="5" borderId="0" xfId="28" applyFont="1" applyFill="1"/>
    <xf numFmtId="0" fontId="18" fillId="5" borderId="0" xfId="28" applyFont="1" applyFill="1" applyAlignment="1">
      <alignment vertical="top" wrapText="1"/>
    </xf>
    <xf numFmtId="0" fontId="18" fillId="5" borderId="0" xfId="28" applyFont="1" applyFill="1" applyAlignment="1">
      <alignment horizontal="justify" vertical="top" wrapText="1"/>
    </xf>
    <xf numFmtId="3" fontId="15" fillId="0" borderId="2" xfId="28" applyNumberFormat="1" applyFont="1" applyBorder="1" applyAlignment="1">
      <alignment horizontal="right" vertical="center" wrapText="1"/>
    </xf>
    <xf numFmtId="164" fontId="15" fillId="5" borderId="2" xfId="11" applyNumberFormat="1" applyFont="1" applyFill="1" applyBorder="1" applyAlignment="1">
      <alignment horizontal="right" vertical="center" wrapText="1"/>
    </xf>
    <xf numFmtId="0" fontId="15" fillId="2" borderId="33" xfId="28" applyFont="1" applyFill="1" applyBorder="1"/>
    <xf numFmtId="4" fontId="15" fillId="0" borderId="4" xfId="28" applyNumberFormat="1" applyFont="1" applyBorder="1" applyAlignment="1">
      <alignment horizontal="right" vertical="center" wrapText="1"/>
    </xf>
    <xf numFmtId="2" fontId="15" fillId="0" borderId="4" xfId="28" applyNumberFormat="1" applyFont="1" applyBorder="1" applyAlignment="1">
      <alignment horizontal="right" vertical="center" wrapText="1"/>
    </xf>
    <xf numFmtId="4" fontId="15" fillId="0" borderId="2" xfId="28" applyNumberFormat="1" applyFont="1" applyBorder="1" applyAlignment="1">
      <alignment horizontal="right" vertical="center" wrapText="1"/>
    </xf>
    <xf numFmtId="2" fontId="15" fillId="0" borderId="2" xfId="28" applyNumberFormat="1" applyFont="1" applyBorder="1" applyAlignment="1">
      <alignment horizontal="right" vertical="center" wrapText="1"/>
    </xf>
    <xf numFmtId="0" fontId="40" fillId="2" borderId="0" xfId="28" applyFont="1" applyFill="1"/>
    <xf numFmtId="0" fontId="17" fillId="0" borderId="0" xfId="2" applyFont="1" applyAlignment="1">
      <alignment horizontal="left" vertical="center" wrapText="1"/>
    </xf>
    <xf numFmtId="0" fontId="11" fillId="2" borderId="23" xfId="2" applyFont="1" applyFill="1" applyBorder="1" applyAlignment="1">
      <alignment vertical="center" wrapText="1"/>
    </xf>
    <xf numFmtId="0" fontId="0" fillId="0" borderId="23" xfId="2" applyFont="1" applyBorder="1" applyAlignment="1">
      <alignment vertical="center" wrapText="1"/>
    </xf>
    <xf numFmtId="0" fontId="13" fillId="2" borderId="0" xfId="2" applyFont="1" applyFill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39" fillId="2" borderId="4" xfId="28" applyFont="1" applyFill="1" applyBorder="1" applyAlignment="1">
      <alignment horizontal="left" wrapText="1"/>
    </xf>
    <xf numFmtId="0" fontId="39" fillId="2" borderId="0" xfId="28" applyFont="1" applyFill="1" applyAlignment="1">
      <alignment horizontal="left" wrapText="1"/>
    </xf>
    <xf numFmtId="0" fontId="15" fillId="2" borderId="0" xfId="28" applyFont="1" applyFill="1" applyAlignment="1">
      <alignment horizontal="left" wrapText="1"/>
    </xf>
    <xf numFmtId="3" fontId="26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14" fillId="0" borderId="6" xfId="1" applyNumberFormat="1" applyFont="1" applyFill="1" applyBorder="1" applyAlignment="1">
      <alignment vertical="center" wrapText="1"/>
    </xf>
    <xf numFmtId="3" fontId="14" fillId="0" borderId="0" xfId="1" applyNumberFormat="1" applyFont="1" applyFill="1" applyBorder="1" applyAlignment="1">
      <alignment vertical="center" wrapText="1"/>
    </xf>
    <xf numFmtId="3" fontId="14" fillId="0" borderId="5" xfId="1" applyNumberFormat="1" applyFont="1" applyFill="1" applyBorder="1" applyAlignment="1">
      <alignment vertical="center" wrapText="1"/>
    </xf>
    <xf numFmtId="3" fontId="14" fillId="2" borderId="6" xfId="1" applyNumberFormat="1" applyFont="1" applyFill="1" applyBorder="1" applyAlignment="1">
      <alignment vertical="center" wrapText="1"/>
    </xf>
    <xf numFmtId="3" fontId="14" fillId="2" borderId="0" xfId="1" applyNumberFormat="1" applyFont="1" applyFill="1" applyBorder="1" applyAlignment="1">
      <alignment vertical="center" wrapText="1"/>
    </xf>
    <xf numFmtId="3" fontId="14" fillId="2" borderId="5" xfId="1" applyNumberFormat="1" applyFont="1" applyFill="1" applyBorder="1" applyAlignment="1">
      <alignment vertical="center" wrapText="1"/>
    </xf>
    <xf numFmtId="3" fontId="13" fillId="2" borderId="5" xfId="1" applyNumberFormat="1" applyFont="1" applyFill="1" applyBorder="1" applyAlignment="1">
      <alignment vertical="center" wrapText="1"/>
    </xf>
    <xf numFmtId="3" fontId="14" fillId="2" borderId="8" xfId="1" applyNumberFormat="1" applyFont="1" applyFill="1" applyBorder="1" applyAlignment="1">
      <alignment vertical="center" wrapText="1"/>
    </xf>
    <xf numFmtId="3" fontId="26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31" fillId="2" borderId="8" xfId="5" applyFont="1" applyFill="1" applyBorder="1" applyAlignment="1">
      <alignment horizontal="center" vertical="top" wrapText="1"/>
    </xf>
    <xf numFmtId="0" fontId="14" fillId="2" borderId="6" xfId="5" applyFont="1" applyFill="1" applyBorder="1" applyAlignment="1">
      <alignment vertical="top" wrapText="1"/>
    </xf>
    <xf numFmtId="14" fontId="30" fillId="0" borderId="34" xfId="0" applyNumberFormat="1" applyFont="1" applyBorder="1" applyAlignment="1">
      <alignment horizontal="right" vertical="center"/>
    </xf>
    <xf numFmtId="2" fontId="13" fillId="0" borderId="0" xfId="6" applyNumberFormat="1" applyFont="1" applyAlignment="1">
      <alignment horizontal="center" vertical="top" wrapText="1"/>
    </xf>
    <xf numFmtId="2" fontId="13" fillId="0" borderId="34" xfId="6" applyNumberFormat="1" applyFont="1" applyBorder="1" applyAlignment="1">
      <alignment horizontal="center" vertical="top" wrapText="1"/>
    </xf>
  </cellXfs>
  <cellStyles count="32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2 2" xfId="13" xr:uid="{44ACC036-ACAE-437A-BE25-434BA75F30D8}"/>
    <cellStyle name="Normal 2 3" xfId="15" xr:uid="{FFA9B744-E99A-46C0-AC01-C05C5FB7A41F}"/>
    <cellStyle name="Normal 2 3 2" xfId="18" xr:uid="{61634C0C-7955-497E-9ED8-A2D266FB79B7}"/>
    <cellStyle name="Normal 2 3 3" xfId="20" xr:uid="{A374BCC6-D72E-4FA0-8116-DA00F5A5CF9A}"/>
    <cellStyle name="Normal 2 3 4" xfId="22" xr:uid="{D3C5A1D0-BC0A-487B-A12F-F6363ECBEC75}"/>
    <cellStyle name="Normal 2 3 5" xfId="24" xr:uid="{25DCFBBB-140B-4BA7-93FD-4D40582089F8}"/>
    <cellStyle name="Normal 2 3 6" xfId="26" xr:uid="{FC50F1CF-405F-426E-901D-1F22AFD268F5}"/>
    <cellStyle name="Normal 2 3 7" xfId="29" xr:uid="{3C4581C6-20EA-4478-BA54-ACB37C314DD8}"/>
    <cellStyle name="Normal 2 4" xfId="17" xr:uid="{9A0068C3-310F-47C8-88F8-7F3056990CA5}"/>
    <cellStyle name="Normal 3" xfId="4" xr:uid="{00000000-0005-0000-0000-000004000000}"/>
    <cellStyle name="Normal_Data1Q" xfId="5" xr:uid="{00000000-0005-0000-0000-000005000000}"/>
    <cellStyle name="Normal_II.Q SK" xfId="28" xr:uid="{2EC238DD-B051-4D74-BDDE-34E64D0A8B91}"/>
    <cellStyle name="Normal_poisťovne" xfId="31" xr:uid="{DDB5F21B-B4F0-4A77-BF46-4DE19D0BAA99}"/>
    <cellStyle name="Normal_Sheet1" xfId="6" xr:uid="{00000000-0005-0000-0000-000008000000}"/>
    <cellStyle name="Normal_Sheet2" xfId="7" xr:uid="{00000000-0005-0000-0000-000009000000}"/>
    <cellStyle name="Normal_tabulky_BCBP_CDCP_30.6.2011" xfId="8" xr:uid="{00000000-0005-0000-0000-00000A000000}"/>
    <cellStyle name="Percent" xfId="9" builtinId="5"/>
    <cellStyle name="Percent 2" xfId="10" xr:uid="{00000000-0005-0000-0000-00000C000000}"/>
    <cellStyle name="Percent 2 2" xfId="12" xr:uid="{39FD7576-6595-4067-9032-591A2F60FB5C}"/>
    <cellStyle name="Percent 2 3" xfId="14" xr:uid="{3295DEAD-1442-4F7F-8984-697735D856E9}"/>
    <cellStyle name="Percent 2 3 2" xfId="19" xr:uid="{AD5A4F41-7010-459D-B455-52BEFF787D2A}"/>
    <cellStyle name="Percent 2 3 3" xfId="21" xr:uid="{E7EF4E5C-C521-46B0-ACB2-198C82411F39}"/>
    <cellStyle name="Percent 2 3 4" xfId="23" xr:uid="{F70C2BF2-6DDA-4C95-B754-5A8136395108}"/>
    <cellStyle name="Percent 2 3 5" xfId="25" xr:uid="{E03DDF99-F971-4FA2-B4D9-4CC3F2975A3E}"/>
    <cellStyle name="Percent 2 3 6" xfId="27" xr:uid="{909FA244-6DAD-4FF3-8293-82D29A25B4E3}"/>
    <cellStyle name="Percent 2 3 7" xfId="30" xr:uid="{13E94A4D-7792-416E-8E6D-B9F85983630A}"/>
    <cellStyle name="Percent 2 4" xfId="16" xr:uid="{4E23B33C-4825-4E66-BD1B-26FECF8EB29D}"/>
    <cellStyle name="Percent 3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EF6A-C538-43B6-9578-B74CCB224256}">
  <dimension ref="A1:M142"/>
  <sheetViews>
    <sheetView tabSelected="1" zoomScale="115" zoomScaleNormal="115" workbookViewId="0">
      <selection sqref="A1:H1"/>
    </sheetView>
  </sheetViews>
  <sheetFormatPr defaultColWidth="9" defaultRowHeight="14.25" x14ac:dyDescent="0.2"/>
  <cols>
    <col min="1" max="1" width="27.625" style="205" customWidth="1"/>
    <col min="2" max="2" width="8.125" style="205" customWidth="1"/>
    <col min="3" max="3" width="8.375" style="205" customWidth="1"/>
    <col min="4" max="5" width="7.625" style="205" customWidth="1"/>
    <col min="6" max="7" width="6.625" style="205" customWidth="1"/>
    <col min="8" max="9" width="6.75" style="205" customWidth="1"/>
    <col min="10" max="10" width="5.375" style="205" customWidth="1"/>
    <col min="11" max="16384" width="9" style="205"/>
  </cols>
  <sheetData>
    <row r="1" spans="1:10" ht="15" thickBot="1" x14ac:dyDescent="0.25">
      <c r="A1" s="381" t="s">
        <v>168</v>
      </c>
      <c r="B1" s="382"/>
      <c r="C1" s="382"/>
      <c r="D1" s="382"/>
      <c r="E1" s="382"/>
      <c r="F1" s="382"/>
      <c r="G1" s="382"/>
      <c r="H1" s="382"/>
    </row>
    <row r="2" spans="1:10" ht="9" customHeight="1" x14ac:dyDescent="0.2">
      <c r="A2" s="206"/>
      <c r="B2" s="207"/>
      <c r="C2" s="207"/>
      <c r="D2" s="207"/>
      <c r="E2" s="207"/>
      <c r="F2" s="207"/>
      <c r="G2" s="207"/>
      <c r="H2" s="207"/>
    </row>
    <row r="3" spans="1:10" ht="31.5" customHeight="1" x14ac:dyDescent="0.2">
      <c r="A3" s="208"/>
      <c r="B3" s="209" t="s">
        <v>169</v>
      </c>
      <c r="C3" s="209" t="s">
        <v>170</v>
      </c>
      <c r="D3" s="209" t="s">
        <v>0</v>
      </c>
      <c r="E3" s="209" t="s">
        <v>171</v>
      </c>
      <c r="F3" s="209" t="s">
        <v>1</v>
      </c>
      <c r="G3" s="209" t="s">
        <v>2</v>
      </c>
      <c r="H3" s="210" t="s">
        <v>3</v>
      </c>
    </row>
    <row r="4" spans="1:10" ht="9" customHeight="1" thickBot="1" x14ac:dyDescent="0.25">
      <c r="A4" s="211"/>
      <c r="B4" s="212"/>
      <c r="C4" s="212"/>
      <c r="D4" s="212"/>
      <c r="E4" s="212"/>
      <c r="F4" s="212"/>
      <c r="G4" s="212"/>
      <c r="H4" s="212"/>
    </row>
    <row r="5" spans="1:10" ht="12" customHeight="1" thickBot="1" x14ac:dyDescent="0.25">
      <c r="A5" s="213" t="s">
        <v>172</v>
      </c>
      <c r="B5" s="214">
        <v>128978254</v>
      </c>
      <c r="C5" s="215">
        <v>2.906369006980045E-2</v>
      </c>
      <c r="D5" s="215">
        <v>4.8272206930987105E-2</v>
      </c>
      <c r="E5" s="215">
        <v>1</v>
      </c>
      <c r="F5" s="215">
        <v>0.57547210245224745</v>
      </c>
      <c r="G5" s="215">
        <v>0.76883196914729512</v>
      </c>
      <c r="H5" s="214">
        <v>1381.5743887308272</v>
      </c>
      <c r="J5" s="216"/>
    </row>
    <row r="6" spans="1:10" ht="12" customHeight="1" thickBot="1" x14ac:dyDescent="0.25">
      <c r="A6" s="217" t="s">
        <v>173</v>
      </c>
      <c r="B6" s="218">
        <v>88099428.184829995</v>
      </c>
      <c r="C6" s="1">
        <v>1.0832114843218962E-2</v>
      </c>
      <c r="D6" s="1">
        <v>6.1617181269653098E-2</v>
      </c>
      <c r="E6" s="1">
        <v>0.68305644907264751</v>
      </c>
      <c r="F6" s="1">
        <v>0.61275544541451976</v>
      </c>
      <c r="G6" s="1">
        <v>0.81482465808399984</v>
      </c>
      <c r="H6" s="218">
        <v>1554.4102213262684</v>
      </c>
    </row>
    <row r="7" spans="1:10" ht="12" customHeight="1" thickBot="1" x14ac:dyDescent="0.25">
      <c r="A7" s="217" t="s">
        <v>174</v>
      </c>
      <c r="B7" s="218">
        <v>56039710.692679897</v>
      </c>
      <c r="C7" s="1">
        <v>1.995797098478052E-5</v>
      </c>
      <c r="D7" s="1">
        <v>5.3802984957279643E-2</v>
      </c>
      <c r="E7" s="1">
        <v>0.43448960545457449</v>
      </c>
      <c r="F7" s="1">
        <v>0.59971178802534197</v>
      </c>
      <c r="G7" s="1">
        <v>0.82637998429708348</v>
      </c>
      <c r="H7" s="218">
        <v>1592.7294081558994</v>
      </c>
    </row>
    <row r="8" spans="1:10" ht="12" customHeight="1" thickBot="1" x14ac:dyDescent="0.25">
      <c r="A8" s="217" t="s">
        <v>175</v>
      </c>
      <c r="B8" s="218">
        <v>54245274.406580001</v>
      </c>
      <c r="C8" s="1">
        <v>2.0595130953277727E-5</v>
      </c>
      <c r="D8" s="1">
        <v>5.6192773391392281E-2</v>
      </c>
      <c r="E8" s="1">
        <v>0.42057690133237502</v>
      </c>
      <c r="F8" s="1">
        <v>0.60262826155553006</v>
      </c>
      <c r="G8" s="1">
        <v>0.8304473004860613</v>
      </c>
      <c r="H8" s="218">
        <v>1599.8449375710543</v>
      </c>
    </row>
    <row r="9" spans="1:10" ht="12" customHeight="1" thickBot="1" x14ac:dyDescent="0.25">
      <c r="A9" s="217" t="s">
        <v>176</v>
      </c>
      <c r="B9" s="218">
        <v>24263589.286800001</v>
      </c>
      <c r="C9" s="1">
        <v>1.6713942249287248E-3</v>
      </c>
      <c r="D9" s="1">
        <v>5.5150478712815199E-2</v>
      </c>
      <c r="E9" s="1">
        <v>0.18812155176794376</v>
      </c>
      <c r="F9" s="1">
        <v>0.63985098868723567</v>
      </c>
      <c r="G9" s="1">
        <v>0.87397162544399087</v>
      </c>
      <c r="H9" s="218">
        <v>1682.3271408150779</v>
      </c>
    </row>
    <row r="10" spans="1:10" ht="12" customHeight="1" thickBot="1" x14ac:dyDescent="0.25">
      <c r="A10" s="217" t="s">
        <v>177</v>
      </c>
      <c r="B10" s="218">
        <v>1527344.94034</v>
      </c>
      <c r="C10" s="1">
        <v>6.8705501441370617E-7</v>
      </c>
      <c r="D10" s="1">
        <v>0.19227789733442502</v>
      </c>
      <c r="E10" s="1">
        <v>1.1841879487219605E-2</v>
      </c>
      <c r="F10" s="1">
        <v>0.77099927086402653</v>
      </c>
      <c r="G10" s="1">
        <v>0.87924622300516897</v>
      </c>
      <c r="H10" s="218">
        <v>2853.7661759151556</v>
      </c>
    </row>
    <row r="11" spans="1:10" ht="12" customHeight="1" thickBot="1" x14ac:dyDescent="0.25">
      <c r="A11" s="217" t="s">
        <v>178</v>
      </c>
      <c r="B11" s="218">
        <v>1728525.7088599999</v>
      </c>
      <c r="C11" s="1">
        <v>1.2555195383418926E-4</v>
      </c>
      <c r="D11" s="1">
        <v>3.3249878167778579E-2</v>
      </c>
      <c r="E11" s="1">
        <v>1.340168327026663E-2</v>
      </c>
      <c r="F11" s="1">
        <v>0.65110513563738648</v>
      </c>
      <c r="G11" s="1">
        <v>0.88595378248090229</v>
      </c>
      <c r="H11" s="218">
        <v>1792.4885014591432</v>
      </c>
    </row>
    <row r="12" spans="1:10" ht="12" customHeight="1" thickBot="1" x14ac:dyDescent="0.25">
      <c r="A12" s="217" t="s">
        <v>179</v>
      </c>
      <c r="B12" s="218">
        <v>4540257.5561499996</v>
      </c>
      <c r="C12" s="1">
        <v>0.20096053612731568</v>
      </c>
      <c r="D12" s="1">
        <v>0.1767815850997454</v>
      </c>
      <c r="E12" s="1">
        <v>3.5201729092642235E-2</v>
      </c>
      <c r="F12" s="1">
        <v>0.68766798244316396</v>
      </c>
      <c r="G12" s="1">
        <v>0.81911459972847711</v>
      </c>
      <c r="H12" s="218">
        <v>2370.0085668344873</v>
      </c>
    </row>
    <row r="13" spans="1:10" ht="12" customHeight="1" thickBot="1" x14ac:dyDescent="0.25">
      <c r="A13" s="217" t="s">
        <v>180</v>
      </c>
      <c r="B13" s="218">
        <v>16137003.5359756</v>
      </c>
      <c r="C13" s="1" t="s">
        <v>181</v>
      </c>
      <c r="D13" s="1">
        <v>-0.15343184110741304</v>
      </c>
      <c r="E13" s="1">
        <v>0.12511414161317147</v>
      </c>
      <c r="F13" s="1">
        <v>0.41089212601136882</v>
      </c>
      <c r="G13" s="1">
        <v>0.60425993110501408</v>
      </c>
      <c r="H13" s="218">
        <v>990.87529685316576</v>
      </c>
    </row>
    <row r="14" spans="1:10" ht="23.25" customHeight="1" thickBot="1" x14ac:dyDescent="0.25">
      <c r="A14" s="217" t="s">
        <v>182</v>
      </c>
      <c r="B14" s="218">
        <v>8672300.3913499992</v>
      </c>
      <c r="C14" s="1" t="s">
        <v>181</v>
      </c>
      <c r="D14" s="1">
        <v>-0.35202849584230822</v>
      </c>
      <c r="E14" s="1">
        <v>6.7238469450439292E-2</v>
      </c>
      <c r="F14" s="1">
        <v>0.55311120108620915</v>
      </c>
      <c r="G14" s="1">
        <v>0.754590846574827</v>
      </c>
      <c r="H14" s="218">
        <v>1378.9255956156915</v>
      </c>
    </row>
    <row r="15" spans="1:10" ht="12" customHeight="1" thickBot="1" x14ac:dyDescent="0.25">
      <c r="A15" s="217" t="s">
        <v>183</v>
      </c>
      <c r="B15" s="218">
        <v>20611209.926963001</v>
      </c>
      <c r="C15" s="1" t="s">
        <v>181</v>
      </c>
      <c r="D15" s="1">
        <v>0.22963030355314484</v>
      </c>
      <c r="E15" s="1">
        <v>0.15980375984127526</v>
      </c>
      <c r="F15" s="1">
        <v>0.66825143885422222</v>
      </c>
      <c r="G15" s="1">
        <v>0.88356215981559316</v>
      </c>
      <c r="H15" s="218">
        <v>1834.5734821814683</v>
      </c>
    </row>
    <row r="16" spans="1:10" ht="12" customHeight="1" thickBot="1" x14ac:dyDescent="0.25">
      <c r="A16" s="217" t="s">
        <v>184</v>
      </c>
      <c r="B16" s="218">
        <v>14840172.7530181</v>
      </c>
      <c r="C16" s="1" t="s">
        <v>181</v>
      </c>
      <c r="D16" s="1">
        <v>0.17510025828417408</v>
      </c>
      <c r="E16" s="1">
        <v>0.1150594948588628</v>
      </c>
      <c r="F16" s="1">
        <v>0.70323617329482946</v>
      </c>
      <c r="G16" s="1">
        <v>0.89950369100300243</v>
      </c>
      <c r="H16" s="218">
        <v>1918.9637505867788</v>
      </c>
    </row>
    <row r="17" spans="1:8" ht="12" customHeight="1" thickBot="1" x14ac:dyDescent="0.25">
      <c r="A17" s="217" t="s">
        <v>185</v>
      </c>
      <c r="B17" s="218">
        <v>13729844.936709199</v>
      </c>
      <c r="C17" s="1" t="s">
        <v>181</v>
      </c>
      <c r="D17" s="1">
        <v>0.22525905883926445</v>
      </c>
      <c r="E17" s="1">
        <v>0.10645085129396463</v>
      </c>
      <c r="F17" s="1">
        <v>0.6998418199159876</v>
      </c>
      <c r="G17" s="1">
        <v>0.89293495220946251</v>
      </c>
      <c r="H17" s="218">
        <v>1896.0324227611811</v>
      </c>
    </row>
    <row r="18" spans="1:8" ht="12" customHeight="1" thickBot="1" x14ac:dyDescent="0.25">
      <c r="A18" s="217" t="s">
        <v>186</v>
      </c>
      <c r="B18" s="218">
        <v>181529.846265653</v>
      </c>
      <c r="C18" s="1" t="s">
        <v>181</v>
      </c>
      <c r="D18" s="1">
        <v>-0.35293043025222592</v>
      </c>
      <c r="E18" s="1">
        <v>1.4074453687801744E-3</v>
      </c>
      <c r="F18" s="1">
        <v>0.97245631997791204</v>
      </c>
      <c r="G18" s="1">
        <v>1</v>
      </c>
      <c r="H18" s="218">
        <v>4367.7739445445086</v>
      </c>
    </row>
    <row r="19" spans="1:8" ht="12" customHeight="1" thickBot="1" x14ac:dyDescent="0.25">
      <c r="A19" s="217" t="s">
        <v>187</v>
      </c>
      <c r="B19" s="218">
        <v>687108.86381367</v>
      </c>
      <c r="C19" s="1" t="s">
        <v>181</v>
      </c>
      <c r="D19" s="1">
        <v>-0.24289071669862916</v>
      </c>
      <c r="E19" s="1">
        <v>5.3273233471874256E-3</v>
      </c>
      <c r="F19" s="1">
        <v>0.76581287761264338</v>
      </c>
      <c r="G19" s="1">
        <v>0.97673625219840754</v>
      </c>
      <c r="H19" s="218">
        <v>2453.7592849682146</v>
      </c>
    </row>
    <row r="20" spans="1:8" ht="12" customHeight="1" thickBot="1" x14ac:dyDescent="0.25">
      <c r="A20" s="217" t="s">
        <v>188</v>
      </c>
      <c r="B20" s="218">
        <v>34309.223390574101</v>
      </c>
      <c r="C20" s="1" t="s">
        <v>181</v>
      </c>
      <c r="D20" s="1">
        <v>1.5653236475805299E-2</v>
      </c>
      <c r="E20" s="1">
        <v>2.660078139263236E-4</v>
      </c>
      <c r="F20" s="1">
        <v>0.99762976474942444</v>
      </c>
      <c r="G20" s="1">
        <v>1</v>
      </c>
      <c r="H20" s="218">
        <v>3391.7971356802491</v>
      </c>
    </row>
    <row r="21" spans="1:8" ht="12" customHeight="1" thickBot="1" x14ac:dyDescent="0.25">
      <c r="A21" s="217" t="s">
        <v>189</v>
      </c>
      <c r="B21" s="218">
        <v>207379.88283906001</v>
      </c>
      <c r="C21" s="1" t="s">
        <v>181</v>
      </c>
      <c r="D21" s="1">
        <v>3.0073600242095821E-2</v>
      </c>
      <c r="E21" s="1">
        <v>1.607867035004676E-3</v>
      </c>
      <c r="F21" s="1">
        <v>0.79973714995185441</v>
      </c>
      <c r="G21" s="1">
        <v>0.9984085534455811</v>
      </c>
      <c r="H21" s="218">
        <v>2555.2276403199185</v>
      </c>
    </row>
    <row r="22" spans="1:8" ht="12" customHeight="1" thickBot="1" x14ac:dyDescent="0.25">
      <c r="A22" s="217" t="s">
        <v>190</v>
      </c>
      <c r="B22" s="218">
        <v>5260726.17394487</v>
      </c>
      <c r="C22" s="1" t="s">
        <v>181</v>
      </c>
      <c r="D22" s="1">
        <v>0.53082028111470136</v>
      </c>
      <c r="E22" s="1">
        <v>4.0787698784826701E-2</v>
      </c>
      <c r="F22" s="1">
        <v>0.79123454075615807</v>
      </c>
      <c r="G22" s="1">
        <v>0.90800329571736627</v>
      </c>
      <c r="H22" s="218">
        <v>2272.4082374273262</v>
      </c>
    </row>
    <row r="23" spans="1:8" ht="12" customHeight="1" thickBot="1" x14ac:dyDescent="0.25">
      <c r="A23" s="217" t="s">
        <v>191</v>
      </c>
      <c r="B23" s="218">
        <v>5068367.76148149</v>
      </c>
      <c r="C23" s="1">
        <v>0.23668364801681352</v>
      </c>
      <c r="D23" s="1">
        <v>0.60801715626609742</v>
      </c>
      <c r="E23" s="1">
        <v>3.9296296889563181E-2</v>
      </c>
      <c r="F23" s="1">
        <v>0.81727717912819497</v>
      </c>
      <c r="G23" s="1">
        <v>0.93847762756286512</v>
      </c>
      <c r="H23" s="218">
        <v>2413.0050297654602</v>
      </c>
    </row>
    <row r="24" spans="1:8" ht="12" customHeight="1" thickBot="1" x14ac:dyDescent="0.25">
      <c r="A24" s="217" t="s">
        <v>192</v>
      </c>
      <c r="B24" s="218">
        <v>511901.11686114501</v>
      </c>
      <c r="C24" s="1">
        <v>2.3849641648880482E-2</v>
      </c>
      <c r="D24" s="1">
        <v>-0.25286606266715628</v>
      </c>
      <c r="E24" s="1">
        <v>3.9688947631524385E-3</v>
      </c>
      <c r="F24" s="1">
        <v>0.92661696917693193</v>
      </c>
      <c r="G24" s="1">
        <v>0.9710047177314316</v>
      </c>
      <c r="H24" s="218">
        <v>3979.1461101303762</v>
      </c>
    </row>
    <row r="25" spans="1:8" ht="12" customHeight="1" thickBot="1" x14ac:dyDescent="0.25">
      <c r="A25" s="217" t="s">
        <v>193</v>
      </c>
      <c r="B25" s="218">
        <v>3817549.0056330599</v>
      </c>
      <c r="C25" s="1">
        <v>0.20830690842389391</v>
      </c>
      <c r="D25" s="1">
        <v>0.95837883389067069</v>
      </c>
      <c r="E25" s="1">
        <v>2.9598392653331002E-2</v>
      </c>
      <c r="F25" s="1">
        <v>0.8483610988668111</v>
      </c>
      <c r="G25" s="1">
        <v>0.94895520974280123</v>
      </c>
      <c r="H25" s="218">
        <v>2590.4243794669255</v>
      </c>
    </row>
    <row r="26" spans="1:8" ht="12" customHeight="1" thickBot="1" x14ac:dyDescent="0.25">
      <c r="A26" s="217" t="s">
        <v>194</v>
      </c>
      <c r="B26" s="218">
        <v>738917.638987288</v>
      </c>
      <c r="C26" s="1">
        <v>0.53073476835496647</v>
      </c>
      <c r="D26" s="1">
        <v>0.42802060907936168</v>
      </c>
      <c r="E26" s="1">
        <v>5.7290094730797639E-3</v>
      </c>
      <c r="F26" s="1">
        <v>0.986601641755949</v>
      </c>
      <c r="G26" s="1">
        <v>0.99728713704446492</v>
      </c>
      <c r="H26" s="218">
        <v>5455.4597534151098</v>
      </c>
    </row>
    <row r="27" spans="1:8" ht="12" customHeight="1" thickBot="1" x14ac:dyDescent="0.25">
      <c r="A27" s="217" t="s">
        <v>189</v>
      </c>
      <c r="B27" s="218">
        <v>192358.41246337601</v>
      </c>
      <c r="C27" s="1" t="s">
        <v>181</v>
      </c>
      <c r="D27" s="1">
        <v>-0.32411982120284089</v>
      </c>
      <c r="E27" s="1">
        <v>1.4914018952634914E-3</v>
      </c>
      <c r="F27" s="1">
        <v>0.84759347327204693</v>
      </c>
      <c r="G27" s="1">
        <v>0.93511175497399512</v>
      </c>
      <c r="H27" s="218">
        <v>4308.988170287379</v>
      </c>
    </row>
    <row r="28" spans="1:8" ht="12" customHeight="1" thickBot="1" x14ac:dyDescent="0.25">
      <c r="A28" s="217" t="s">
        <v>192</v>
      </c>
      <c r="B28" s="218">
        <v>361.10370031647</v>
      </c>
      <c r="C28" s="1" t="s">
        <v>181</v>
      </c>
      <c r="D28" s="1">
        <v>-0.33253045398283987</v>
      </c>
      <c r="E28" s="1">
        <v>2.7997254507451309E-6</v>
      </c>
      <c r="F28" s="1">
        <v>1</v>
      </c>
      <c r="G28" s="1">
        <v>1</v>
      </c>
      <c r="H28" s="218">
        <v>10000</v>
      </c>
    </row>
    <row r="29" spans="1:8" ht="12" customHeight="1" thickBot="1" x14ac:dyDescent="0.25">
      <c r="A29" s="217" t="s">
        <v>194</v>
      </c>
      <c r="B29" s="218">
        <v>191997.30876305999</v>
      </c>
      <c r="C29" s="1" t="s">
        <v>181</v>
      </c>
      <c r="D29" s="1">
        <v>-0.32410380299160158</v>
      </c>
      <c r="E29" s="1">
        <v>1.4886021698127499E-3</v>
      </c>
      <c r="F29" s="1">
        <v>0.84918760571866547</v>
      </c>
      <c r="G29" s="1">
        <v>0.93687048959952712</v>
      </c>
      <c r="H29" s="218">
        <v>4324.5866125707207</v>
      </c>
    </row>
    <row r="30" spans="1:8" ht="12" customHeight="1" thickBot="1" x14ac:dyDescent="0.25">
      <c r="A30" s="219" t="s">
        <v>195</v>
      </c>
      <c r="B30" s="220">
        <v>510311</v>
      </c>
      <c r="C30" s="2">
        <v>0</v>
      </c>
      <c r="D30" s="2">
        <v>-0.26755434735805672</v>
      </c>
      <c r="E30" s="2">
        <v>3.9565661975855251E-3</v>
      </c>
      <c r="F30" s="2">
        <v>0.77252107048446927</v>
      </c>
      <c r="G30" s="2">
        <v>0.98538146346051725</v>
      </c>
      <c r="H30" s="220">
        <v>2423.0278970504282</v>
      </c>
    </row>
    <row r="31" spans="1:8" ht="12" customHeight="1" thickBot="1" x14ac:dyDescent="0.25">
      <c r="A31" s="221" t="s">
        <v>196</v>
      </c>
      <c r="B31" s="222">
        <v>125770440</v>
      </c>
      <c r="C31" s="215">
        <v>3.1962001564119519E-2</v>
      </c>
      <c r="D31" s="215">
        <v>5.1520099209240833E-2</v>
      </c>
      <c r="E31" s="215">
        <v>1</v>
      </c>
      <c r="F31" s="215">
        <v>0.57575311019027997</v>
      </c>
      <c r="G31" s="215">
        <v>0.76944026752232086</v>
      </c>
      <c r="H31" s="222">
        <v>1382.4707560356387</v>
      </c>
    </row>
    <row r="32" spans="1:8" ht="12" customHeight="1" thickBot="1" x14ac:dyDescent="0.25">
      <c r="A32" s="217" t="s">
        <v>197</v>
      </c>
      <c r="B32" s="218">
        <v>82367516.094299898</v>
      </c>
      <c r="C32" s="1">
        <v>3.2738192414990173E-2</v>
      </c>
      <c r="D32" s="1">
        <v>3.51787181683898E-2</v>
      </c>
      <c r="E32" s="1">
        <v>0.65490361721164292</v>
      </c>
      <c r="F32" s="1">
        <v>0.60389167421320578</v>
      </c>
      <c r="G32" s="1">
        <v>0.78250542994388395</v>
      </c>
      <c r="H32" s="218">
        <v>1469.1066172400306</v>
      </c>
    </row>
    <row r="33" spans="1:8" ht="12" customHeight="1" thickBot="1" x14ac:dyDescent="0.25">
      <c r="A33" s="217" t="s">
        <v>198</v>
      </c>
      <c r="B33" s="218">
        <v>71656294</v>
      </c>
      <c r="C33" s="1">
        <v>3.1826192406768899E-2</v>
      </c>
      <c r="D33" s="1">
        <v>3.3101618829684654E-2</v>
      </c>
      <c r="E33" s="1">
        <v>0.5697387557839505</v>
      </c>
      <c r="F33" s="1">
        <v>0.64234762127106382</v>
      </c>
      <c r="G33" s="1">
        <v>0.81131664442484286</v>
      </c>
      <c r="H33" s="218">
        <v>1621.9527585232099</v>
      </c>
    </row>
    <row r="34" spans="1:8" ht="12" customHeight="1" thickBot="1" x14ac:dyDescent="0.25">
      <c r="A34" s="217" t="s">
        <v>199</v>
      </c>
      <c r="B34" s="218">
        <v>50948266.069569997</v>
      </c>
      <c r="C34" s="1">
        <v>1.7318379230515116E-2</v>
      </c>
      <c r="D34" s="1">
        <v>4.7931997718552166E-2</v>
      </c>
      <c r="E34" s="1">
        <v>0.4050893522322892</v>
      </c>
      <c r="F34" s="1">
        <v>0.60056945249262039</v>
      </c>
      <c r="G34" s="1">
        <v>0.76421006011438963</v>
      </c>
      <c r="H34" s="218">
        <v>1540.9244715816408</v>
      </c>
    </row>
    <row r="35" spans="1:8" ht="12" customHeight="1" thickBot="1" x14ac:dyDescent="0.25">
      <c r="A35" s="217" t="s">
        <v>200</v>
      </c>
      <c r="B35" s="218">
        <v>47074772.133799903</v>
      </c>
      <c r="C35" s="1">
        <v>1.8302579224624086E-2</v>
      </c>
      <c r="D35" s="1">
        <v>4.5040600569729694E-2</v>
      </c>
      <c r="E35" s="1">
        <v>0.37429122561549361</v>
      </c>
      <c r="F35" s="1">
        <v>0.59492703213790965</v>
      </c>
      <c r="G35" s="1">
        <v>0.7559900509297961</v>
      </c>
      <c r="H35" s="218">
        <v>1535.4185940841942</v>
      </c>
    </row>
    <row r="36" spans="1:8" ht="12" customHeight="1" thickBot="1" x14ac:dyDescent="0.25">
      <c r="A36" s="217" t="s">
        <v>201</v>
      </c>
      <c r="B36" s="218">
        <v>19647309.600389998</v>
      </c>
      <c r="C36" s="1">
        <v>3.844846959427993E-2</v>
      </c>
      <c r="D36" s="1">
        <v>-4.85482086020117E-3</v>
      </c>
      <c r="E36" s="1">
        <v>0.15621563859035556</v>
      </c>
      <c r="F36" s="1">
        <v>0.6526340327728879</v>
      </c>
      <c r="G36" s="1">
        <v>0.87354338040508706</v>
      </c>
      <c r="H36" s="218">
        <v>1787.7796259233298</v>
      </c>
    </row>
    <row r="37" spans="1:8" ht="12" customHeight="1" thickBot="1" x14ac:dyDescent="0.25">
      <c r="A37" s="217" t="s">
        <v>202</v>
      </c>
      <c r="B37" s="218">
        <v>2722684.4283799999</v>
      </c>
      <c r="C37" s="1">
        <v>5.0350730518398043E-2</v>
      </c>
      <c r="D37" s="1">
        <v>-0.13493427910955536</v>
      </c>
      <c r="E37" s="1">
        <v>2.1648047254823947E-2</v>
      </c>
      <c r="F37" s="1">
        <v>0.68896097110531329</v>
      </c>
      <c r="G37" s="1">
        <v>0.90212977773243075</v>
      </c>
      <c r="H37" s="218">
        <v>1857.9745023279472</v>
      </c>
    </row>
    <row r="38" spans="1:8" ht="12" customHeight="1" thickBot="1" x14ac:dyDescent="0.25">
      <c r="A38" s="217" t="s">
        <v>203</v>
      </c>
      <c r="B38" s="218">
        <v>4575521.8477100004</v>
      </c>
      <c r="C38" s="1">
        <v>6.7941787482795148E-4</v>
      </c>
      <c r="D38" s="1">
        <v>-3.1103107190100232E-4</v>
      </c>
      <c r="E38" s="1">
        <v>3.6379946255336311E-2</v>
      </c>
      <c r="F38" s="1">
        <v>0.53078581770634525</v>
      </c>
      <c r="G38" s="1">
        <v>0.80006259348802866</v>
      </c>
      <c r="H38" s="218">
        <v>1474.4841221921972</v>
      </c>
    </row>
    <row r="39" spans="1:8" ht="12" customHeight="1" thickBot="1" x14ac:dyDescent="0.25">
      <c r="A39" s="217" t="s">
        <v>204</v>
      </c>
      <c r="B39" s="218">
        <v>4473734.1482499996</v>
      </c>
      <c r="C39" s="1">
        <v>0.20533526137652519</v>
      </c>
      <c r="D39" s="1">
        <v>0.28444413065958174</v>
      </c>
      <c r="E39" s="1">
        <v>3.5570632878838618E-2</v>
      </c>
      <c r="F39" s="1">
        <v>0.65296388152449492</v>
      </c>
      <c r="G39" s="1">
        <v>0.89272011663506223</v>
      </c>
      <c r="H39" s="218">
        <v>2118.7357805596107</v>
      </c>
    </row>
    <row r="40" spans="1:8" ht="12" customHeight="1" thickBot="1" x14ac:dyDescent="0.25">
      <c r="A40" s="217" t="s">
        <v>205</v>
      </c>
      <c r="B40" s="218">
        <v>11683203.661289999</v>
      </c>
      <c r="C40" s="1">
        <v>9.1974621431991102E-2</v>
      </c>
      <c r="D40" s="1">
        <v>-3.2758213677905879E-3</v>
      </c>
      <c r="E40" s="1">
        <v>9.2893080928157679E-2</v>
      </c>
      <c r="F40" s="1">
        <v>0.69640039918397212</v>
      </c>
      <c r="G40" s="1">
        <v>0.87470489206567781</v>
      </c>
      <c r="H40" s="218">
        <v>1929.6359899005442</v>
      </c>
    </row>
    <row r="41" spans="1:8" ht="12" customHeight="1" thickBot="1" x14ac:dyDescent="0.25">
      <c r="A41" s="217" t="s">
        <v>206</v>
      </c>
      <c r="B41" s="218">
        <v>9251.8558599999997</v>
      </c>
      <c r="C41" s="1">
        <v>2.8769811595400277E-2</v>
      </c>
      <c r="D41" s="1">
        <v>-0.97756885670640803</v>
      </c>
      <c r="E41" s="1">
        <v>7.3561449415299811E-5</v>
      </c>
      <c r="F41" s="1">
        <v>1</v>
      </c>
      <c r="G41" s="1">
        <v>1</v>
      </c>
      <c r="H41" s="218">
        <v>4281.2134642889114</v>
      </c>
    </row>
    <row r="42" spans="1:8" ht="12" customHeight="1" thickBot="1" x14ac:dyDescent="0.25">
      <c r="A42" s="217" t="s">
        <v>207</v>
      </c>
      <c r="B42" s="218">
        <v>11413081.17842</v>
      </c>
      <c r="C42" s="1">
        <v>9.3659041661874998E-2</v>
      </c>
      <c r="D42" s="1">
        <v>3.7606328633772224E-2</v>
      </c>
      <c r="E42" s="1">
        <v>9.0745338717269336E-2</v>
      </c>
      <c r="F42" s="1">
        <v>0.71229687262992281</v>
      </c>
      <c r="G42" s="1">
        <v>0.89482143996576891</v>
      </c>
      <c r="H42" s="218">
        <v>2014.8669795511814</v>
      </c>
    </row>
    <row r="43" spans="1:8" ht="12" customHeight="1" thickBot="1" x14ac:dyDescent="0.25">
      <c r="A43" s="217" t="s">
        <v>208</v>
      </c>
      <c r="B43" s="218">
        <v>15857721.7310548</v>
      </c>
      <c r="C43" s="1">
        <v>6.7424406089167813E-3</v>
      </c>
      <c r="D43" s="1">
        <v>7.8557166240074583E-2</v>
      </c>
      <c r="E43" s="1">
        <v>0.12608464859512936</v>
      </c>
      <c r="F43" s="1">
        <v>0.80267207053874712</v>
      </c>
      <c r="G43" s="1">
        <v>0.94278461769969246</v>
      </c>
      <c r="H43" s="218">
        <v>2384.202384914156</v>
      </c>
    </row>
    <row r="44" spans="1:8" ht="12" customHeight="1" thickBot="1" x14ac:dyDescent="0.25">
      <c r="A44" s="217" t="s">
        <v>209</v>
      </c>
      <c r="B44" s="218">
        <v>711905.358643663</v>
      </c>
      <c r="C44" s="1">
        <v>0</v>
      </c>
      <c r="D44" s="1">
        <v>-0.25568619060193698</v>
      </c>
      <c r="E44" s="1">
        <v>5.6603551569324477E-3</v>
      </c>
      <c r="F44" s="1">
        <v>0.98593816961980374</v>
      </c>
      <c r="G44" s="1">
        <v>1</v>
      </c>
      <c r="H44" s="218">
        <v>7099.9169036932562</v>
      </c>
    </row>
    <row r="45" spans="1:8" ht="12" customHeight="1" thickBot="1" x14ac:dyDescent="0.25">
      <c r="A45" s="217" t="s">
        <v>210</v>
      </c>
      <c r="B45" s="218">
        <v>80520</v>
      </c>
      <c r="C45" s="1">
        <v>0</v>
      </c>
      <c r="D45" s="1">
        <v>-3.6542465360040244E-2</v>
      </c>
      <c r="E45" s="1">
        <v>6.4021402803393233E-4</v>
      </c>
      <c r="F45" s="1">
        <v>1</v>
      </c>
      <c r="G45" s="1">
        <v>1</v>
      </c>
      <c r="H45" s="218">
        <v>5946.6105867576825</v>
      </c>
    </row>
    <row r="46" spans="1:8" ht="12" customHeight="1" thickBot="1" x14ac:dyDescent="0.25">
      <c r="A46" s="217" t="s">
        <v>211</v>
      </c>
      <c r="B46" s="223">
        <v>14353949.3366712</v>
      </c>
      <c r="C46" s="1">
        <v>7.4488034238221427E-3</v>
      </c>
      <c r="D46" s="1">
        <v>0.11642146858948754</v>
      </c>
      <c r="E46" s="1">
        <v>0.11412816347522677</v>
      </c>
      <c r="F46" s="1">
        <v>0.80907674935006313</v>
      </c>
      <c r="G46" s="1">
        <v>0.95624243167352163</v>
      </c>
      <c r="H46" s="223">
        <v>2487.6059443975687</v>
      </c>
    </row>
    <row r="47" spans="1:8" ht="12" customHeight="1" thickBot="1" x14ac:dyDescent="0.25">
      <c r="A47" s="219" t="s">
        <v>212</v>
      </c>
      <c r="B47" s="224">
        <v>711347</v>
      </c>
      <c r="C47" s="2">
        <v>0</v>
      </c>
      <c r="D47" s="2">
        <v>-0.11697425081835544</v>
      </c>
      <c r="E47" s="2">
        <v>5.6559156507681773E-3</v>
      </c>
      <c r="F47" s="2">
        <v>0.79004058497470298</v>
      </c>
      <c r="G47" s="2">
        <v>0.98688122674306633</v>
      </c>
      <c r="H47" s="224">
        <v>2331.4766314733824</v>
      </c>
    </row>
    <row r="48" spans="1:8" ht="12" customHeight="1" thickBot="1" x14ac:dyDescent="0.25">
      <c r="A48" s="225" t="s">
        <v>213</v>
      </c>
      <c r="B48" s="222">
        <v>38606657.270140901</v>
      </c>
      <c r="C48" s="226"/>
      <c r="D48" s="227">
        <v>-4.7693132400753235E-2</v>
      </c>
      <c r="E48" s="227">
        <v>0.30696129607355194</v>
      </c>
      <c r="F48" s="227">
        <v>0.66961531993639922</v>
      </c>
      <c r="G48" s="227">
        <v>0.88617075441833359</v>
      </c>
      <c r="H48" s="222">
        <v>1873.8401030655182</v>
      </c>
    </row>
    <row r="49" spans="1:10" ht="12" customHeight="1" thickBot="1" x14ac:dyDescent="0.25">
      <c r="A49" s="217" t="s">
        <v>214</v>
      </c>
      <c r="B49" s="218">
        <v>312899.305662086</v>
      </c>
      <c r="C49" s="1"/>
      <c r="D49" s="1">
        <v>0.35939912604977287</v>
      </c>
      <c r="E49" s="1">
        <v>2.4878604675477481E-3</v>
      </c>
      <c r="F49" s="1">
        <v>0.97324200362942026</v>
      </c>
      <c r="G49" s="1">
        <v>0.99970366308398539</v>
      </c>
      <c r="H49" s="218">
        <v>7606.8507997787183</v>
      </c>
    </row>
    <row r="50" spans="1:10" ht="12" customHeight="1" thickBot="1" x14ac:dyDescent="0.25">
      <c r="A50" s="217" t="s">
        <v>215</v>
      </c>
      <c r="B50" s="218">
        <v>4672385.8640999896</v>
      </c>
      <c r="C50" s="1"/>
      <c r="D50" s="1">
        <v>0.45292202558525063</v>
      </c>
      <c r="E50" s="1">
        <v>3.7150111457827366E-2</v>
      </c>
      <c r="F50" s="1">
        <v>0.72743794751949387</v>
      </c>
      <c r="G50" s="1">
        <v>0.91008293627929548</v>
      </c>
      <c r="H50" s="218">
        <v>1986.3721275040589</v>
      </c>
    </row>
    <row r="51" spans="1:10" ht="11.25" customHeight="1" thickBot="1" x14ac:dyDescent="0.25">
      <c r="A51" s="219" t="s">
        <v>216</v>
      </c>
      <c r="B51" s="220">
        <v>9095966.7988032792</v>
      </c>
      <c r="C51" s="2"/>
      <c r="D51" s="2">
        <v>-7.4376866142505937E-3</v>
      </c>
      <c r="E51" s="2">
        <v>7.2321976442185298E-2</v>
      </c>
      <c r="F51" s="2">
        <v>0.65263692055448397</v>
      </c>
      <c r="G51" s="2">
        <v>0.8593413184162888</v>
      </c>
      <c r="H51" s="220">
        <v>1774.70169328631</v>
      </c>
    </row>
    <row r="52" spans="1:10" ht="72" customHeight="1" x14ac:dyDescent="0.2">
      <c r="A52" s="383" t="s">
        <v>217</v>
      </c>
      <c r="B52" s="383"/>
      <c r="C52" s="383"/>
      <c r="D52" s="383"/>
      <c r="E52" s="383"/>
      <c r="F52" s="383"/>
      <c r="G52" s="383"/>
      <c r="H52" s="383"/>
      <c r="I52" s="383"/>
      <c r="J52" s="383"/>
    </row>
    <row r="53" spans="1:10" ht="16.5" thickBot="1" x14ac:dyDescent="0.25">
      <c r="A53" s="228" t="s">
        <v>218</v>
      </c>
    </row>
    <row r="54" spans="1:10" ht="9.75" customHeight="1" x14ac:dyDescent="0.2">
      <c r="A54" s="206"/>
      <c r="B54" s="229"/>
      <c r="C54" s="229"/>
      <c r="D54" s="229"/>
      <c r="E54" s="229"/>
      <c r="F54" s="229"/>
    </row>
    <row r="55" spans="1:10" ht="38.25" customHeight="1" x14ac:dyDescent="0.2">
      <c r="A55" s="230"/>
      <c r="B55" s="209" t="s">
        <v>219</v>
      </c>
      <c r="C55" s="209" t="s">
        <v>220</v>
      </c>
      <c r="D55" s="209" t="s">
        <v>1</v>
      </c>
      <c r="E55" s="209" t="s">
        <v>2</v>
      </c>
      <c r="F55" s="210" t="s">
        <v>3</v>
      </c>
    </row>
    <row r="56" spans="1:10" ht="9.75" customHeight="1" thickBot="1" x14ac:dyDescent="0.25">
      <c r="A56" s="212"/>
      <c r="B56" s="212"/>
      <c r="C56" s="212"/>
      <c r="D56" s="212"/>
      <c r="E56" s="212"/>
      <c r="F56" s="212"/>
    </row>
    <row r="57" spans="1:10" ht="12.75" customHeight="1" thickBot="1" x14ac:dyDescent="0.25">
      <c r="A57" s="231" t="s">
        <v>221</v>
      </c>
      <c r="B57" s="214">
        <v>804866</v>
      </c>
      <c r="C57" s="214">
        <v>757159</v>
      </c>
      <c r="D57" s="227">
        <v>0.58953788580956334</v>
      </c>
      <c r="E57" s="227">
        <v>0.78882199024433886</v>
      </c>
      <c r="F57" s="214">
        <v>1471.6086001237402</v>
      </c>
    </row>
    <row r="58" spans="1:10" ht="12" customHeight="1" thickBot="1" x14ac:dyDescent="0.25">
      <c r="A58" s="217" t="s">
        <v>222</v>
      </c>
      <c r="B58" s="218">
        <v>713534</v>
      </c>
      <c r="C58" s="218">
        <v>669957</v>
      </c>
      <c r="D58" s="1">
        <v>0.5854605386708972</v>
      </c>
      <c r="E58" s="1">
        <v>0.78460872221926359</v>
      </c>
      <c r="F58" s="218">
        <v>1466.0880094860074</v>
      </c>
    </row>
    <row r="59" spans="1:10" ht="12" customHeight="1" thickBot="1" x14ac:dyDescent="0.25">
      <c r="A59" s="217" t="s">
        <v>223</v>
      </c>
      <c r="B59" s="218">
        <v>296202</v>
      </c>
      <c r="C59" s="218">
        <v>276194</v>
      </c>
      <c r="D59" s="1">
        <v>0.54794363306122174</v>
      </c>
      <c r="E59" s="1">
        <v>0.75313130903910175</v>
      </c>
      <c r="F59" s="218">
        <v>1349.1611215448179</v>
      </c>
    </row>
    <row r="60" spans="1:10" ht="12" customHeight="1" thickBot="1" x14ac:dyDescent="0.25">
      <c r="A60" s="217" t="s">
        <v>224</v>
      </c>
      <c r="B60" s="218">
        <v>417332</v>
      </c>
      <c r="C60" s="218">
        <v>393763</v>
      </c>
      <c r="D60" s="1">
        <v>0.63077358074626433</v>
      </c>
      <c r="E60" s="1">
        <v>0.81340515464905638</v>
      </c>
      <c r="F60" s="218">
        <v>1585.2939543624018</v>
      </c>
    </row>
    <row r="61" spans="1:10" ht="12" customHeight="1" thickBot="1" x14ac:dyDescent="0.25">
      <c r="A61" s="217" t="s">
        <v>225</v>
      </c>
      <c r="B61" s="218">
        <v>88972</v>
      </c>
      <c r="C61" s="218">
        <v>85763</v>
      </c>
      <c r="D61" s="1">
        <v>0.62470215348649016</v>
      </c>
      <c r="E61" s="1">
        <v>0.8251247583509419</v>
      </c>
      <c r="F61" s="218">
        <v>1578.0331751252133</v>
      </c>
    </row>
    <row r="62" spans="1:10" ht="12" customHeight="1" thickBot="1" x14ac:dyDescent="0.25">
      <c r="A62" s="217" t="s">
        <v>226</v>
      </c>
      <c r="B62" s="218">
        <v>2360</v>
      </c>
      <c r="C62" s="218">
        <v>1439</v>
      </c>
      <c r="D62" s="1">
        <v>0.52631578947368418</v>
      </c>
      <c r="E62" s="1">
        <v>0.71770334928229662</v>
      </c>
      <c r="F62" s="218">
        <v>1572.3786268313702</v>
      </c>
    </row>
    <row r="63" spans="1:10" ht="12" customHeight="1" thickBot="1" x14ac:dyDescent="0.25">
      <c r="A63" s="217" t="s">
        <v>227</v>
      </c>
      <c r="B63" s="218">
        <v>1788227</v>
      </c>
      <c r="C63" s="218">
        <v>1696563</v>
      </c>
      <c r="D63" s="1">
        <v>0.64939182777130644</v>
      </c>
      <c r="E63" s="1">
        <v>0.80471103500841901</v>
      </c>
      <c r="F63" s="218">
        <v>1605.627551310748</v>
      </c>
    </row>
    <row r="64" spans="1:10" ht="12" customHeight="1" thickBot="1" x14ac:dyDescent="0.25">
      <c r="A64" s="217" t="s">
        <v>228</v>
      </c>
      <c r="B64" s="218">
        <v>1287706</v>
      </c>
      <c r="C64" s="218">
        <v>1211081</v>
      </c>
      <c r="D64" s="1">
        <v>0.65394507752546005</v>
      </c>
      <c r="E64" s="1">
        <v>0.80381391404559732</v>
      </c>
      <c r="F64" s="218">
        <v>1609.6823204356429</v>
      </c>
    </row>
    <row r="65" spans="1:8" ht="12" customHeight="1" thickBot="1" x14ac:dyDescent="0.25">
      <c r="A65" s="217" t="s">
        <v>229</v>
      </c>
      <c r="B65" s="218">
        <v>943760</v>
      </c>
      <c r="C65" s="218">
        <v>1121711</v>
      </c>
      <c r="D65" s="1">
        <v>0.59149995761634311</v>
      </c>
      <c r="E65" s="1">
        <v>0.76058743748410618</v>
      </c>
      <c r="F65" s="218">
        <v>1391.4213837074406</v>
      </c>
      <c r="H65" s="232"/>
    </row>
    <row r="66" spans="1:8" ht="12" customHeight="1" thickBot="1" x14ac:dyDescent="0.25">
      <c r="A66" s="217" t="s">
        <v>230</v>
      </c>
      <c r="B66" s="218">
        <v>2231466</v>
      </c>
      <c r="C66" s="218">
        <v>2332792</v>
      </c>
      <c r="D66" s="1">
        <v>0.62753499269090363</v>
      </c>
      <c r="E66" s="1">
        <v>0.78553202244623044</v>
      </c>
      <c r="F66" s="218">
        <v>1499.3987245337112</v>
      </c>
    </row>
    <row r="67" spans="1:8" ht="12" customHeight="1" thickBot="1" x14ac:dyDescent="0.25">
      <c r="A67" s="217" t="s">
        <v>231</v>
      </c>
      <c r="B67" s="218">
        <v>218466</v>
      </c>
      <c r="C67" s="218">
        <v>248656</v>
      </c>
      <c r="D67" s="1">
        <v>0.74372213525216735</v>
      </c>
      <c r="E67" s="1">
        <v>0.92241813371417058</v>
      </c>
      <c r="F67" s="218">
        <v>2098.4372637458696</v>
      </c>
    </row>
    <row r="68" spans="1:8" ht="12" customHeight="1" thickBot="1" x14ac:dyDescent="0.25">
      <c r="A68" s="217" t="s">
        <v>232</v>
      </c>
      <c r="B68" s="218">
        <v>500521</v>
      </c>
      <c r="C68" s="218">
        <v>485482</v>
      </c>
      <c r="D68" s="1">
        <v>0.6356443254826516</v>
      </c>
      <c r="E68" s="1">
        <v>0.81902007878563376</v>
      </c>
      <c r="F68" s="218">
        <v>1621.1707273952948</v>
      </c>
    </row>
    <row r="69" spans="1:8" ht="12" customHeight="1" thickBot="1" x14ac:dyDescent="0.25">
      <c r="A69" s="217" t="s">
        <v>233</v>
      </c>
      <c r="B69" s="218">
        <v>12761</v>
      </c>
      <c r="C69" s="218">
        <v>12327</v>
      </c>
      <c r="D69" s="1">
        <v>0.98659979625421201</v>
      </c>
      <c r="E69" s="1">
        <v>0.99498471906590391</v>
      </c>
      <c r="F69" s="218">
        <v>4620.5369031216269</v>
      </c>
    </row>
    <row r="70" spans="1:8" ht="12" customHeight="1" thickBot="1" x14ac:dyDescent="0.25">
      <c r="A70" s="217" t="s">
        <v>234</v>
      </c>
      <c r="B70" s="218">
        <v>448823</v>
      </c>
      <c r="C70" s="218">
        <v>414749</v>
      </c>
      <c r="D70" s="1">
        <v>0.65470632261743533</v>
      </c>
      <c r="E70" s="1">
        <v>0.81673230451208212</v>
      </c>
      <c r="F70" s="218">
        <v>1679.9182963049002</v>
      </c>
    </row>
    <row r="71" spans="1:8" ht="12" customHeight="1" thickBot="1" x14ac:dyDescent="0.25">
      <c r="A71" s="217" t="s">
        <v>235</v>
      </c>
      <c r="B71" s="218">
        <v>65891</v>
      </c>
      <c r="C71" s="218">
        <v>65579</v>
      </c>
      <c r="D71" s="1"/>
      <c r="E71" s="1"/>
      <c r="F71" s="218"/>
    </row>
    <row r="72" spans="1:8" ht="12" customHeight="1" thickBot="1" x14ac:dyDescent="0.25">
      <c r="A72" s="217" t="s">
        <v>236</v>
      </c>
      <c r="B72" s="218">
        <v>-26954</v>
      </c>
      <c r="C72" s="218">
        <v>-7173</v>
      </c>
      <c r="D72" s="1"/>
      <c r="E72" s="1"/>
      <c r="F72" s="218"/>
    </row>
    <row r="73" spans="1:8" ht="12" customHeight="1" thickBot="1" x14ac:dyDescent="0.25">
      <c r="A73" s="217" t="s">
        <v>237</v>
      </c>
      <c r="B73" s="218">
        <v>983361</v>
      </c>
      <c r="C73" s="218">
        <v>939404</v>
      </c>
      <c r="D73" s="1">
        <v>0.69795621773242811</v>
      </c>
      <c r="E73" s="1">
        <v>0.82158421074027399</v>
      </c>
      <c r="F73" s="218">
        <v>1779.6698803113436</v>
      </c>
    </row>
    <row r="74" spans="1:8" ht="12" customHeight="1" thickBot="1" x14ac:dyDescent="0.25">
      <c r="A74" s="217" t="s">
        <v>238</v>
      </c>
      <c r="B74" s="218">
        <v>109256</v>
      </c>
      <c r="C74" s="218">
        <v>48865</v>
      </c>
      <c r="D74" s="1"/>
      <c r="E74" s="1"/>
      <c r="F74" s="218"/>
    </row>
    <row r="75" spans="1:8" ht="12" customHeight="1" thickBot="1" x14ac:dyDescent="0.25">
      <c r="A75" s="217" t="s">
        <v>239</v>
      </c>
      <c r="B75" s="218">
        <v>-8844</v>
      </c>
      <c r="C75" s="218">
        <v>-9729</v>
      </c>
      <c r="D75" s="1"/>
      <c r="E75" s="1"/>
      <c r="F75" s="218"/>
    </row>
    <row r="76" spans="1:8" ht="12" customHeight="1" thickBot="1" x14ac:dyDescent="0.25">
      <c r="A76" s="233" t="s">
        <v>240</v>
      </c>
      <c r="B76" s="218">
        <v>882949</v>
      </c>
      <c r="C76" s="218">
        <v>900268</v>
      </c>
      <c r="D76" s="1">
        <v>0.70940336800016246</v>
      </c>
      <c r="E76" s="1">
        <v>0.83205466964219232</v>
      </c>
      <c r="F76" s="218">
        <v>1827.7377241719703</v>
      </c>
    </row>
    <row r="77" spans="1:8" ht="12" customHeight="1" thickBot="1" x14ac:dyDescent="0.25">
      <c r="A77" s="217" t="s">
        <v>241</v>
      </c>
      <c r="B77" s="218">
        <v>0</v>
      </c>
      <c r="C77" s="218">
        <v>0</v>
      </c>
      <c r="D77" s="1"/>
      <c r="E77" s="1"/>
      <c r="F77" s="218"/>
    </row>
    <row r="78" spans="1:8" ht="12" customHeight="1" thickBot="1" x14ac:dyDescent="0.25">
      <c r="A78" s="217" t="s">
        <v>242</v>
      </c>
      <c r="B78" s="218">
        <v>311053</v>
      </c>
      <c r="C78" s="218">
        <v>352794</v>
      </c>
      <c r="D78" s="1">
        <v>0.71661099555381236</v>
      </c>
      <c r="E78" s="1">
        <v>0.82690088184328714</v>
      </c>
      <c r="F78" s="218">
        <v>1871.5798485483499</v>
      </c>
    </row>
    <row r="79" spans="1:8" ht="12" customHeight="1" thickBot="1" x14ac:dyDescent="0.25">
      <c r="A79" s="234" t="s">
        <v>243</v>
      </c>
      <c r="B79" s="220">
        <v>571896</v>
      </c>
      <c r="C79" s="220">
        <v>547474</v>
      </c>
      <c r="D79" s="2">
        <v>0.70550137060593476</v>
      </c>
      <c r="E79" s="2">
        <v>0.8348354664492702</v>
      </c>
      <c r="F79" s="220">
        <v>1819.4586991384765</v>
      </c>
    </row>
    <row r="80" spans="1:8" ht="63" customHeight="1" x14ac:dyDescent="0.2">
      <c r="A80" s="383" t="s">
        <v>244</v>
      </c>
      <c r="B80" s="383"/>
      <c r="C80" s="383"/>
      <c r="D80" s="383"/>
      <c r="E80" s="383"/>
      <c r="F80" s="383"/>
      <c r="G80" s="383"/>
    </row>
    <row r="81" spans="1:9" ht="9.75" customHeight="1" x14ac:dyDescent="0.2"/>
    <row r="82" spans="1:9" ht="18" customHeight="1" thickBot="1" x14ac:dyDescent="0.25">
      <c r="A82" s="228" t="s">
        <v>245</v>
      </c>
    </row>
    <row r="83" spans="1:9" ht="9" customHeight="1" x14ac:dyDescent="0.2">
      <c r="A83" s="206"/>
      <c r="B83" s="229"/>
      <c r="C83" s="229"/>
      <c r="D83" s="229"/>
      <c r="E83" s="229"/>
      <c r="F83" s="229"/>
      <c r="G83" s="229"/>
      <c r="H83" s="229"/>
      <c r="I83" s="229"/>
    </row>
    <row r="84" spans="1:9" s="235" customFormat="1" ht="46.5" customHeight="1" x14ac:dyDescent="0.2">
      <c r="A84" s="230"/>
      <c r="B84" s="209" t="s">
        <v>246</v>
      </c>
      <c r="C84" s="209" t="s">
        <v>247</v>
      </c>
      <c r="D84" s="209" t="s">
        <v>248</v>
      </c>
      <c r="E84" s="209" t="s">
        <v>140</v>
      </c>
      <c r="F84" s="209" t="s">
        <v>4</v>
      </c>
      <c r="G84" s="209" t="s">
        <v>5</v>
      </c>
      <c r="H84" s="209" t="s">
        <v>6</v>
      </c>
      <c r="I84" s="210" t="s">
        <v>141</v>
      </c>
    </row>
    <row r="85" spans="1:9" ht="10.5" customHeight="1" thickBot="1" x14ac:dyDescent="0.25">
      <c r="A85" s="212"/>
      <c r="B85" s="236"/>
      <c r="C85" s="236"/>
      <c r="D85" s="236"/>
      <c r="E85" s="236"/>
      <c r="F85" s="236"/>
      <c r="G85" s="236"/>
      <c r="H85" s="236"/>
      <c r="I85" s="236"/>
    </row>
    <row r="86" spans="1:9" ht="21" customHeight="1" thickBot="1" x14ac:dyDescent="0.25">
      <c r="A86" s="237" t="s">
        <v>249</v>
      </c>
      <c r="B86" s="238">
        <v>4.5471416017944999E-3</v>
      </c>
      <c r="C86" s="238">
        <v>4.5841002232352903E-3</v>
      </c>
      <c r="D86" s="238">
        <v>4.5471416017945077E-3</v>
      </c>
      <c r="E86" s="239">
        <v>-1.31927965854852E-2</v>
      </c>
      <c r="F86" s="240" t="s">
        <v>250</v>
      </c>
      <c r="G86" s="241" t="s">
        <v>251</v>
      </c>
      <c r="H86" s="240" t="s">
        <v>252</v>
      </c>
      <c r="I86" s="241" t="s">
        <v>253</v>
      </c>
    </row>
    <row r="87" spans="1:9" ht="21" customHeight="1" thickBot="1" x14ac:dyDescent="0.25">
      <c r="A87" s="242" t="s">
        <v>254</v>
      </c>
      <c r="B87" s="243">
        <v>5.6936113714502197E-2</v>
      </c>
      <c r="C87" s="243">
        <v>5.2184270193422762E-2</v>
      </c>
      <c r="D87" s="243">
        <v>5.9177157228886383E-2</v>
      </c>
      <c r="E87" s="239">
        <v>-1.00268658359945E-2</v>
      </c>
      <c r="F87" s="240" t="s">
        <v>255</v>
      </c>
      <c r="G87" s="241" t="s">
        <v>256</v>
      </c>
      <c r="H87" s="240" t="s">
        <v>257</v>
      </c>
      <c r="I87" s="241" t="s">
        <v>258</v>
      </c>
    </row>
    <row r="88" spans="1:9" ht="21" customHeight="1" thickBot="1" x14ac:dyDescent="0.25">
      <c r="A88" s="242" t="s">
        <v>259</v>
      </c>
      <c r="B88" s="243">
        <v>0.450091627069717</v>
      </c>
      <c r="C88" s="243">
        <v>0.44628994030872998</v>
      </c>
      <c r="D88" s="243">
        <v>0.45379317656830315</v>
      </c>
      <c r="E88" s="239">
        <v>0.20062860136197</v>
      </c>
      <c r="F88" s="240" t="s">
        <v>260</v>
      </c>
      <c r="G88" s="241" t="s">
        <v>261</v>
      </c>
      <c r="H88" s="240" t="s">
        <v>262</v>
      </c>
      <c r="I88" s="241" t="s">
        <v>263</v>
      </c>
    </row>
    <row r="89" spans="1:9" ht="21" customHeight="1" thickBot="1" x14ac:dyDescent="0.25">
      <c r="A89" s="242" t="s">
        <v>264</v>
      </c>
      <c r="B89" s="243">
        <v>0.72010208994719305</v>
      </c>
      <c r="C89" s="243">
        <v>0.71384381246083894</v>
      </c>
      <c r="D89" s="243">
        <v>0.72509882400367376</v>
      </c>
      <c r="E89" s="239">
        <v>6.0698027314112302E-3</v>
      </c>
      <c r="F89" s="240" t="s">
        <v>265</v>
      </c>
      <c r="G89" s="241" t="s">
        <v>266</v>
      </c>
      <c r="H89" s="240" t="s">
        <v>267</v>
      </c>
      <c r="I89" s="241" t="s">
        <v>268</v>
      </c>
    </row>
    <row r="90" spans="1:9" ht="21" customHeight="1" thickBot="1" x14ac:dyDescent="0.25">
      <c r="A90" s="242" t="s">
        <v>269</v>
      </c>
      <c r="B90" s="243">
        <v>9.5955218060880497E-3</v>
      </c>
      <c r="C90" s="243">
        <v>9.5464545961655694E-3</v>
      </c>
      <c r="D90" s="243">
        <v>2.8199215971735337E-3</v>
      </c>
      <c r="E90" s="239">
        <v>-0.25800714861295398</v>
      </c>
      <c r="F90" s="240" t="s">
        <v>270</v>
      </c>
      <c r="G90" s="241" t="s">
        <v>271</v>
      </c>
      <c r="H90" s="240" t="s">
        <v>272</v>
      </c>
      <c r="I90" s="241" t="s">
        <v>273</v>
      </c>
    </row>
    <row r="91" spans="1:9" ht="21" customHeight="1" thickBot="1" x14ac:dyDescent="0.25">
      <c r="A91" s="242" t="s">
        <v>274</v>
      </c>
      <c r="B91" s="243">
        <v>1.33044135193987E-2</v>
      </c>
      <c r="C91" s="243">
        <v>9.42160754704254E-3</v>
      </c>
      <c r="D91" s="243">
        <v>1.6306316117463904E-2</v>
      </c>
      <c r="E91" s="239">
        <v>-6.3360341257860404E-3</v>
      </c>
      <c r="F91" s="240" t="s">
        <v>275</v>
      </c>
      <c r="G91" s="241" t="s">
        <v>276</v>
      </c>
      <c r="H91" s="240" t="s">
        <v>277</v>
      </c>
      <c r="I91" s="241" t="s">
        <v>278</v>
      </c>
    </row>
    <row r="92" spans="1:9" ht="21" customHeight="1" thickBot="1" x14ac:dyDescent="0.25">
      <c r="A92" s="242" t="s">
        <v>279</v>
      </c>
      <c r="B92" s="243">
        <v>1.7433505369095902E-2</v>
      </c>
      <c r="C92" s="243">
        <v>2.05421096353905E-2</v>
      </c>
      <c r="D92" s="243">
        <v>2.6123661512054669E-2</v>
      </c>
      <c r="E92" s="239">
        <v>7.5161707472689802E-3</v>
      </c>
      <c r="F92" s="240" t="s">
        <v>280</v>
      </c>
      <c r="G92" s="241" t="s">
        <v>281</v>
      </c>
      <c r="H92" s="240" t="s">
        <v>282</v>
      </c>
      <c r="I92" s="241" t="s">
        <v>283</v>
      </c>
    </row>
    <row r="93" spans="1:9" ht="21" customHeight="1" thickBot="1" x14ac:dyDescent="0.25">
      <c r="A93" s="242" t="s">
        <v>284</v>
      </c>
      <c r="B93" s="243">
        <v>2.98131767252976E-2</v>
      </c>
      <c r="C93" s="243">
        <v>5.1810535136569698E-2</v>
      </c>
      <c r="D93" s="243">
        <v>-3.871574243812244</v>
      </c>
      <c r="E93" s="239">
        <v>-74.436851289194607</v>
      </c>
      <c r="F93" s="240" t="s">
        <v>285</v>
      </c>
      <c r="G93" s="241" t="s">
        <v>286</v>
      </c>
      <c r="H93" s="240" t="s">
        <v>287</v>
      </c>
      <c r="I93" s="241" t="s">
        <v>288</v>
      </c>
    </row>
    <row r="94" spans="1:9" ht="21" customHeight="1" thickBot="1" x14ac:dyDescent="0.25">
      <c r="A94" s="242" t="s">
        <v>289</v>
      </c>
      <c r="B94" s="243">
        <v>-2.55529508224355E-3</v>
      </c>
      <c r="C94" s="243">
        <v>3.6486795376791599E-4</v>
      </c>
      <c r="D94" s="243">
        <v>-9.5002002630232063</v>
      </c>
      <c r="E94" s="239">
        <v>-352.72963754919101</v>
      </c>
      <c r="F94" s="240" t="s">
        <v>290</v>
      </c>
      <c r="G94" s="241" t="s">
        <v>291</v>
      </c>
      <c r="H94" s="240" t="s">
        <v>292</v>
      </c>
      <c r="I94" s="241" t="s">
        <v>293</v>
      </c>
    </row>
    <row r="95" spans="1:9" ht="23.25" customHeight="1" thickBot="1" x14ac:dyDescent="0.25">
      <c r="A95" s="244" t="s">
        <v>294</v>
      </c>
      <c r="B95" s="245">
        <v>1.0237755389899199E-2</v>
      </c>
      <c r="C95" s="245">
        <v>1.01369610225488E-2</v>
      </c>
      <c r="D95" s="245">
        <v>1.0237755389899256E-2</v>
      </c>
      <c r="E95" s="239">
        <v>2.6808663219519402E-5</v>
      </c>
      <c r="F95" s="240" t="s">
        <v>295</v>
      </c>
      <c r="G95" s="241" t="s">
        <v>296</v>
      </c>
      <c r="H95" s="240" t="s">
        <v>297</v>
      </c>
      <c r="I95" s="241" t="s">
        <v>298</v>
      </c>
    </row>
    <row r="96" spans="1:9" ht="24" customHeight="1" x14ac:dyDescent="0.2">
      <c r="A96" s="384" t="s">
        <v>299</v>
      </c>
      <c r="B96" s="384"/>
      <c r="C96" s="384"/>
      <c r="D96" s="384"/>
      <c r="E96" s="384"/>
      <c r="F96" s="384"/>
      <c r="G96" s="384"/>
      <c r="H96" s="384"/>
      <c r="I96" s="384"/>
    </row>
    <row r="97" spans="1:10" ht="12" customHeight="1" x14ac:dyDescent="0.2"/>
    <row r="98" spans="1:10" ht="31.5" customHeight="1" thickBot="1" x14ac:dyDescent="0.25">
      <c r="A98" s="381" t="s">
        <v>300</v>
      </c>
      <c r="B98" s="382"/>
      <c r="C98" s="382"/>
      <c r="D98" s="382"/>
      <c r="E98" s="382"/>
      <c r="F98" s="382"/>
      <c r="G98" s="382"/>
      <c r="H98" s="382"/>
      <c r="I98" s="382"/>
      <c r="J98" s="382"/>
    </row>
    <row r="99" spans="1:10" ht="10.5" customHeight="1" x14ac:dyDescent="0.2">
      <c r="A99" s="228"/>
    </row>
    <row r="100" spans="1:10" s="235" customFormat="1" ht="54" customHeight="1" x14ac:dyDescent="0.2">
      <c r="A100" s="230"/>
      <c r="B100" s="209" t="s">
        <v>246</v>
      </c>
      <c r="C100" s="209" t="s">
        <v>247</v>
      </c>
      <c r="D100" s="209" t="s">
        <v>248</v>
      </c>
      <c r="E100" s="209" t="s">
        <v>140</v>
      </c>
      <c r="F100" s="209" t="s">
        <v>4</v>
      </c>
      <c r="G100" s="209" t="s">
        <v>5</v>
      </c>
      <c r="H100" s="209" t="s">
        <v>6</v>
      </c>
      <c r="I100" s="209" t="s">
        <v>141</v>
      </c>
      <c r="J100" s="210" t="s">
        <v>301</v>
      </c>
    </row>
    <row r="101" spans="1:10" ht="8.25" customHeight="1" thickBot="1" x14ac:dyDescent="0.25">
      <c r="A101" s="230"/>
      <c r="B101" s="246"/>
      <c r="C101" s="246"/>
      <c r="D101" s="246"/>
      <c r="E101" s="246"/>
      <c r="F101" s="246"/>
      <c r="G101" s="246"/>
      <c r="H101" s="246"/>
      <c r="I101" s="246"/>
      <c r="J101" s="246"/>
    </row>
    <row r="102" spans="1:10" ht="10.5" customHeight="1" thickBot="1" x14ac:dyDescent="0.25">
      <c r="A102" s="213" t="s">
        <v>302</v>
      </c>
      <c r="B102" s="247"/>
      <c r="C102" s="248"/>
      <c r="D102" s="247"/>
      <c r="E102" s="248"/>
      <c r="F102" s="247"/>
      <c r="G102" s="248"/>
      <c r="H102" s="247"/>
      <c r="I102" s="248"/>
      <c r="J102" s="249"/>
    </row>
    <row r="103" spans="1:10" ht="24.75" customHeight="1" thickBot="1" x14ac:dyDescent="0.25">
      <c r="A103" s="217" t="s">
        <v>303</v>
      </c>
      <c r="B103" s="243">
        <v>2.00394462699134E-2</v>
      </c>
      <c r="C103" s="243">
        <v>2.0179199976420099E-2</v>
      </c>
      <c r="D103" s="243">
        <v>2.4431788335415681E-2</v>
      </c>
      <c r="E103" s="239">
        <v>6.7143354849117406E-5</v>
      </c>
      <c r="F103" s="240" t="s">
        <v>304</v>
      </c>
      <c r="G103" s="241" t="s">
        <v>305</v>
      </c>
      <c r="H103" s="240" t="s">
        <v>306</v>
      </c>
      <c r="I103" s="241" t="s">
        <v>307</v>
      </c>
      <c r="J103" s="250"/>
    </row>
    <row r="104" spans="1:10" ht="24.75" customHeight="1" thickBot="1" x14ac:dyDescent="0.25">
      <c r="A104" s="217" t="s">
        <v>308</v>
      </c>
      <c r="B104" s="243">
        <v>1.8336746851268501E-2</v>
      </c>
      <c r="C104" s="243">
        <v>1.8429165090256099E-2</v>
      </c>
      <c r="D104" s="243">
        <v>1.7357665833967102E-2</v>
      </c>
      <c r="E104" s="239">
        <v>1.0141669132925401E-3</v>
      </c>
      <c r="F104" s="240" t="s">
        <v>309</v>
      </c>
      <c r="G104" s="241" t="s">
        <v>310</v>
      </c>
      <c r="H104" s="240" t="s">
        <v>311</v>
      </c>
      <c r="I104" s="241" t="s">
        <v>312</v>
      </c>
      <c r="J104" s="250"/>
    </row>
    <row r="105" spans="1:10" ht="24.75" customHeight="1" thickBot="1" x14ac:dyDescent="0.25">
      <c r="A105" s="217" t="s">
        <v>313</v>
      </c>
      <c r="B105" s="243">
        <v>2.8096347001755E-2</v>
      </c>
      <c r="C105" s="243">
        <v>2.9007594688448698E-2</v>
      </c>
      <c r="D105" s="243">
        <v>5.1710301805704982E-2</v>
      </c>
      <c r="E105" s="239">
        <v>3.6384072154211103E-5</v>
      </c>
      <c r="F105" s="240" t="s">
        <v>314</v>
      </c>
      <c r="G105" s="241" t="s">
        <v>315</v>
      </c>
      <c r="H105" s="240" t="s">
        <v>316</v>
      </c>
      <c r="I105" s="241" t="s">
        <v>317</v>
      </c>
      <c r="J105" s="250"/>
    </row>
    <row r="106" spans="1:10" ht="24.75" customHeight="1" thickBot="1" x14ac:dyDescent="0.25">
      <c r="A106" s="217" t="s">
        <v>318</v>
      </c>
      <c r="B106" s="243">
        <v>1.8249795749344601E-3</v>
      </c>
      <c r="C106" s="243">
        <v>6.8664513496806699E-5</v>
      </c>
      <c r="D106" s="243">
        <v>1.5160678218345099E-2</v>
      </c>
      <c r="E106" s="239">
        <v>1.4506134144953801E-7</v>
      </c>
      <c r="F106" s="240" t="s">
        <v>319</v>
      </c>
      <c r="G106" s="241" t="s">
        <v>320</v>
      </c>
      <c r="H106" s="240" t="s">
        <v>321</v>
      </c>
      <c r="I106" s="241" t="s">
        <v>322</v>
      </c>
      <c r="J106" s="250"/>
    </row>
    <row r="107" spans="1:10" ht="24.75" customHeight="1" thickBot="1" x14ac:dyDescent="0.25">
      <c r="A107" s="217" t="s">
        <v>323</v>
      </c>
      <c r="B107" s="243">
        <v>0.90400043229543303</v>
      </c>
      <c r="C107" s="243">
        <v>0.97394092875996996</v>
      </c>
      <c r="D107" s="243">
        <v>1.389838502822506</v>
      </c>
      <c r="E107" s="239">
        <v>0.22584213945877801</v>
      </c>
      <c r="F107" s="240" t="s">
        <v>324</v>
      </c>
      <c r="G107" s="241" t="s">
        <v>325</v>
      </c>
      <c r="H107" s="240" t="s">
        <v>326</v>
      </c>
      <c r="I107" s="241" t="s">
        <v>327</v>
      </c>
      <c r="J107" s="250"/>
    </row>
    <row r="108" spans="1:10" ht="24.75" customHeight="1" thickBot="1" x14ac:dyDescent="0.25">
      <c r="A108" s="217" t="s">
        <v>328</v>
      </c>
      <c r="B108" s="243">
        <v>0.59615195094304063</v>
      </c>
      <c r="C108" s="243">
        <v>0.57985668085598352</v>
      </c>
      <c r="D108" s="243">
        <v>0.60536237746246824</v>
      </c>
      <c r="E108" s="239">
        <v>0</v>
      </c>
      <c r="F108" s="240" t="s">
        <v>329</v>
      </c>
      <c r="G108" s="241" t="s">
        <v>330</v>
      </c>
      <c r="H108" s="240" t="s">
        <v>331</v>
      </c>
      <c r="I108" s="241" t="s">
        <v>332</v>
      </c>
      <c r="J108" s="240"/>
    </row>
    <row r="109" spans="1:10" ht="24.75" customHeight="1" thickBot="1" x14ac:dyDescent="0.25">
      <c r="A109" s="217" t="s">
        <v>333</v>
      </c>
      <c r="B109" s="243"/>
      <c r="C109" s="243"/>
      <c r="D109" s="243"/>
      <c r="E109" s="239"/>
      <c r="F109" s="240"/>
      <c r="G109" s="241"/>
      <c r="H109" s="240"/>
      <c r="I109" s="241"/>
      <c r="J109" s="251">
        <v>1</v>
      </c>
    </row>
    <row r="110" spans="1:10" ht="24.75" customHeight="1" thickBot="1" x14ac:dyDescent="0.25">
      <c r="A110" s="219" t="s">
        <v>334</v>
      </c>
      <c r="B110" s="243">
        <v>0.41318568707543601</v>
      </c>
      <c r="C110" s="243">
        <v>0.43840049588087299</v>
      </c>
      <c r="D110" s="243">
        <v>0.34787517356084302</v>
      </c>
      <c r="E110" s="239">
        <v>0</v>
      </c>
      <c r="F110" s="240" t="s">
        <v>335</v>
      </c>
      <c r="G110" s="241" t="s">
        <v>336</v>
      </c>
      <c r="H110" s="240" t="s">
        <v>337</v>
      </c>
      <c r="I110" s="241" t="s">
        <v>338</v>
      </c>
      <c r="J110" s="252"/>
    </row>
    <row r="111" spans="1:10" ht="12" customHeight="1" thickBot="1" x14ac:dyDescent="0.25">
      <c r="A111" s="221" t="s">
        <v>339</v>
      </c>
      <c r="B111" s="253"/>
      <c r="C111" s="254"/>
      <c r="D111" s="253"/>
      <c r="E111" s="254"/>
      <c r="F111" s="247"/>
      <c r="G111" s="248"/>
      <c r="H111" s="247"/>
      <c r="I111" s="248"/>
      <c r="J111" s="249"/>
    </row>
    <row r="112" spans="1:10" ht="24.75" customHeight="1" thickBot="1" x14ac:dyDescent="0.25">
      <c r="A112" s="217" t="s">
        <v>340</v>
      </c>
      <c r="B112" s="243">
        <v>-0.10460522665883164</v>
      </c>
      <c r="C112" s="243">
        <v>-0.10018912001398309</v>
      </c>
      <c r="D112" s="243">
        <v>-0.11428907416538554</v>
      </c>
      <c r="E112" s="239">
        <v>-0.24155085598514101</v>
      </c>
      <c r="F112" s="240" t="s">
        <v>341</v>
      </c>
      <c r="G112" s="241" t="s">
        <v>342</v>
      </c>
      <c r="H112" s="240" t="s">
        <v>343</v>
      </c>
      <c r="I112" s="241" t="s">
        <v>344</v>
      </c>
      <c r="J112" s="250"/>
    </row>
    <row r="113" spans="1:10" ht="24.75" customHeight="1" thickBot="1" x14ac:dyDescent="0.25">
      <c r="A113" s="217" t="s">
        <v>345</v>
      </c>
      <c r="B113" s="243">
        <v>7.316179574968916E-2</v>
      </c>
      <c r="C113" s="243">
        <v>9.6018934279367862E-2</v>
      </c>
      <c r="D113" s="243">
        <v>8.8914179180433067E-2</v>
      </c>
      <c r="E113" s="239">
        <v>-0.19766785979001</v>
      </c>
      <c r="F113" s="240" t="s">
        <v>346</v>
      </c>
      <c r="G113" s="241" t="s">
        <v>347</v>
      </c>
      <c r="H113" s="240" t="s">
        <v>348</v>
      </c>
      <c r="I113" s="241" t="s">
        <v>349</v>
      </c>
      <c r="J113" s="250"/>
    </row>
    <row r="114" spans="1:10" ht="24.75" customHeight="1" thickBot="1" x14ac:dyDescent="0.25">
      <c r="A114" s="217" t="s">
        <v>350</v>
      </c>
      <c r="B114" s="243">
        <v>-3.144343090914227E-2</v>
      </c>
      <c r="C114" s="243">
        <v>-4.170185734615299E-3</v>
      </c>
      <c r="D114" s="243">
        <v>-2.537489498495224E-2</v>
      </c>
      <c r="E114" s="239">
        <v>-0.26378980332667901</v>
      </c>
      <c r="F114" s="240" t="s">
        <v>351</v>
      </c>
      <c r="G114" s="241" t="s">
        <v>352</v>
      </c>
      <c r="H114" s="240" t="s">
        <v>353</v>
      </c>
      <c r="I114" s="241" t="s">
        <v>354</v>
      </c>
      <c r="J114" s="250"/>
    </row>
    <row r="115" spans="1:10" ht="24.75" customHeight="1" thickBot="1" x14ac:dyDescent="0.25">
      <c r="A115" s="219" t="s">
        <v>355</v>
      </c>
      <c r="B115" s="255">
        <v>-4.3185401173809299E-2</v>
      </c>
      <c r="C115" s="255">
        <v>2.5316968374852498E-2</v>
      </c>
      <c r="D115" s="255"/>
      <c r="E115" s="256"/>
      <c r="F115" s="257"/>
      <c r="G115" s="258"/>
      <c r="H115" s="257"/>
      <c r="I115" s="258"/>
      <c r="J115" s="259"/>
    </row>
    <row r="116" spans="1:10" ht="12.75" customHeight="1" thickBot="1" x14ac:dyDescent="0.25">
      <c r="A116" s="221" t="s">
        <v>356</v>
      </c>
      <c r="B116" s="3"/>
      <c r="C116" s="3"/>
      <c r="D116" s="3"/>
      <c r="E116" s="260"/>
      <c r="F116" s="252"/>
      <c r="G116" s="261"/>
      <c r="H116" s="252"/>
      <c r="I116" s="261"/>
      <c r="J116" s="250"/>
    </row>
    <row r="117" spans="1:10" ht="24.75" customHeight="1" thickBot="1" x14ac:dyDescent="0.25">
      <c r="A117" s="217" t="s">
        <v>357</v>
      </c>
      <c r="B117" s="262">
        <v>3.3610539677895795E-4</v>
      </c>
      <c r="C117" s="243">
        <v>4.3252536539432098E-4</v>
      </c>
      <c r="D117" s="243">
        <v>2.8556295283574379E-4</v>
      </c>
      <c r="E117" s="239">
        <v>-1.01459621587813E-3</v>
      </c>
      <c r="F117" s="240" t="s">
        <v>358</v>
      </c>
      <c r="G117" s="241" t="s">
        <v>359</v>
      </c>
      <c r="H117" s="240" t="s">
        <v>359</v>
      </c>
      <c r="I117" s="241" t="s">
        <v>360</v>
      </c>
      <c r="J117" s="250"/>
    </row>
    <row r="118" spans="1:10" ht="24.75" customHeight="1" thickBot="1" x14ac:dyDescent="0.25">
      <c r="A118" s="217" t="s">
        <v>361</v>
      </c>
      <c r="B118" s="262">
        <v>1.3457329177598211E-3</v>
      </c>
      <c r="C118" s="243">
        <v>1.2263115369634465E-3</v>
      </c>
      <c r="D118" s="243">
        <v>1.1021299626594661E-3</v>
      </c>
      <c r="E118" s="239">
        <v>-1.0146034599805101E-3</v>
      </c>
      <c r="F118" s="240" t="s">
        <v>358</v>
      </c>
      <c r="G118" s="241" t="s">
        <v>362</v>
      </c>
      <c r="H118" s="240" t="s">
        <v>359</v>
      </c>
      <c r="I118" s="241" t="s">
        <v>363</v>
      </c>
      <c r="J118" s="250"/>
    </row>
    <row r="119" spans="1:10" ht="24.75" customHeight="1" thickBot="1" x14ac:dyDescent="0.25">
      <c r="A119" s="217" t="s">
        <v>364</v>
      </c>
      <c r="B119" s="262">
        <v>0.19066786098132824</v>
      </c>
      <c r="C119" s="243">
        <v>0.17652932600090129</v>
      </c>
      <c r="D119" s="243">
        <v>0.16577348142368009</v>
      </c>
      <c r="E119" s="239">
        <v>-0.13718310231542699</v>
      </c>
      <c r="F119" s="240" t="s">
        <v>365</v>
      </c>
      <c r="G119" s="241" t="s">
        <v>366</v>
      </c>
      <c r="H119" s="240" t="s">
        <v>367</v>
      </c>
      <c r="I119" s="241" t="s">
        <v>368</v>
      </c>
      <c r="J119" s="250"/>
    </row>
    <row r="120" spans="1:10" ht="24.75" customHeight="1" thickBot="1" x14ac:dyDescent="0.25">
      <c r="A120" s="217" t="s">
        <v>369</v>
      </c>
      <c r="B120" s="262">
        <v>0.16457394789545074</v>
      </c>
      <c r="C120" s="243">
        <v>0.16354243406900493</v>
      </c>
      <c r="D120" s="243">
        <v>0.14441368093093951</v>
      </c>
      <c r="E120" s="239">
        <v>-0.13718310231542699</v>
      </c>
      <c r="F120" s="240" t="s">
        <v>370</v>
      </c>
      <c r="G120" s="241" t="s">
        <v>371</v>
      </c>
      <c r="H120" s="240" t="s">
        <v>372</v>
      </c>
      <c r="I120" s="241" t="s">
        <v>373</v>
      </c>
      <c r="J120" s="250"/>
    </row>
    <row r="121" spans="1:10" ht="24.75" customHeight="1" thickBot="1" x14ac:dyDescent="0.25">
      <c r="A121" s="217" t="s">
        <v>374</v>
      </c>
      <c r="B121" s="262">
        <v>-1.0250960899754775</v>
      </c>
      <c r="C121" s="243">
        <v>-0.73636247292850043</v>
      </c>
      <c r="D121" s="243">
        <v>-0.880400695326371</v>
      </c>
      <c r="E121" s="239">
        <v>-4.5466984561170003</v>
      </c>
      <c r="F121" s="240" t="s">
        <v>375</v>
      </c>
      <c r="G121" s="241" t="s">
        <v>376</v>
      </c>
      <c r="H121" s="240" t="s">
        <v>377</v>
      </c>
      <c r="I121" s="241" t="s">
        <v>378</v>
      </c>
      <c r="J121" s="250"/>
    </row>
    <row r="122" spans="1:10" ht="24.75" customHeight="1" thickBot="1" x14ac:dyDescent="0.25">
      <c r="A122" s="217" t="s">
        <v>379</v>
      </c>
      <c r="B122" s="262">
        <v>-1.6815998055327557</v>
      </c>
      <c r="C122" s="243">
        <v>-1.1069924424506248</v>
      </c>
      <c r="D122" s="243">
        <v>-1.4464860463210902</v>
      </c>
      <c r="E122" s="239">
        <v>-4.2181458618267804</v>
      </c>
      <c r="F122" s="240" t="s">
        <v>380</v>
      </c>
      <c r="G122" s="241" t="s">
        <v>381</v>
      </c>
      <c r="H122" s="240" t="s">
        <v>382</v>
      </c>
      <c r="I122" s="241" t="s">
        <v>383</v>
      </c>
      <c r="J122" s="250"/>
    </row>
    <row r="123" spans="1:10" ht="24.75" customHeight="1" thickBot="1" x14ac:dyDescent="0.25">
      <c r="A123" s="219" t="s">
        <v>384</v>
      </c>
      <c r="B123" s="262">
        <v>0.59480922915327916</v>
      </c>
      <c r="C123" s="243">
        <v>0.54972057504234506</v>
      </c>
      <c r="D123" s="243">
        <v>0.48386637199977456</v>
      </c>
      <c r="E123" s="239">
        <v>-2.9285864561988699</v>
      </c>
      <c r="F123" s="240" t="s">
        <v>385</v>
      </c>
      <c r="G123" s="241" t="s">
        <v>386</v>
      </c>
      <c r="H123" s="240" t="s">
        <v>387</v>
      </c>
      <c r="I123" s="241" t="s">
        <v>388</v>
      </c>
      <c r="J123" s="252"/>
    </row>
    <row r="124" spans="1:10" ht="10.5" customHeight="1" thickBot="1" x14ac:dyDescent="0.25">
      <c r="A124" s="221" t="s">
        <v>389</v>
      </c>
      <c r="B124" s="253"/>
      <c r="C124" s="253"/>
      <c r="D124" s="253"/>
      <c r="E124" s="254"/>
      <c r="F124" s="247"/>
      <c r="G124" s="248"/>
      <c r="H124" s="247"/>
      <c r="I124" s="248"/>
      <c r="J124" s="249"/>
    </row>
    <row r="125" spans="1:10" ht="23.25" thickBot="1" x14ac:dyDescent="0.25">
      <c r="A125" s="217" t="s">
        <v>390</v>
      </c>
      <c r="B125" s="243">
        <v>1.8645576278696101</v>
      </c>
      <c r="C125" s="243">
        <v>2.03273333662418</v>
      </c>
      <c r="D125" s="243">
        <v>1.9955108826543286</v>
      </c>
      <c r="E125" s="239">
        <v>1.6329368505075299</v>
      </c>
      <c r="F125" s="240" t="s">
        <v>391</v>
      </c>
      <c r="G125" s="241" t="s">
        <v>392</v>
      </c>
      <c r="H125" s="240" t="s">
        <v>393</v>
      </c>
      <c r="I125" s="241" t="s">
        <v>394</v>
      </c>
      <c r="J125" s="250">
        <v>0</v>
      </c>
    </row>
    <row r="126" spans="1:10" ht="23.25" customHeight="1" thickBot="1" x14ac:dyDescent="0.25">
      <c r="A126" s="217" t="s">
        <v>395</v>
      </c>
      <c r="B126" s="243">
        <v>2.95755244042144E-2</v>
      </c>
      <c r="C126" s="243">
        <v>3.1668563550265101E-2</v>
      </c>
      <c r="D126" s="243">
        <v>6.833625000688888E-2</v>
      </c>
      <c r="E126" s="239">
        <v>1.0893624545704301E-3</v>
      </c>
      <c r="F126" s="240" t="s">
        <v>396</v>
      </c>
      <c r="G126" s="241" t="s">
        <v>397</v>
      </c>
      <c r="H126" s="240" t="s">
        <v>398</v>
      </c>
      <c r="I126" s="241" t="s">
        <v>399</v>
      </c>
      <c r="J126" s="250"/>
    </row>
    <row r="127" spans="1:10" ht="23.25" customHeight="1" thickBot="1" x14ac:dyDescent="0.25">
      <c r="A127" s="217" t="s">
        <v>400</v>
      </c>
      <c r="B127" s="243">
        <v>0.178091622203534</v>
      </c>
      <c r="C127" s="243">
        <v>0.15687544917824101</v>
      </c>
      <c r="D127" s="243">
        <v>0.19763330300668938</v>
      </c>
      <c r="E127" s="239">
        <v>1.2016093118963199E-3</v>
      </c>
      <c r="F127" s="240" t="s">
        <v>401</v>
      </c>
      <c r="G127" s="241" t="s">
        <v>402</v>
      </c>
      <c r="H127" s="240" t="s">
        <v>403</v>
      </c>
      <c r="I127" s="241" t="s">
        <v>404</v>
      </c>
      <c r="J127" s="250"/>
    </row>
    <row r="128" spans="1:10" ht="23.25" customHeight="1" thickBot="1" x14ac:dyDescent="0.25">
      <c r="A128" s="217" t="s">
        <v>405</v>
      </c>
      <c r="B128" s="243"/>
      <c r="C128" s="243"/>
      <c r="D128" s="243"/>
      <c r="E128" s="239"/>
      <c r="F128" s="240"/>
      <c r="G128" s="241"/>
      <c r="H128" s="240"/>
      <c r="I128" s="241"/>
      <c r="J128" s="250"/>
    </row>
    <row r="129" spans="1:13" ht="23.25" customHeight="1" thickBot="1" x14ac:dyDescent="0.25">
      <c r="A129" s="217" t="s">
        <v>406</v>
      </c>
      <c r="B129" s="243">
        <v>0.90892006275779103</v>
      </c>
      <c r="C129" s="243">
        <v>0.89349409007950098</v>
      </c>
      <c r="D129" s="243">
        <v>1.1161364375711131</v>
      </c>
      <c r="E129" s="239">
        <v>1.4901029173629701E-2</v>
      </c>
      <c r="F129" s="240" t="s">
        <v>407</v>
      </c>
      <c r="G129" s="241" t="s">
        <v>408</v>
      </c>
      <c r="H129" s="240" t="s">
        <v>409</v>
      </c>
      <c r="I129" s="241" t="s">
        <v>410</v>
      </c>
      <c r="J129" s="250"/>
    </row>
    <row r="130" spans="1:13" ht="23.25" customHeight="1" thickBot="1" x14ac:dyDescent="0.25">
      <c r="A130" s="217" t="s">
        <v>411</v>
      </c>
      <c r="B130" s="243">
        <v>-0.54156614225091304</v>
      </c>
      <c r="C130" s="243">
        <v>-0.51044423680169804</v>
      </c>
      <c r="D130" s="243">
        <v>-0.5415661422509136</v>
      </c>
      <c r="E130" s="239">
        <v>-0.79937158807842101</v>
      </c>
      <c r="F130" s="240" t="s">
        <v>412</v>
      </c>
      <c r="G130" s="241" t="s">
        <v>413</v>
      </c>
      <c r="H130" s="240" t="s">
        <v>414</v>
      </c>
      <c r="I130" s="241" t="s">
        <v>415</v>
      </c>
      <c r="J130" s="252"/>
    </row>
    <row r="131" spans="1:13" ht="23.25" customHeight="1" thickBot="1" x14ac:dyDescent="0.25">
      <c r="A131" s="217" t="s">
        <v>416</v>
      </c>
      <c r="B131" s="243">
        <v>-1.19818854096399E-2</v>
      </c>
      <c r="C131" s="243">
        <v>3.2787756807302101E-2</v>
      </c>
      <c r="D131" s="243">
        <v>-1.1981885409639879E-2</v>
      </c>
      <c r="E131" s="239">
        <v>-0.78498792066970102</v>
      </c>
      <c r="F131" s="240" t="s">
        <v>417</v>
      </c>
      <c r="G131" s="241" t="s">
        <v>418</v>
      </c>
      <c r="H131" s="240" t="s">
        <v>419</v>
      </c>
      <c r="I131" s="241" t="s">
        <v>420</v>
      </c>
      <c r="J131" s="240"/>
    </row>
    <row r="132" spans="1:13" ht="23.25" customHeight="1" thickBot="1" x14ac:dyDescent="0.25">
      <c r="A132" s="217" t="s">
        <v>421</v>
      </c>
      <c r="B132" s="243">
        <v>-0.59759298766864399</v>
      </c>
      <c r="C132" s="243">
        <v>-0.58707914146330398</v>
      </c>
      <c r="D132" s="243">
        <v>-0.59759298766864455</v>
      </c>
      <c r="E132" s="239">
        <v>-0.84663464239564001</v>
      </c>
      <c r="F132" s="240" t="s">
        <v>422</v>
      </c>
      <c r="G132" s="241" t="s">
        <v>423</v>
      </c>
      <c r="H132" s="240" t="s">
        <v>424</v>
      </c>
      <c r="I132" s="241" t="s">
        <v>425</v>
      </c>
      <c r="J132" s="240"/>
    </row>
    <row r="133" spans="1:13" ht="23.25" customHeight="1" thickBot="1" x14ac:dyDescent="0.25">
      <c r="A133" s="219" t="s">
        <v>426</v>
      </c>
      <c r="B133" s="245">
        <v>-4.5413850822180399E-2</v>
      </c>
      <c r="C133" s="245">
        <v>-1.27413909277283E-2</v>
      </c>
      <c r="D133" s="245">
        <v>-4.5413850822180295E-2</v>
      </c>
      <c r="E133" s="263">
        <v>-0.84663464239564001</v>
      </c>
      <c r="F133" s="264" t="s">
        <v>427</v>
      </c>
      <c r="G133" s="265" t="s">
        <v>428</v>
      </c>
      <c r="H133" s="264" t="s">
        <v>429</v>
      </c>
      <c r="I133" s="265" t="s">
        <v>430</v>
      </c>
      <c r="J133" s="264"/>
    </row>
    <row r="134" spans="1:13" ht="10.5" customHeight="1" thickBot="1" x14ac:dyDescent="0.25">
      <c r="A134" s="221" t="s">
        <v>431</v>
      </c>
      <c r="B134" s="3"/>
      <c r="C134" s="260"/>
      <c r="D134" s="3"/>
      <c r="E134" s="260"/>
      <c r="F134" s="252"/>
      <c r="G134" s="261"/>
      <c r="H134" s="252"/>
      <c r="I134" s="261"/>
      <c r="J134" s="252"/>
    </row>
    <row r="135" spans="1:13" ht="24.75" customHeight="1" thickBot="1" x14ac:dyDescent="0.25">
      <c r="A135" s="217" t="s">
        <v>432</v>
      </c>
      <c r="B135" s="262">
        <v>0.20866165372977402</v>
      </c>
      <c r="C135" s="243">
        <v>0.20834107828345694</v>
      </c>
      <c r="D135" s="243">
        <v>0.20713373065959792</v>
      </c>
      <c r="E135" s="239">
        <v>0.18805939852307499</v>
      </c>
      <c r="F135" s="240" t="s">
        <v>433</v>
      </c>
      <c r="G135" s="241" t="s">
        <v>434</v>
      </c>
      <c r="H135" s="240" t="s">
        <v>435</v>
      </c>
      <c r="I135" s="241" t="s">
        <v>436</v>
      </c>
      <c r="J135" s="240">
        <v>0</v>
      </c>
    </row>
    <row r="136" spans="1:13" ht="24.75" customHeight="1" thickBot="1" x14ac:dyDescent="0.25">
      <c r="A136" s="217" t="s">
        <v>437</v>
      </c>
      <c r="B136" s="262">
        <v>0.19815632487804508</v>
      </c>
      <c r="C136" s="243">
        <v>0.1951808589639584</v>
      </c>
      <c r="D136" s="243">
        <v>0.19637229348763846</v>
      </c>
      <c r="E136" s="243">
        <v>0.181308232747626</v>
      </c>
      <c r="F136" s="240" t="s">
        <v>438</v>
      </c>
      <c r="G136" s="240" t="s">
        <v>439</v>
      </c>
      <c r="H136" s="240" t="s">
        <v>440</v>
      </c>
      <c r="I136" s="240" t="s">
        <v>441</v>
      </c>
      <c r="J136" s="240"/>
      <c r="L136" s="266"/>
      <c r="M136" s="266"/>
    </row>
    <row r="137" spans="1:13" ht="24.75" customHeight="1" thickBot="1" x14ac:dyDescent="0.25">
      <c r="A137" s="217" t="s">
        <v>442</v>
      </c>
      <c r="B137" s="262">
        <v>0.18485111369596474</v>
      </c>
      <c r="C137" s="243">
        <v>0.18199489707767719</v>
      </c>
      <c r="D137" s="243">
        <v>0.18227392028627676</v>
      </c>
      <c r="E137" s="243">
        <v>0.15393462119607501</v>
      </c>
      <c r="F137" s="240" t="s">
        <v>443</v>
      </c>
      <c r="G137" s="240" t="s">
        <v>444</v>
      </c>
      <c r="H137" s="240" t="s">
        <v>440</v>
      </c>
      <c r="I137" s="240" t="s">
        <v>441</v>
      </c>
      <c r="J137" s="240"/>
      <c r="L137" s="266"/>
      <c r="M137" s="266"/>
    </row>
    <row r="138" spans="1:13" ht="24.75" customHeight="1" thickBot="1" x14ac:dyDescent="0.25">
      <c r="A138" s="217" t="s">
        <v>445</v>
      </c>
      <c r="B138" s="262">
        <v>0.94965376405319879</v>
      </c>
      <c r="C138" s="243">
        <v>0.93683329553668981</v>
      </c>
      <c r="D138" s="243">
        <v>0.94658799131643379</v>
      </c>
      <c r="E138" s="243">
        <v>0.91495205628589504</v>
      </c>
      <c r="F138" s="240" t="s">
        <v>446</v>
      </c>
      <c r="G138" s="240" t="s">
        <v>447</v>
      </c>
      <c r="H138" s="240" t="s">
        <v>448</v>
      </c>
      <c r="I138" s="240" t="s">
        <v>449</v>
      </c>
      <c r="J138" s="267"/>
    </row>
    <row r="139" spans="1:13" ht="24.75" customHeight="1" thickBot="1" x14ac:dyDescent="0.25">
      <c r="A139" s="217" t="s">
        <v>450</v>
      </c>
      <c r="B139" s="262">
        <v>8.761566541839523E-2</v>
      </c>
      <c r="C139" s="243">
        <v>9.1735969723993269E-2</v>
      </c>
      <c r="D139" s="243">
        <v>8.7615665418395217E-2</v>
      </c>
      <c r="E139" s="243">
        <v>7.2184499585795994E-2</v>
      </c>
      <c r="F139" s="240" t="s">
        <v>451</v>
      </c>
      <c r="G139" s="240" t="s">
        <v>452</v>
      </c>
      <c r="H139" s="240" t="s">
        <v>453</v>
      </c>
      <c r="I139" s="240" t="s">
        <v>454</v>
      </c>
      <c r="J139" s="267"/>
    </row>
    <row r="140" spans="1:13" ht="24.75" customHeight="1" thickBot="1" x14ac:dyDescent="0.25">
      <c r="A140" s="219" t="s">
        <v>455</v>
      </c>
      <c r="B140" s="262">
        <v>0.61660420796049342</v>
      </c>
      <c r="C140" s="245">
        <v>0.61601427496138517</v>
      </c>
      <c r="D140" s="243">
        <v>0.6069294340111433</v>
      </c>
      <c r="E140" s="243">
        <v>0.57460248927583402</v>
      </c>
      <c r="F140" s="240" t="s">
        <v>456</v>
      </c>
      <c r="G140" s="240" t="s">
        <v>457</v>
      </c>
      <c r="H140" s="240" t="s">
        <v>458</v>
      </c>
      <c r="I140" s="240" t="s">
        <v>459</v>
      </c>
      <c r="J140" s="268"/>
    </row>
    <row r="141" spans="1:13" ht="96" customHeight="1" x14ac:dyDescent="0.2">
      <c r="A141" s="384" t="s">
        <v>460</v>
      </c>
      <c r="B141" s="384"/>
      <c r="C141" s="384"/>
      <c r="D141" s="384"/>
      <c r="E141" s="384"/>
      <c r="F141" s="384"/>
      <c r="G141" s="384"/>
      <c r="H141" s="384"/>
      <c r="I141" s="384"/>
    </row>
    <row r="142" spans="1:13" x14ac:dyDescent="0.2">
      <c r="A142" s="380"/>
      <c r="B142" s="380"/>
      <c r="C142" s="380"/>
      <c r="D142" s="380"/>
      <c r="E142" s="380"/>
      <c r="F142" s="380"/>
      <c r="G142" s="380"/>
      <c r="H142" s="380"/>
      <c r="I142" s="380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B81D-324F-45DD-8BAB-9FCA067961CD}">
  <dimension ref="A1:T185"/>
  <sheetViews>
    <sheetView view="pageBreakPreview" zoomScale="115" zoomScaleNormal="100" zoomScaleSheetLayoutView="115" workbookViewId="0"/>
  </sheetViews>
  <sheetFormatPr defaultColWidth="9" defaultRowHeight="12.75" x14ac:dyDescent="0.2"/>
  <cols>
    <col min="1" max="1" width="37.625" style="275" customWidth="1"/>
    <col min="2" max="3" width="8.125" style="275" customWidth="1"/>
    <col min="4" max="4" width="7" style="275" customWidth="1"/>
    <col min="5" max="5" width="7" style="379" customWidth="1"/>
    <col min="6" max="6" width="7" style="275" customWidth="1"/>
    <col min="7" max="7" width="7.25" style="275" customWidth="1"/>
    <col min="8" max="8" width="5.875" style="275" customWidth="1"/>
    <col min="9" max="9" width="9.875" style="275" bestFit="1" customWidth="1"/>
    <col min="10" max="16384" width="9" style="275"/>
  </cols>
  <sheetData>
    <row r="1" spans="1:8" s="271" customFormat="1" ht="16.5" thickBot="1" x14ac:dyDescent="0.3">
      <c r="A1" s="269" t="s">
        <v>461</v>
      </c>
      <c r="B1" s="270"/>
      <c r="C1" s="270"/>
      <c r="D1" s="270"/>
      <c r="E1" s="270"/>
    </row>
    <row r="2" spans="1:8" x14ac:dyDescent="0.2">
      <c r="A2" s="272"/>
      <c r="B2" s="273"/>
      <c r="C2" s="273"/>
      <c r="D2" s="274"/>
      <c r="E2" s="274"/>
      <c r="F2" s="274"/>
    </row>
    <row r="3" spans="1:8" ht="22.5" x14ac:dyDescent="0.2">
      <c r="A3" s="276"/>
      <c r="B3" s="277" t="s">
        <v>152</v>
      </c>
      <c r="C3" s="277" t="s">
        <v>1</v>
      </c>
      <c r="D3" s="274"/>
      <c r="E3" s="274"/>
      <c r="F3" s="274"/>
    </row>
    <row r="4" spans="1:8" ht="14.25" thickBot="1" x14ac:dyDescent="0.3">
      <c r="A4" s="278"/>
      <c r="B4" s="279"/>
      <c r="C4" s="279"/>
      <c r="D4" s="274"/>
      <c r="E4" s="274"/>
      <c r="F4" s="274"/>
    </row>
    <row r="5" spans="1:8" ht="14.25" thickBot="1" x14ac:dyDescent="0.3">
      <c r="A5" s="280" t="s">
        <v>462</v>
      </c>
      <c r="B5" s="281">
        <v>111836.261</v>
      </c>
      <c r="C5" s="282">
        <v>0.88370000000000004</v>
      </c>
      <c r="D5" s="274"/>
      <c r="E5" s="274"/>
      <c r="F5" s="274"/>
      <c r="H5" s="274"/>
    </row>
    <row r="6" spans="1:8" s="286" customFormat="1" ht="14.25" thickBot="1" x14ac:dyDescent="0.3">
      <c r="A6" s="283" t="s">
        <v>463</v>
      </c>
      <c r="B6" s="284">
        <v>109324.557</v>
      </c>
      <c r="C6" s="285">
        <v>0.85260000000000002</v>
      </c>
      <c r="D6" s="274"/>
      <c r="E6" s="274"/>
      <c r="F6" s="274"/>
      <c r="H6" s="274"/>
    </row>
    <row r="7" spans="1:8" s="288" customFormat="1" ht="14.25" thickBot="1" x14ac:dyDescent="0.3">
      <c r="A7" s="287" t="s">
        <v>464</v>
      </c>
      <c r="B7" s="284">
        <v>844163.39399999997</v>
      </c>
      <c r="C7" s="285">
        <v>0.74709999999999999</v>
      </c>
      <c r="D7" s="274"/>
      <c r="E7" s="274"/>
      <c r="F7" s="274"/>
      <c r="H7" s="274"/>
    </row>
    <row r="8" spans="1:8" s="290" customFormat="1" ht="14.25" thickBot="1" x14ac:dyDescent="0.3">
      <c r="A8" s="289" t="s">
        <v>465</v>
      </c>
      <c r="B8" s="284">
        <v>237349.758</v>
      </c>
      <c r="C8" s="285">
        <v>0.7762</v>
      </c>
      <c r="D8" s="274"/>
      <c r="E8" s="274"/>
      <c r="F8" s="274"/>
      <c r="H8" s="274"/>
    </row>
    <row r="9" spans="1:8" s="290" customFormat="1" ht="14.25" thickBot="1" x14ac:dyDescent="0.3">
      <c r="A9" s="289" t="s">
        <v>466</v>
      </c>
      <c r="B9" s="284">
        <v>606813.63600000006</v>
      </c>
      <c r="C9" s="285">
        <v>0.80579999999999996</v>
      </c>
      <c r="D9" s="274"/>
      <c r="E9" s="274"/>
      <c r="F9" s="274"/>
      <c r="H9" s="274"/>
    </row>
    <row r="10" spans="1:8" s="288" customFormat="1" ht="14.25" thickBot="1" x14ac:dyDescent="0.3">
      <c r="A10" s="287" t="s">
        <v>467</v>
      </c>
      <c r="B10" s="284">
        <v>-672588.67099999997</v>
      </c>
      <c r="C10" s="285">
        <v>0.7298</v>
      </c>
      <c r="D10" s="274"/>
      <c r="E10" s="274"/>
      <c r="F10" s="274"/>
      <c r="H10" s="274"/>
    </row>
    <row r="11" spans="1:8" s="290" customFormat="1" ht="14.25" thickBot="1" x14ac:dyDescent="0.3">
      <c r="A11" s="289" t="s">
        <v>465</v>
      </c>
      <c r="B11" s="284">
        <v>-172199.04199999999</v>
      </c>
      <c r="C11" s="285">
        <v>0.75049999999999994</v>
      </c>
      <c r="D11" s="274"/>
      <c r="E11" s="274"/>
      <c r="F11" s="274"/>
      <c r="H11" s="274"/>
    </row>
    <row r="12" spans="1:8" s="290" customFormat="1" ht="14.25" thickBot="1" x14ac:dyDescent="0.3">
      <c r="A12" s="289" t="s">
        <v>466</v>
      </c>
      <c r="B12" s="284">
        <v>-500389.62900000002</v>
      </c>
      <c r="C12" s="285">
        <v>0.79020000000000001</v>
      </c>
      <c r="D12" s="274"/>
      <c r="E12" s="274"/>
      <c r="F12" s="274"/>
      <c r="H12" s="274"/>
    </row>
    <row r="13" spans="1:8" s="290" customFormat="1" ht="14.25" thickBot="1" x14ac:dyDescent="0.3">
      <c r="A13" s="287" t="s">
        <v>468</v>
      </c>
      <c r="B13" s="284">
        <v>-61929.256000000001</v>
      </c>
      <c r="C13" s="285"/>
      <c r="D13" s="274"/>
      <c r="E13" s="274"/>
      <c r="F13" s="274"/>
      <c r="H13" s="291"/>
    </row>
    <row r="14" spans="1:8" s="290" customFormat="1" ht="14.25" thickBot="1" x14ac:dyDescent="0.3">
      <c r="A14" s="287" t="s">
        <v>469</v>
      </c>
      <c r="B14" s="284">
        <v>-320.91000000000003</v>
      </c>
      <c r="C14" s="285"/>
      <c r="D14" s="274"/>
      <c r="E14" s="274"/>
      <c r="F14" s="274"/>
      <c r="H14" s="291"/>
    </row>
    <row r="15" spans="1:8" s="292" customFormat="1" ht="14.25" thickBot="1" x14ac:dyDescent="0.3">
      <c r="A15" s="283" t="s">
        <v>470</v>
      </c>
      <c r="B15" s="284">
        <v>36487.368000000002</v>
      </c>
      <c r="C15" s="285">
        <v>0.73540000000000005</v>
      </c>
      <c r="D15" s="274"/>
      <c r="E15" s="274"/>
      <c r="F15" s="274"/>
      <c r="H15" s="274"/>
    </row>
    <row r="16" spans="1:8" s="288" customFormat="1" ht="14.25" thickBot="1" x14ac:dyDescent="0.3">
      <c r="A16" s="287" t="s">
        <v>471</v>
      </c>
      <c r="B16" s="284">
        <v>65829.125</v>
      </c>
      <c r="C16" s="285"/>
      <c r="D16" s="274"/>
      <c r="E16" s="274"/>
      <c r="F16" s="274"/>
      <c r="H16" s="274"/>
    </row>
    <row r="17" spans="1:20" s="288" customFormat="1" ht="14.25" thickBot="1" x14ac:dyDescent="0.3">
      <c r="A17" s="287" t="s">
        <v>472</v>
      </c>
      <c r="B17" s="284">
        <v>-31846.727999999999</v>
      </c>
      <c r="C17" s="285"/>
      <c r="D17" s="274"/>
      <c r="E17" s="274"/>
      <c r="F17" s="274"/>
      <c r="H17" s="274"/>
    </row>
    <row r="18" spans="1:20" s="288" customFormat="1" ht="14.25" thickBot="1" x14ac:dyDescent="0.3">
      <c r="A18" s="287" t="s">
        <v>473</v>
      </c>
      <c r="B18" s="284">
        <v>2504.971</v>
      </c>
      <c r="C18" s="285"/>
      <c r="D18" s="274"/>
      <c r="E18" s="274"/>
      <c r="F18" s="274"/>
      <c r="H18" s="274"/>
    </row>
    <row r="19" spans="1:20" s="292" customFormat="1" ht="14.25" thickBot="1" x14ac:dyDescent="0.3">
      <c r="A19" s="283" t="s">
        <v>474</v>
      </c>
      <c r="B19" s="284">
        <v>37.698</v>
      </c>
      <c r="C19" s="285"/>
      <c r="D19" s="274"/>
      <c r="E19" s="274"/>
      <c r="F19" s="274"/>
      <c r="H19" s="274"/>
    </row>
    <row r="20" spans="1:20" s="292" customFormat="1" ht="14.25" thickBot="1" x14ac:dyDescent="0.3">
      <c r="A20" s="293" t="s">
        <v>475</v>
      </c>
      <c r="B20" s="284">
        <v>-34013.362000000001</v>
      </c>
      <c r="C20" s="285"/>
      <c r="D20" s="274"/>
      <c r="E20" s="274"/>
      <c r="F20" s="274"/>
      <c r="H20" s="274"/>
    </row>
    <row r="21" spans="1:20" ht="14.25" thickBot="1" x14ac:dyDescent="0.3">
      <c r="A21" s="293" t="s">
        <v>476</v>
      </c>
      <c r="B21" s="285">
        <v>1.9699999999999999E-2</v>
      </c>
      <c r="C21" s="285"/>
      <c r="D21" s="274"/>
      <c r="E21" s="274"/>
      <c r="F21" s="274"/>
      <c r="H21" s="274"/>
    </row>
    <row r="22" spans="1:20" ht="14.25" thickBot="1" x14ac:dyDescent="0.3">
      <c r="A22" s="294" t="s">
        <v>477</v>
      </c>
      <c r="B22" s="295">
        <v>7.9500000000000001E-2</v>
      </c>
      <c r="C22" s="296"/>
      <c r="D22" s="274"/>
      <c r="E22" s="274"/>
      <c r="F22" s="274"/>
    </row>
    <row r="23" spans="1:20" s="271" customFormat="1" ht="19.149999999999999" customHeight="1" x14ac:dyDescent="0.3">
      <c r="A23" s="385" t="s">
        <v>478</v>
      </c>
      <c r="B23" s="385"/>
      <c r="C23" s="385"/>
      <c r="D23" s="385"/>
      <c r="E23" s="385"/>
      <c r="F23" s="386"/>
      <c r="G23" s="386"/>
      <c r="H23" s="386"/>
    </row>
    <row r="24" spans="1:20" ht="14.25" x14ac:dyDescent="0.3">
      <c r="A24" s="386"/>
      <c r="B24" s="386"/>
      <c r="C24" s="386"/>
      <c r="D24" s="386"/>
      <c r="E24" s="386"/>
      <c r="F24" s="386"/>
      <c r="G24" s="386"/>
      <c r="H24" s="386"/>
    </row>
    <row r="25" spans="1:20" ht="16.5" thickBot="1" x14ac:dyDescent="0.3">
      <c r="A25" s="269" t="s">
        <v>479</v>
      </c>
      <c r="B25" s="270"/>
      <c r="C25" s="270"/>
      <c r="D25" s="270"/>
      <c r="E25" s="270"/>
      <c r="F25" s="270"/>
      <c r="G25" s="270"/>
      <c r="H25" s="270"/>
    </row>
    <row r="26" spans="1:20" x14ac:dyDescent="0.2">
      <c r="A26" s="297"/>
      <c r="B26" s="298"/>
      <c r="C26" s="298"/>
      <c r="D26" s="298"/>
      <c r="E26" s="298"/>
      <c r="F26" s="298"/>
      <c r="G26" s="298"/>
      <c r="H26" s="299"/>
    </row>
    <row r="27" spans="1:20" ht="45" x14ac:dyDescent="0.25">
      <c r="A27" s="300"/>
      <c r="B27" s="301" t="s">
        <v>152</v>
      </c>
      <c r="C27" s="301" t="s">
        <v>167</v>
      </c>
      <c r="D27" s="301" t="s">
        <v>0</v>
      </c>
      <c r="E27" s="302" t="s">
        <v>480</v>
      </c>
      <c r="F27" s="303" t="s">
        <v>1</v>
      </c>
      <c r="G27" s="304" t="s">
        <v>481</v>
      </c>
      <c r="H27" s="305" t="s">
        <v>482</v>
      </c>
      <c r="I27" s="306"/>
      <c r="J27" s="306"/>
      <c r="K27" s="306"/>
      <c r="L27" s="306"/>
      <c r="M27" s="306"/>
      <c r="N27" s="306"/>
      <c r="O27" s="306"/>
      <c r="P27" s="306"/>
      <c r="Q27" s="307"/>
      <c r="R27" s="307"/>
      <c r="S27" s="307"/>
      <c r="T27" s="307"/>
    </row>
    <row r="28" spans="1:20" ht="14.25" thickBot="1" x14ac:dyDescent="0.3">
      <c r="A28" s="308"/>
      <c r="B28" s="309"/>
      <c r="C28" s="309"/>
      <c r="D28" s="309"/>
      <c r="E28" s="309"/>
      <c r="F28" s="309"/>
      <c r="G28" s="309"/>
      <c r="H28" s="309"/>
    </row>
    <row r="29" spans="1:20" ht="14.25" thickBot="1" x14ac:dyDescent="0.3">
      <c r="A29" s="310" t="s">
        <v>7</v>
      </c>
      <c r="B29" s="311">
        <v>1139184.1040000001</v>
      </c>
      <c r="C29" s="311">
        <v>1054995.3659999999</v>
      </c>
      <c r="D29" s="312">
        <v>7.9800102174098164E-2</v>
      </c>
      <c r="E29" s="313">
        <v>1</v>
      </c>
      <c r="F29" s="314">
        <v>0.77242532013734511</v>
      </c>
      <c r="G29" s="311">
        <v>2611.955269802404</v>
      </c>
      <c r="H29" s="311">
        <v>2583.7111451785054</v>
      </c>
    </row>
    <row r="30" spans="1:20" ht="14.25" thickBot="1" x14ac:dyDescent="0.3">
      <c r="A30" s="315" t="s">
        <v>465</v>
      </c>
      <c r="B30" s="316">
        <v>409155.11800000002</v>
      </c>
      <c r="C30" s="316">
        <v>385680.87400000001</v>
      </c>
      <c r="D30" s="312">
        <v>6.0864423367802178E-2</v>
      </c>
      <c r="E30" s="313">
        <v>0.35916505204324728</v>
      </c>
      <c r="F30" s="313">
        <v>0.80968504759193782</v>
      </c>
      <c r="G30" s="316">
        <v>2590.7934483559893</v>
      </c>
      <c r="H30" s="316">
        <v>2596.2231676267365</v>
      </c>
    </row>
    <row r="31" spans="1:20" ht="14.25" thickBot="1" x14ac:dyDescent="0.3">
      <c r="A31" s="317" t="s">
        <v>483</v>
      </c>
      <c r="B31" s="316">
        <v>87479.311000000002</v>
      </c>
      <c r="C31" s="316">
        <v>77281.426000000007</v>
      </c>
      <c r="D31" s="312">
        <v>0.13195777469220094</v>
      </c>
      <c r="E31" s="313">
        <v>7.6791197044301457E-2</v>
      </c>
      <c r="F31" s="313">
        <v>0.79024056328015657</v>
      </c>
      <c r="G31" s="316">
        <v>2285.4963429518612</v>
      </c>
      <c r="H31" s="316">
        <v>2301.3353636178417</v>
      </c>
      <c r="J31" s="306"/>
    </row>
    <row r="32" spans="1:20" ht="14.25" thickBot="1" x14ac:dyDescent="0.3">
      <c r="A32" s="317" t="s">
        <v>484</v>
      </c>
      <c r="B32" s="316">
        <v>164489.01999999999</v>
      </c>
      <c r="C32" s="316">
        <v>164047.79999999999</v>
      </c>
      <c r="D32" s="312">
        <v>2.6895819389227693E-3</v>
      </c>
      <c r="E32" s="313">
        <v>0.14439195510403643</v>
      </c>
      <c r="F32" s="313">
        <v>0.95043888643752639</v>
      </c>
      <c r="G32" s="316">
        <v>5985.0518977855627</v>
      </c>
      <c r="H32" s="316">
        <v>5904.9362704810455</v>
      </c>
    </row>
    <row r="33" spans="1:9" ht="14.25" thickBot="1" x14ac:dyDescent="0.3">
      <c r="A33" s="318" t="s">
        <v>485</v>
      </c>
      <c r="B33" s="316">
        <v>8776</v>
      </c>
      <c r="C33" s="316">
        <v>2217</v>
      </c>
      <c r="D33" s="312">
        <v>2.9586999999999999</v>
      </c>
      <c r="E33" s="313">
        <v>7.7037591809655378E-3</v>
      </c>
      <c r="F33" s="312">
        <v>1</v>
      </c>
      <c r="G33" s="316">
        <v>10000</v>
      </c>
      <c r="H33" s="319">
        <v>10000</v>
      </c>
    </row>
    <row r="34" spans="1:9" ht="14.25" thickBot="1" x14ac:dyDescent="0.3">
      <c r="A34" s="317" t="s">
        <v>486</v>
      </c>
      <c r="B34" s="316">
        <v>93279.743000000002</v>
      </c>
      <c r="C34" s="316">
        <v>85136.876999999993</v>
      </c>
      <c r="D34" s="312">
        <v>9.5644405655142872E-2</v>
      </c>
      <c r="E34" s="313">
        <v>8.1882939441015934E-2</v>
      </c>
      <c r="F34" s="313">
        <v>0.90411938634950995</v>
      </c>
      <c r="G34" s="316">
        <v>3107.1025615014696</v>
      </c>
      <c r="H34" s="316">
        <v>2909.5021177343128</v>
      </c>
    </row>
    <row r="35" spans="1:9" ht="14.25" thickBot="1" x14ac:dyDescent="0.3">
      <c r="A35" s="317" t="s">
        <v>487</v>
      </c>
      <c r="B35" s="316">
        <v>58770.527999999998</v>
      </c>
      <c r="C35" s="316">
        <v>55017.175999999999</v>
      </c>
      <c r="D35" s="312">
        <v>6.8221458695008286E-2</v>
      </c>
      <c r="E35" s="313">
        <v>5.1590017621945324E-2</v>
      </c>
      <c r="F35" s="313">
        <v>0.70888250314851686</v>
      </c>
      <c r="G35" s="316">
        <v>2090.0388582132941</v>
      </c>
      <c r="H35" s="316">
        <v>2094.7887316167289</v>
      </c>
    </row>
    <row r="36" spans="1:9" ht="14.25" thickBot="1" x14ac:dyDescent="0.3">
      <c r="A36" s="317" t="s">
        <v>488</v>
      </c>
      <c r="B36" s="316">
        <v>0</v>
      </c>
      <c r="C36" s="316">
        <v>0</v>
      </c>
      <c r="D36" s="312">
        <v>0</v>
      </c>
      <c r="E36" s="313">
        <v>0</v>
      </c>
      <c r="F36" s="313"/>
      <c r="G36" s="316"/>
      <c r="H36" s="316"/>
    </row>
    <row r="37" spans="1:9" ht="14.25" thickBot="1" x14ac:dyDescent="0.3">
      <c r="A37" s="317" t="s">
        <v>489</v>
      </c>
      <c r="B37" s="316">
        <v>0</v>
      </c>
      <c r="C37" s="316">
        <v>0</v>
      </c>
      <c r="D37" s="312">
        <v>0</v>
      </c>
      <c r="E37" s="313">
        <v>0</v>
      </c>
      <c r="F37" s="313"/>
      <c r="G37" s="316"/>
      <c r="H37" s="316"/>
    </row>
    <row r="38" spans="1:9" ht="14.25" thickBot="1" x14ac:dyDescent="0.3">
      <c r="A38" s="317" t="s">
        <v>490</v>
      </c>
      <c r="B38" s="316">
        <v>5136.5150000000003</v>
      </c>
      <c r="C38" s="316">
        <v>4197.5940000000001</v>
      </c>
      <c r="D38" s="312">
        <v>0.22368075616650884</v>
      </c>
      <c r="E38" s="313">
        <v>4.5089419541268459E-3</v>
      </c>
      <c r="F38" s="313">
        <v>1</v>
      </c>
      <c r="G38" s="316">
        <v>10000</v>
      </c>
      <c r="H38" s="316">
        <v>10000</v>
      </c>
    </row>
    <row r="39" spans="1:9" ht="14.25" thickBot="1" x14ac:dyDescent="0.3">
      <c r="A39" s="317" t="s">
        <v>491</v>
      </c>
      <c r="B39" s="316">
        <v>0</v>
      </c>
      <c r="C39" s="316">
        <v>0</v>
      </c>
      <c r="D39" s="312">
        <v>0</v>
      </c>
      <c r="E39" s="313">
        <v>0</v>
      </c>
      <c r="F39" s="313"/>
      <c r="G39" s="316"/>
      <c r="H39" s="316"/>
    </row>
    <row r="40" spans="1:9" ht="14.25" thickBot="1" x14ac:dyDescent="0.3">
      <c r="A40" s="315" t="s">
        <v>466</v>
      </c>
      <c r="B40" s="316">
        <v>730028.98600000003</v>
      </c>
      <c r="C40" s="316">
        <v>669314.49199999997</v>
      </c>
      <c r="D40" s="312">
        <v>9.071145885184273E-2</v>
      </c>
      <c r="E40" s="313">
        <v>0.64083494795675278</v>
      </c>
      <c r="F40" s="313">
        <v>0.78975306879116169</v>
      </c>
      <c r="G40" s="316">
        <v>2781.0187445655661</v>
      </c>
      <c r="H40" s="316">
        <v>2751.6337065726443</v>
      </c>
    </row>
    <row r="41" spans="1:9" ht="14.25" thickBot="1" x14ac:dyDescent="0.3">
      <c r="A41" s="317" t="s">
        <v>492</v>
      </c>
      <c r="B41" s="316"/>
      <c r="C41" s="316"/>
      <c r="D41" s="312"/>
      <c r="E41" s="313"/>
      <c r="F41" s="313"/>
      <c r="G41" s="316"/>
      <c r="H41" s="316"/>
    </row>
    <row r="42" spans="1:9" ht="14.25" thickBot="1" x14ac:dyDescent="0.3">
      <c r="A42" s="318" t="s">
        <v>493</v>
      </c>
      <c r="B42" s="316">
        <v>6411.6790000000001</v>
      </c>
      <c r="C42" s="316">
        <v>4675.9340000000002</v>
      </c>
      <c r="D42" s="312">
        <v>0.37120819070585687</v>
      </c>
      <c r="E42" s="313">
        <v>5.6283079947189989E-3</v>
      </c>
      <c r="F42" s="313">
        <v>1</v>
      </c>
      <c r="G42" s="316">
        <v>6125.7551830297925</v>
      </c>
      <c r="H42" s="316">
        <v>5563.9671818590132</v>
      </c>
    </row>
    <row r="43" spans="1:9" ht="14.25" thickBot="1" x14ac:dyDescent="0.3">
      <c r="A43" s="318" t="s">
        <v>494</v>
      </c>
      <c r="B43" s="316">
        <v>67510.688999999998</v>
      </c>
      <c r="C43" s="316">
        <v>63608.76</v>
      </c>
      <c r="D43" s="312">
        <v>6.1342635825631486E-2</v>
      </c>
      <c r="E43" s="313">
        <v>5.9262316567577383E-2</v>
      </c>
      <c r="F43" s="313">
        <v>0.80861550679774574</v>
      </c>
      <c r="G43" s="316">
        <v>2430.2887136052304</v>
      </c>
      <c r="H43" s="316">
        <v>2525.7246994385237</v>
      </c>
    </row>
    <row r="44" spans="1:9" ht="14.25" thickBot="1" x14ac:dyDescent="0.3">
      <c r="A44" s="318" t="s">
        <v>495</v>
      </c>
      <c r="B44" s="316">
        <v>0</v>
      </c>
      <c r="C44" s="316">
        <v>0</v>
      </c>
      <c r="D44" s="312">
        <v>0</v>
      </c>
      <c r="E44" s="313">
        <v>0</v>
      </c>
      <c r="F44" s="313"/>
      <c r="G44" s="316"/>
      <c r="H44" s="316"/>
    </row>
    <row r="45" spans="1:9" ht="14.25" thickBot="1" x14ac:dyDescent="0.3">
      <c r="A45" s="318" t="s">
        <v>496</v>
      </c>
      <c r="B45" s="316">
        <v>198040.666</v>
      </c>
      <c r="C45" s="316">
        <v>174897.86199999999</v>
      </c>
      <c r="D45" s="312">
        <v>0.13232182335081943</v>
      </c>
      <c r="E45" s="313">
        <v>0.17384430251846281</v>
      </c>
      <c r="F45" s="313">
        <v>0.78506214981119082</v>
      </c>
      <c r="G45" s="316">
        <v>2686.3762450075369</v>
      </c>
      <c r="H45" s="316">
        <v>2675.7619412248773</v>
      </c>
    </row>
    <row r="46" spans="1:9" ht="14.25" thickBot="1" x14ac:dyDescent="0.3">
      <c r="A46" s="318" t="s">
        <v>497</v>
      </c>
      <c r="B46" s="316">
        <v>222549.02299999999</v>
      </c>
      <c r="C46" s="316">
        <v>200528.73800000001</v>
      </c>
      <c r="D46" s="312">
        <v>0.10981111844427982</v>
      </c>
      <c r="E46" s="313">
        <v>0.19535825879115321</v>
      </c>
      <c r="F46" s="313">
        <v>0.89456083523027119</v>
      </c>
      <c r="G46" s="316">
        <v>3478.5514318721789</v>
      </c>
      <c r="H46" s="316">
        <v>3428.7511499478601</v>
      </c>
    </row>
    <row r="47" spans="1:9" s="271" customFormat="1" ht="16.5" thickBot="1" x14ac:dyDescent="0.3">
      <c r="A47" s="318" t="s">
        <v>498</v>
      </c>
      <c r="B47" s="316">
        <v>3988.2089999999998</v>
      </c>
      <c r="C47" s="316">
        <v>3717.2040000000002</v>
      </c>
      <c r="D47" s="312">
        <v>7.2905603243728301E-2</v>
      </c>
      <c r="E47" s="313">
        <v>3.5009345600910875E-3</v>
      </c>
      <c r="F47" s="313">
        <v>0.93961098829073397</v>
      </c>
      <c r="G47" s="316">
        <v>3992.4854176045478</v>
      </c>
      <c r="H47" s="316">
        <v>3997.2587572954494</v>
      </c>
      <c r="I47" s="275"/>
    </row>
    <row r="48" spans="1:9" ht="14.25" thickBot="1" x14ac:dyDescent="0.3">
      <c r="A48" s="318" t="s">
        <v>499</v>
      </c>
      <c r="B48" s="316">
        <v>162772.25599999999</v>
      </c>
      <c r="C48" s="316">
        <v>156702.9</v>
      </c>
      <c r="D48" s="312">
        <v>3.8731612497279855E-2</v>
      </c>
      <c r="E48" s="313">
        <v>0.14288494320493081</v>
      </c>
      <c r="F48" s="313">
        <v>0.86582650792773919</v>
      </c>
      <c r="G48" s="316">
        <v>3103.7705873512518</v>
      </c>
      <c r="H48" s="316">
        <v>3099.7807460842218</v>
      </c>
    </row>
    <row r="49" spans="1:20" ht="14.25" thickBot="1" x14ac:dyDescent="0.3">
      <c r="A49" s="318" t="s">
        <v>500</v>
      </c>
      <c r="B49" s="316">
        <v>39580.212</v>
      </c>
      <c r="C49" s="316">
        <v>38750.154999999999</v>
      </c>
      <c r="D49" s="312">
        <v>2.1420740123491155E-2</v>
      </c>
      <c r="E49" s="313">
        <v>3.474435068135396E-2</v>
      </c>
      <c r="F49" s="313">
        <v>0.85126276865982342</v>
      </c>
      <c r="G49" s="316">
        <v>3480.831352480478</v>
      </c>
      <c r="H49" s="316">
        <v>3463.0650782130469</v>
      </c>
    </row>
    <row r="50" spans="1:20" ht="14.25" thickBot="1" x14ac:dyDescent="0.3">
      <c r="A50" s="318" t="s">
        <v>501</v>
      </c>
      <c r="B50" s="316">
        <v>981.66600000000005</v>
      </c>
      <c r="C50" s="316">
        <v>1135.614</v>
      </c>
      <c r="D50" s="312">
        <v>-0.13556366864092906</v>
      </c>
      <c r="E50" s="313">
        <v>8.6172726300612075E-4</v>
      </c>
      <c r="F50" s="313">
        <v>1.015112064592234</v>
      </c>
      <c r="G50" s="316">
        <v>8993.1402277389134</v>
      </c>
      <c r="H50" s="316">
        <v>8425.9517948783887</v>
      </c>
    </row>
    <row r="51" spans="1:20" ht="14.25" thickBot="1" x14ac:dyDescent="0.3">
      <c r="A51" s="318" t="s">
        <v>502</v>
      </c>
      <c r="B51" s="316">
        <v>1115.345</v>
      </c>
      <c r="C51" s="316">
        <v>1052.5350000000001</v>
      </c>
      <c r="D51" s="312">
        <v>5.9674975178972689E-2</v>
      </c>
      <c r="E51" s="313">
        <v>9.7907352822402096E-4</v>
      </c>
      <c r="F51" s="313">
        <v>1</v>
      </c>
      <c r="G51" s="316">
        <v>7146.158852890645</v>
      </c>
      <c r="H51" s="316">
        <v>7255.9123665498637</v>
      </c>
    </row>
    <row r="52" spans="1:20" ht="14.25" thickBot="1" x14ac:dyDescent="0.3">
      <c r="A52" s="318" t="s">
        <v>503</v>
      </c>
      <c r="B52" s="316">
        <v>13454.6</v>
      </c>
      <c r="C52" s="316">
        <v>12584.472</v>
      </c>
      <c r="D52" s="312">
        <v>6.9142988279524253E-2</v>
      </c>
      <c r="E52" s="313">
        <v>1.1810733623087844E-2</v>
      </c>
      <c r="F52" s="313">
        <v>0.82885362626908266</v>
      </c>
      <c r="G52" s="316">
        <v>2818.3703868115622</v>
      </c>
      <c r="H52" s="316">
        <v>2866.1366618954303</v>
      </c>
    </row>
    <row r="53" spans="1:20" ht="14.25" thickBot="1" x14ac:dyDescent="0.3">
      <c r="A53" s="318" t="s">
        <v>504</v>
      </c>
      <c r="B53" s="316">
        <v>13624.64</v>
      </c>
      <c r="C53" s="316">
        <v>11660.316999999999</v>
      </c>
      <c r="D53" s="312">
        <v>0.16846222962891999</v>
      </c>
      <c r="E53" s="313">
        <v>1.1959998346325239E-2</v>
      </c>
      <c r="F53" s="313">
        <v>0.97906366853996374</v>
      </c>
      <c r="G53" s="316">
        <v>4780.7490572476909</v>
      </c>
      <c r="H53" s="316">
        <v>4832.3171376165046</v>
      </c>
    </row>
    <row r="54" spans="1:20" ht="14.25" thickBot="1" x14ac:dyDescent="0.3">
      <c r="A54" s="320" t="s">
        <v>505</v>
      </c>
      <c r="B54" s="316">
        <v>0</v>
      </c>
      <c r="C54" s="316">
        <v>0</v>
      </c>
      <c r="D54" s="313">
        <v>0</v>
      </c>
      <c r="E54" s="313">
        <v>0</v>
      </c>
      <c r="F54" s="313"/>
      <c r="G54" s="316"/>
      <c r="H54" s="316"/>
    </row>
    <row r="55" spans="1:20" s="271" customFormat="1" ht="20.45" customHeight="1" x14ac:dyDescent="0.3">
      <c r="A55" s="385" t="s">
        <v>506</v>
      </c>
      <c r="B55" s="385"/>
      <c r="C55" s="385"/>
      <c r="D55" s="385"/>
      <c r="E55" s="385"/>
      <c r="F55" s="385"/>
      <c r="G55" s="385"/>
      <c r="H55" s="385"/>
    </row>
    <row r="56" spans="1:20" ht="14.25" x14ac:dyDescent="0.3">
      <c r="A56" s="386"/>
      <c r="B56" s="386"/>
      <c r="C56" s="386"/>
      <c r="D56" s="386"/>
      <c r="E56" s="386"/>
      <c r="F56" s="386"/>
      <c r="G56" s="386"/>
      <c r="H56" s="386"/>
    </row>
    <row r="57" spans="1:20" ht="16.5" thickBot="1" x14ac:dyDescent="0.3">
      <c r="A57" s="269" t="s">
        <v>507</v>
      </c>
      <c r="B57" s="270"/>
      <c r="C57" s="270"/>
      <c r="D57" s="270"/>
      <c r="E57" s="270"/>
      <c r="F57" s="271"/>
      <c r="G57" s="271"/>
      <c r="H57" s="271"/>
    </row>
    <row r="58" spans="1:20" x14ac:dyDescent="0.2">
      <c r="A58" s="297"/>
      <c r="B58" s="298"/>
      <c r="C58" s="298"/>
      <c r="D58" s="298"/>
      <c r="E58" s="298"/>
    </row>
    <row r="59" spans="1:20" ht="34.5" thickBot="1" x14ac:dyDescent="0.3">
      <c r="A59" s="300"/>
      <c r="B59" s="303" t="s">
        <v>152</v>
      </c>
      <c r="C59" s="321" t="s">
        <v>167</v>
      </c>
      <c r="D59" s="303" t="s">
        <v>0</v>
      </c>
      <c r="E59" s="302" t="s">
        <v>508</v>
      </c>
      <c r="I59" s="306"/>
      <c r="J59" s="306"/>
      <c r="K59" s="306"/>
      <c r="L59" s="306"/>
      <c r="M59" s="306"/>
      <c r="N59" s="306"/>
      <c r="O59" s="306"/>
      <c r="P59" s="306"/>
      <c r="Q59" s="307"/>
      <c r="R59" s="307"/>
      <c r="S59" s="307"/>
      <c r="T59" s="307"/>
    </row>
    <row r="60" spans="1:20" ht="14.25" thickBot="1" x14ac:dyDescent="0.3">
      <c r="A60" s="308"/>
      <c r="B60" s="322"/>
      <c r="C60" s="323"/>
      <c r="D60" s="324"/>
      <c r="E60" s="325"/>
    </row>
    <row r="61" spans="1:20" ht="14.25" thickBot="1" x14ac:dyDescent="0.3">
      <c r="A61" s="326" t="s">
        <v>7</v>
      </c>
      <c r="B61" s="311">
        <v>148343.57699999999</v>
      </c>
      <c r="C61" s="311">
        <v>140099.133</v>
      </c>
      <c r="D61" s="312">
        <v>5.8847216420675474E-2</v>
      </c>
      <c r="E61" s="327">
        <v>0.13021914234856632</v>
      </c>
    </row>
    <row r="62" spans="1:20" ht="14.25" thickBot="1" x14ac:dyDescent="0.3">
      <c r="A62" s="328" t="s">
        <v>465</v>
      </c>
      <c r="B62" s="316">
        <v>10382.847</v>
      </c>
      <c r="C62" s="316">
        <v>7939.7139999999999</v>
      </c>
      <c r="D62" s="312">
        <v>0.30771045405413844</v>
      </c>
      <c r="E62" s="313">
        <v>2.5376309725154162E-2</v>
      </c>
    </row>
    <row r="63" spans="1:20" ht="14.25" thickBot="1" x14ac:dyDescent="0.3">
      <c r="A63" s="329" t="s">
        <v>466</v>
      </c>
      <c r="B63" s="330">
        <v>137960.73000000001</v>
      </c>
      <c r="C63" s="330">
        <v>132159.41899999999</v>
      </c>
      <c r="D63" s="331">
        <v>4.3896311317773051E-2</v>
      </c>
      <c r="E63" s="331">
        <v>0.18897979757751701</v>
      </c>
      <c r="I63" s="306"/>
      <c r="J63" s="306"/>
    </row>
    <row r="64" spans="1:20" ht="13.5" x14ac:dyDescent="0.25">
      <c r="A64" s="332"/>
      <c r="B64" s="332"/>
      <c r="C64" s="332"/>
      <c r="D64" s="332"/>
      <c r="E64" s="332"/>
    </row>
    <row r="65" spans="1:10" ht="13.5" x14ac:dyDescent="0.25">
      <c r="A65" s="332"/>
      <c r="B65" s="332"/>
      <c r="C65" s="332"/>
      <c r="D65" s="332"/>
      <c r="E65" s="332"/>
    </row>
    <row r="66" spans="1:10" ht="16.5" thickBot="1" x14ac:dyDescent="0.3">
      <c r="A66" s="269" t="s">
        <v>509</v>
      </c>
      <c r="B66" s="270"/>
      <c r="C66" s="270"/>
      <c r="D66" s="270"/>
      <c r="E66" s="270"/>
      <c r="F66" s="270"/>
      <c r="G66" s="270"/>
      <c r="H66" s="270"/>
    </row>
    <row r="67" spans="1:10" x14ac:dyDescent="0.2">
      <c r="A67" s="297"/>
      <c r="B67" s="298"/>
      <c r="C67" s="298"/>
      <c r="D67" s="298"/>
      <c r="E67" s="298"/>
      <c r="F67" s="298"/>
      <c r="G67" s="298"/>
      <c r="H67" s="299"/>
    </row>
    <row r="68" spans="1:10" ht="34.5" thickBot="1" x14ac:dyDescent="0.3">
      <c r="A68" s="333"/>
      <c r="B68" s="303" t="s">
        <v>152</v>
      </c>
      <c r="C68" s="321" t="s">
        <v>167</v>
      </c>
      <c r="D68" s="303" t="s">
        <v>0</v>
      </c>
      <c r="E68" s="302" t="s">
        <v>508</v>
      </c>
      <c r="F68" s="303" t="s">
        <v>1</v>
      </c>
      <c r="G68" s="304" t="s">
        <v>481</v>
      </c>
      <c r="H68" s="305" t="s">
        <v>482</v>
      </c>
    </row>
    <row r="69" spans="1:10" ht="14.25" thickBot="1" x14ac:dyDescent="0.3">
      <c r="A69" s="334"/>
      <c r="B69" s="322"/>
      <c r="C69" s="323"/>
      <c r="D69" s="325"/>
      <c r="E69" s="325"/>
      <c r="F69" s="322"/>
      <c r="G69" s="322"/>
      <c r="H69" s="322"/>
    </row>
    <row r="70" spans="1:10" ht="14.25" thickBot="1" x14ac:dyDescent="0.3">
      <c r="A70" s="310" t="s">
        <v>7</v>
      </c>
      <c r="B70" s="311">
        <v>589535.01699999999</v>
      </c>
      <c r="C70" s="311">
        <v>567076.24699999997</v>
      </c>
      <c r="D70" s="327">
        <v>3.9604497841010833E-2</v>
      </c>
      <c r="E70" s="327">
        <v>0.51750635821723157</v>
      </c>
      <c r="F70" s="335">
        <v>0.77906273038230733</v>
      </c>
      <c r="G70" s="311">
        <v>2648.2895535949506</v>
      </c>
      <c r="H70" s="311">
        <v>2508.6961736695434</v>
      </c>
    </row>
    <row r="71" spans="1:10" ht="14.25" thickBot="1" x14ac:dyDescent="0.3">
      <c r="A71" s="315" t="s">
        <v>465</v>
      </c>
      <c r="B71" s="316">
        <v>271637.98599999998</v>
      </c>
      <c r="C71" s="316">
        <v>262765.61</v>
      </c>
      <c r="D71" s="312">
        <v>3.3765362217681449E-2</v>
      </c>
      <c r="E71" s="313">
        <v>0.66389976331665967</v>
      </c>
      <c r="F71" s="313">
        <v>0.82691773086552045</v>
      </c>
      <c r="G71" s="316">
        <v>2613.8036710509987</v>
      </c>
      <c r="H71" s="316">
        <v>2577.8553899403928</v>
      </c>
    </row>
    <row r="72" spans="1:10" ht="14.25" thickBot="1" x14ac:dyDescent="0.3">
      <c r="A72" s="317" t="s">
        <v>483</v>
      </c>
      <c r="B72" s="316">
        <v>22209.937999999998</v>
      </c>
      <c r="C72" s="316">
        <v>24119.694</v>
      </c>
      <c r="D72" s="312">
        <v>-7.9178284765967666E-2</v>
      </c>
      <c r="E72" s="313">
        <v>0.2538878935614845</v>
      </c>
      <c r="F72" s="313">
        <v>0.80170094118673629</v>
      </c>
      <c r="G72" s="316">
        <v>2371.9980128034117</v>
      </c>
      <c r="H72" s="316">
        <v>2415.6069263534446</v>
      </c>
    </row>
    <row r="73" spans="1:10" ht="14.25" thickBot="1" x14ac:dyDescent="0.3">
      <c r="A73" s="317" t="s">
        <v>484</v>
      </c>
      <c r="B73" s="316">
        <v>154782.95300000001</v>
      </c>
      <c r="C73" s="316">
        <v>155519.421</v>
      </c>
      <c r="D73" s="312">
        <v>-4.7355371777006994E-3</v>
      </c>
      <c r="E73" s="313">
        <v>0.94099261458302819</v>
      </c>
      <c r="F73" s="313">
        <v>0.87408053262816354</v>
      </c>
      <c r="G73" s="316">
        <v>4082.3166647722464</v>
      </c>
      <c r="H73" s="316">
        <v>3813.4099816306548</v>
      </c>
    </row>
    <row r="74" spans="1:10" ht="14.25" thickBot="1" x14ac:dyDescent="0.3">
      <c r="A74" s="336" t="s">
        <v>485</v>
      </c>
      <c r="B74" s="319">
        <v>560</v>
      </c>
      <c r="C74" s="319">
        <v>345</v>
      </c>
      <c r="D74" s="312">
        <v>0.62318840579710155</v>
      </c>
      <c r="E74" s="312">
        <v>6.3810391978122147E-2</v>
      </c>
      <c r="F74" s="312">
        <v>1</v>
      </c>
      <c r="G74" s="319">
        <v>5517.6</v>
      </c>
      <c r="H74" s="319">
        <v>6230</v>
      </c>
    </row>
    <row r="75" spans="1:10" ht="14.25" thickBot="1" x14ac:dyDescent="0.3">
      <c r="A75" s="317" t="s">
        <v>486</v>
      </c>
      <c r="B75" s="316">
        <v>70574.498999999996</v>
      </c>
      <c r="C75" s="316">
        <v>65218.735999999997</v>
      </c>
      <c r="D75" s="312">
        <v>8.2120006128300282E-2</v>
      </c>
      <c r="E75" s="313">
        <v>0.75658976676211465</v>
      </c>
      <c r="F75" s="313">
        <v>0.83500000474675706</v>
      </c>
      <c r="G75" s="316">
        <v>2849.1395247725882</v>
      </c>
      <c r="H75" s="316">
        <v>2785.4175206374716</v>
      </c>
    </row>
    <row r="76" spans="1:10" ht="14.25" thickBot="1" x14ac:dyDescent="0.3">
      <c r="A76" s="317" t="s">
        <v>487</v>
      </c>
      <c r="B76" s="316">
        <v>20922.181</v>
      </c>
      <c r="C76" s="316">
        <v>14230.516</v>
      </c>
      <c r="D76" s="312">
        <v>0.47023347572217356</v>
      </c>
      <c r="E76" s="313">
        <v>0.35599783959742543</v>
      </c>
      <c r="F76" s="313">
        <v>0.81778391076914969</v>
      </c>
      <c r="G76" s="316">
        <v>4033.3493039182017</v>
      </c>
      <c r="H76" s="316">
        <v>2780.2553461266571</v>
      </c>
    </row>
    <row r="77" spans="1:10" ht="14.25" thickBot="1" x14ac:dyDescent="0.3">
      <c r="A77" s="317" t="s">
        <v>488</v>
      </c>
      <c r="B77" s="316">
        <v>217.24199999999999</v>
      </c>
      <c r="C77" s="316">
        <v>214.90600000000001</v>
      </c>
      <c r="D77" s="312">
        <v>1.0869868686774531E-2</v>
      </c>
      <c r="E77" s="313"/>
      <c r="F77" s="313">
        <v>1</v>
      </c>
      <c r="G77" s="316">
        <v>10000</v>
      </c>
      <c r="H77" s="316">
        <v>10000</v>
      </c>
    </row>
    <row r="78" spans="1:10" ht="14.25" thickBot="1" x14ac:dyDescent="0.3">
      <c r="A78" s="317" t="s">
        <v>489</v>
      </c>
      <c r="B78" s="316">
        <v>1282.2950000000001</v>
      </c>
      <c r="C78" s="316">
        <v>2140.239</v>
      </c>
      <c r="D78" s="312">
        <v>-0.40086364186429646</v>
      </c>
      <c r="E78" s="313"/>
      <c r="F78" s="313">
        <v>1.107062727375526</v>
      </c>
      <c r="G78" s="316">
        <v>5537.2880956260842</v>
      </c>
      <c r="H78" s="316">
        <v>5169.5836367945813</v>
      </c>
      <c r="J78" s="306"/>
    </row>
    <row r="79" spans="1:10" s="271" customFormat="1" ht="16.5" thickBot="1" x14ac:dyDescent="0.3">
      <c r="A79" s="317" t="s">
        <v>490</v>
      </c>
      <c r="B79" s="316">
        <v>1648.8779999999999</v>
      </c>
      <c r="C79" s="316">
        <v>1322.0989999999999</v>
      </c>
      <c r="D79" s="312">
        <v>0.24716681579821187</v>
      </c>
      <c r="E79" s="313">
        <v>0.32101103569248796</v>
      </c>
      <c r="F79" s="313">
        <v>1</v>
      </c>
      <c r="G79" s="316">
        <v>10000</v>
      </c>
      <c r="H79" s="316">
        <v>10000</v>
      </c>
      <c r="I79" s="275"/>
    </row>
    <row r="80" spans="1:10" ht="14.25" thickBot="1" x14ac:dyDescent="0.3">
      <c r="A80" s="317" t="s">
        <v>491</v>
      </c>
      <c r="B80" s="316">
        <v>0</v>
      </c>
      <c r="C80" s="316">
        <v>0</v>
      </c>
      <c r="D80" s="312">
        <v>0</v>
      </c>
      <c r="E80" s="313"/>
      <c r="F80" s="313"/>
      <c r="G80" s="316"/>
      <c r="H80" s="316"/>
    </row>
    <row r="81" spans="1:20" ht="14.25" thickBot="1" x14ac:dyDescent="0.3">
      <c r="A81" s="315" t="s">
        <v>466</v>
      </c>
      <c r="B81" s="316">
        <v>317897.03100000002</v>
      </c>
      <c r="C81" s="316">
        <v>304310.63699999999</v>
      </c>
      <c r="D81" s="312">
        <v>4.4646464329802571E-2</v>
      </c>
      <c r="E81" s="313">
        <v>0.43545809426257492</v>
      </c>
      <c r="F81" s="313">
        <v>0.80899474962381768</v>
      </c>
      <c r="G81" s="316">
        <v>2812.9814458390933</v>
      </c>
      <c r="H81" s="316">
        <v>2611.4981201269288</v>
      </c>
    </row>
    <row r="82" spans="1:20" ht="14.25" thickBot="1" x14ac:dyDescent="0.3">
      <c r="A82" s="317" t="s">
        <v>492</v>
      </c>
      <c r="B82" s="316"/>
      <c r="C82" s="316"/>
      <c r="D82" s="312"/>
      <c r="E82" s="313"/>
      <c r="F82" s="313"/>
      <c r="G82" s="316"/>
      <c r="H82" s="316"/>
    </row>
    <row r="83" spans="1:20" ht="15" thickBot="1" x14ac:dyDescent="0.3">
      <c r="A83" s="318" t="s">
        <v>493</v>
      </c>
      <c r="B83" s="316">
        <v>3171.5439999999999</v>
      </c>
      <c r="C83" s="316">
        <v>2047.9939999999999</v>
      </c>
      <c r="D83" s="312">
        <v>0.54861000569337603</v>
      </c>
      <c r="E83" s="313">
        <v>0.49465108905171323</v>
      </c>
      <c r="F83" s="313">
        <v>1</v>
      </c>
      <c r="G83" s="316">
        <v>7823.0331091170083</v>
      </c>
      <c r="H83" s="316">
        <v>7761.4802994824486</v>
      </c>
      <c r="J83" s="306"/>
      <c r="K83" s="306"/>
      <c r="L83" s="306"/>
      <c r="M83" s="306"/>
      <c r="N83" s="306"/>
      <c r="O83" s="306"/>
      <c r="P83" s="306"/>
      <c r="Q83" s="307"/>
      <c r="R83" s="307"/>
      <c r="S83" s="307"/>
      <c r="T83" s="307"/>
    </row>
    <row r="84" spans="1:20" ht="14.25" thickBot="1" x14ac:dyDescent="0.3">
      <c r="A84" s="318" t="s">
        <v>494</v>
      </c>
      <c r="B84" s="316">
        <v>20471.761999999999</v>
      </c>
      <c r="C84" s="316">
        <v>26922.556</v>
      </c>
      <c r="D84" s="312">
        <v>-0.23960555602521549</v>
      </c>
      <c r="E84" s="313">
        <v>0.30323734364494487</v>
      </c>
      <c r="F84" s="313">
        <v>0.82274984439541643</v>
      </c>
      <c r="G84" s="316">
        <v>2461.326785621236</v>
      </c>
      <c r="H84" s="316">
        <v>3792.4818722672953</v>
      </c>
    </row>
    <row r="85" spans="1:20" ht="14.25" thickBot="1" x14ac:dyDescent="0.3">
      <c r="A85" s="318" t="s">
        <v>495</v>
      </c>
      <c r="B85" s="316">
        <v>0</v>
      </c>
      <c r="C85" s="316">
        <v>0</v>
      </c>
      <c r="D85" s="312">
        <v>0</v>
      </c>
      <c r="E85" s="313"/>
      <c r="F85" s="313"/>
      <c r="G85" s="316"/>
      <c r="H85" s="316"/>
    </row>
    <row r="86" spans="1:20" ht="14.25" thickBot="1" x14ac:dyDescent="0.3">
      <c r="A86" s="318" t="s">
        <v>496</v>
      </c>
      <c r="B86" s="316">
        <v>126040.766</v>
      </c>
      <c r="C86" s="316">
        <v>100580.27800000001</v>
      </c>
      <c r="D86" s="312">
        <v>0.25313598755414057</v>
      </c>
      <c r="E86" s="313">
        <v>0.63643881100662425</v>
      </c>
      <c r="F86" s="313">
        <v>0.77228296121272377</v>
      </c>
      <c r="G86" s="316">
        <v>2688.1840621412025</v>
      </c>
      <c r="H86" s="316">
        <v>3088.4699879979185</v>
      </c>
    </row>
    <row r="87" spans="1:20" ht="14.25" thickBot="1" x14ac:dyDescent="0.3">
      <c r="A87" s="318" t="s">
        <v>497</v>
      </c>
      <c r="B87" s="316">
        <v>119436.57799999999</v>
      </c>
      <c r="C87" s="316">
        <v>115155.826</v>
      </c>
      <c r="D87" s="312">
        <v>3.7173559937818457E-2</v>
      </c>
      <c r="E87" s="313">
        <v>0.53667536433085128</v>
      </c>
      <c r="F87" s="313">
        <v>0.88481063049889652</v>
      </c>
      <c r="G87" s="316">
        <v>3280.2617351525219</v>
      </c>
      <c r="H87" s="316">
        <v>3285.1544652784937</v>
      </c>
    </row>
    <row r="88" spans="1:20" ht="14.25" thickBot="1" x14ac:dyDescent="0.3">
      <c r="A88" s="318" t="s">
        <v>498</v>
      </c>
      <c r="B88" s="316">
        <v>554.98500000000001</v>
      </c>
      <c r="C88" s="316">
        <v>899.4</v>
      </c>
      <c r="D88" s="312">
        <v>-0.38293862575050031</v>
      </c>
      <c r="E88" s="313">
        <v>0.13915644842083252</v>
      </c>
      <c r="F88" s="313">
        <v>0.98076708241288968</v>
      </c>
      <c r="G88" s="316">
        <v>5525.2088351055836</v>
      </c>
      <c r="H88" s="316">
        <v>3652.7936876152758</v>
      </c>
    </row>
    <row r="89" spans="1:20" ht="14.25" thickBot="1" x14ac:dyDescent="0.3">
      <c r="A89" s="318" t="s">
        <v>499</v>
      </c>
      <c r="B89" s="316">
        <v>34086.841999999997</v>
      </c>
      <c r="C89" s="316">
        <v>43226.938999999998</v>
      </c>
      <c r="D89" s="312">
        <v>-0.2114444652210975</v>
      </c>
      <c r="E89" s="313">
        <v>0.20941432426911868</v>
      </c>
      <c r="F89" s="313">
        <v>0.90425780154452573</v>
      </c>
      <c r="G89" s="316">
        <v>3740.2873931871745</v>
      </c>
      <c r="H89" s="316">
        <v>3060.1538293536055</v>
      </c>
    </row>
    <row r="90" spans="1:20" ht="14.25" thickBot="1" x14ac:dyDescent="0.3">
      <c r="A90" s="318" t="s">
        <v>500</v>
      </c>
      <c r="B90" s="316">
        <v>8214.7250000000004</v>
      </c>
      <c r="C90" s="316">
        <v>9181.4709999999995</v>
      </c>
      <c r="D90" s="312">
        <v>-0.10529314964889602</v>
      </c>
      <c r="E90" s="313">
        <v>0.20754626074261553</v>
      </c>
      <c r="F90" s="313">
        <v>0.88007450036367618</v>
      </c>
      <c r="G90" s="316">
        <v>3519.07195697418</v>
      </c>
      <c r="H90" s="316">
        <v>3103.4493414279191</v>
      </c>
    </row>
    <row r="91" spans="1:20" ht="14.25" thickBot="1" x14ac:dyDescent="0.3">
      <c r="A91" s="318" t="s">
        <v>501</v>
      </c>
      <c r="B91" s="316">
        <v>1094.9480000000001</v>
      </c>
      <c r="C91" s="316">
        <v>4.1820000000000004</v>
      </c>
      <c r="D91" s="312">
        <v>260.82400765184121</v>
      </c>
      <c r="E91" s="313">
        <v>1.115397701458541</v>
      </c>
      <c r="F91" s="313">
        <v>1.075632884514045</v>
      </c>
      <c r="G91" s="316">
        <v>9971.4273217923983</v>
      </c>
      <c r="H91" s="316">
        <v>5003.5364050845228</v>
      </c>
    </row>
    <row r="92" spans="1:20" ht="14.25" thickBot="1" x14ac:dyDescent="0.3">
      <c r="A92" s="318" t="s">
        <v>502</v>
      </c>
      <c r="B92" s="316">
        <v>51.411999999999999</v>
      </c>
      <c r="C92" s="316">
        <v>14.859</v>
      </c>
      <c r="D92" s="312">
        <v>2.4599905781008142</v>
      </c>
      <c r="E92" s="313">
        <v>4.6095154414105048E-2</v>
      </c>
      <c r="F92" s="313">
        <v>1.0000778028475843</v>
      </c>
      <c r="G92" s="316">
        <v>6574.0004394968146</v>
      </c>
      <c r="H92" s="316">
        <v>9925.4834681308384</v>
      </c>
    </row>
    <row r="93" spans="1:20" ht="14.25" thickBot="1" x14ac:dyDescent="0.3">
      <c r="A93" s="318" t="s">
        <v>503</v>
      </c>
      <c r="B93" s="316">
        <v>3570.1460000000002</v>
      </c>
      <c r="C93" s="316">
        <v>5053.6319999999996</v>
      </c>
      <c r="D93" s="312">
        <v>-0.29354848156731628</v>
      </c>
      <c r="E93" s="313">
        <v>0.26534761345562113</v>
      </c>
      <c r="F93" s="313">
        <v>0.87541573930029748</v>
      </c>
      <c r="G93" s="316">
        <v>2991.9784148376393</v>
      </c>
      <c r="H93" s="316">
        <v>3825.1818465575593</v>
      </c>
    </row>
    <row r="94" spans="1:20" ht="14.25" thickBot="1" x14ac:dyDescent="0.3">
      <c r="A94" s="318" t="s">
        <v>504</v>
      </c>
      <c r="B94" s="316">
        <v>1203.326</v>
      </c>
      <c r="C94" s="316">
        <v>1223.501</v>
      </c>
      <c r="D94" s="312">
        <v>-1.648956559904724E-2</v>
      </c>
      <c r="E94" s="337">
        <v>8.8319838175540788E-2</v>
      </c>
      <c r="F94" s="313">
        <v>0.93964649675441503</v>
      </c>
      <c r="G94" s="316">
        <v>4922.6692490097912</v>
      </c>
      <c r="H94" s="316">
        <v>4541.1552801152438</v>
      </c>
    </row>
    <row r="95" spans="1:20" ht="14.25" thickBot="1" x14ac:dyDescent="0.3">
      <c r="A95" s="320" t="s">
        <v>505</v>
      </c>
      <c r="B95" s="316">
        <v>0</v>
      </c>
      <c r="C95" s="316">
        <v>0</v>
      </c>
      <c r="D95" s="312">
        <v>0</v>
      </c>
      <c r="E95" s="338"/>
      <c r="F95" s="313"/>
      <c r="G95" s="316"/>
      <c r="H95" s="316"/>
    </row>
    <row r="96" spans="1:20" s="271" customFormat="1" ht="19.899999999999999" customHeight="1" x14ac:dyDescent="0.3">
      <c r="A96" s="385" t="s">
        <v>510</v>
      </c>
      <c r="B96" s="385"/>
      <c r="C96" s="385"/>
      <c r="D96" s="385"/>
      <c r="E96" s="385"/>
      <c r="F96" s="385"/>
      <c r="G96" s="385"/>
      <c r="H96" s="385"/>
    </row>
    <row r="97" spans="1:8" ht="14.25" x14ac:dyDescent="0.3">
      <c r="A97" s="339"/>
      <c r="B97" s="339"/>
      <c r="C97" s="339"/>
      <c r="D97" s="339"/>
      <c r="E97" s="339"/>
      <c r="F97" s="339"/>
      <c r="G97" s="339"/>
      <c r="H97" s="339"/>
    </row>
    <row r="98" spans="1:8" ht="16.5" thickBot="1" x14ac:dyDescent="0.3">
      <c r="A98" s="269" t="s">
        <v>511</v>
      </c>
      <c r="B98" s="270"/>
      <c r="C98" s="270"/>
      <c r="D98" s="271"/>
      <c r="E98" s="271"/>
      <c r="F98" s="271"/>
      <c r="G98" s="271"/>
      <c r="H98" s="271"/>
    </row>
    <row r="99" spans="1:8" x14ac:dyDescent="0.2">
      <c r="A99" s="297"/>
      <c r="B99" s="298"/>
      <c r="C99" s="298"/>
      <c r="D99" s="298"/>
      <c r="E99" s="298"/>
      <c r="F99" s="298"/>
      <c r="G99" s="298"/>
      <c r="H99" s="299"/>
    </row>
    <row r="100" spans="1:8" ht="34.5" thickBot="1" x14ac:dyDescent="0.25">
      <c r="A100" s="340"/>
      <c r="B100" s="303" t="s">
        <v>512</v>
      </c>
      <c r="C100" s="321" t="s">
        <v>513</v>
      </c>
      <c r="D100" s="303" t="s">
        <v>514</v>
      </c>
      <c r="E100" s="321" t="s">
        <v>515</v>
      </c>
      <c r="F100" s="303" t="s">
        <v>516</v>
      </c>
      <c r="G100" s="321" t="s">
        <v>517</v>
      </c>
      <c r="H100" s="299"/>
    </row>
    <row r="101" spans="1:8" ht="13.5" thickBot="1" x14ac:dyDescent="0.25">
      <c r="A101" s="341"/>
      <c r="B101" s="322"/>
      <c r="C101" s="323"/>
      <c r="D101" s="322"/>
      <c r="E101" s="323"/>
      <c r="F101" s="322"/>
      <c r="G101" s="323"/>
      <c r="H101" s="299"/>
    </row>
    <row r="102" spans="1:8" s="288" customFormat="1" ht="13.5" thickBot="1" x14ac:dyDescent="0.25">
      <c r="A102" s="342" t="s">
        <v>518</v>
      </c>
      <c r="B102" s="343">
        <v>0.47710000000000002</v>
      </c>
      <c r="C102" s="343">
        <v>0.50019999999999998</v>
      </c>
      <c r="D102" s="343">
        <v>0.49509999999999998</v>
      </c>
      <c r="E102" s="343">
        <v>0.51019999999999999</v>
      </c>
      <c r="F102" s="343">
        <v>0.37440000000000001</v>
      </c>
      <c r="G102" s="343">
        <v>0.41199999999999998</v>
      </c>
      <c r="H102" s="311"/>
    </row>
    <row r="103" spans="1:8" s="288" customFormat="1" ht="13.5" thickBot="1" x14ac:dyDescent="0.25">
      <c r="A103" s="344" t="s">
        <v>492</v>
      </c>
      <c r="B103" s="345"/>
      <c r="C103" s="345"/>
      <c r="D103" s="345"/>
      <c r="E103" s="345"/>
      <c r="F103" s="345"/>
      <c r="G103" s="345"/>
      <c r="H103" s="299"/>
    </row>
    <row r="104" spans="1:8" s="288" customFormat="1" ht="13.5" thickBot="1" x14ac:dyDescent="0.25">
      <c r="A104" s="346" t="s">
        <v>493</v>
      </c>
      <c r="B104" s="345">
        <v>0.51049999999999995</v>
      </c>
      <c r="C104" s="345">
        <v>0.43469999999999998</v>
      </c>
      <c r="D104" s="345">
        <v>0.19900000000000001</v>
      </c>
      <c r="E104" s="345">
        <v>0.1784</v>
      </c>
      <c r="F104" s="345">
        <v>1.03</v>
      </c>
      <c r="G104" s="345">
        <v>0.76</v>
      </c>
      <c r="H104" s="299"/>
    </row>
    <row r="105" spans="1:8" s="288" customFormat="1" ht="13.5" thickBot="1" x14ac:dyDescent="0.25">
      <c r="A105" s="346" t="s">
        <v>494</v>
      </c>
      <c r="B105" s="345">
        <v>0.3044</v>
      </c>
      <c r="C105" s="345">
        <v>0.42509999999999998</v>
      </c>
      <c r="D105" s="345">
        <v>0.2863</v>
      </c>
      <c r="E105" s="345">
        <v>0.43169999999999997</v>
      </c>
      <c r="F105" s="345">
        <v>0.44209999999999999</v>
      </c>
      <c r="G105" s="345">
        <v>0.50170000000000003</v>
      </c>
      <c r="H105" s="299"/>
    </row>
    <row r="106" spans="1:8" s="288" customFormat="1" ht="13.5" thickBot="1" x14ac:dyDescent="0.25">
      <c r="A106" s="346" t="s">
        <v>495</v>
      </c>
      <c r="B106" s="345" t="s">
        <v>519</v>
      </c>
      <c r="C106" s="345" t="s">
        <v>519</v>
      </c>
      <c r="D106" s="345" t="s">
        <v>519</v>
      </c>
      <c r="E106" s="345" t="s">
        <v>519</v>
      </c>
      <c r="F106" s="345" t="s">
        <v>519</v>
      </c>
      <c r="G106" s="345" t="s">
        <v>519</v>
      </c>
      <c r="H106" s="299"/>
    </row>
    <row r="107" spans="1:8" s="288" customFormat="1" ht="13.5" thickBot="1" x14ac:dyDescent="0.25">
      <c r="A107" s="346" t="s">
        <v>496</v>
      </c>
      <c r="B107" s="345">
        <v>0.70030000000000003</v>
      </c>
      <c r="C107" s="345">
        <v>0.63109999999999999</v>
      </c>
      <c r="D107" s="345">
        <v>0.70020000000000004</v>
      </c>
      <c r="E107" s="345">
        <v>0.58819999999999995</v>
      </c>
      <c r="F107" s="345">
        <v>0.36520000000000002</v>
      </c>
      <c r="G107" s="345">
        <v>0.43430000000000002</v>
      </c>
      <c r="H107" s="299"/>
    </row>
    <row r="108" spans="1:8" s="288" customFormat="1" ht="13.5" thickBot="1" x14ac:dyDescent="0.25">
      <c r="A108" s="346" t="s">
        <v>497</v>
      </c>
      <c r="B108" s="345">
        <v>0.57299999999999995</v>
      </c>
      <c r="C108" s="345">
        <v>0.61419999999999997</v>
      </c>
      <c r="D108" s="345">
        <v>0.57520000000000004</v>
      </c>
      <c r="E108" s="345">
        <v>0.61429999999999996</v>
      </c>
      <c r="F108" s="345">
        <v>0.28749999999999998</v>
      </c>
      <c r="G108" s="345">
        <v>0.29060000000000002</v>
      </c>
      <c r="H108" s="299"/>
    </row>
    <row r="109" spans="1:8" ht="13.5" thickBot="1" x14ac:dyDescent="0.25">
      <c r="A109" s="346" t="s">
        <v>498</v>
      </c>
      <c r="B109" s="345">
        <v>0.14960000000000001</v>
      </c>
      <c r="C109" s="345">
        <v>0.25950000000000001</v>
      </c>
      <c r="D109" s="345">
        <v>-0.29959999999999998</v>
      </c>
      <c r="E109" s="345">
        <v>0.38490000000000002</v>
      </c>
      <c r="F109" s="345">
        <v>0.38059999999999999</v>
      </c>
      <c r="G109" s="345">
        <v>0.43740000000000001</v>
      </c>
      <c r="H109" s="299"/>
    </row>
    <row r="110" spans="1:8" s="288" customFormat="1" ht="13.5" thickBot="1" x14ac:dyDescent="0.25">
      <c r="A110" s="346" t="s">
        <v>499</v>
      </c>
      <c r="B110" s="345">
        <v>0.24440000000000001</v>
      </c>
      <c r="C110" s="345">
        <v>0.32629999999999998</v>
      </c>
      <c r="D110" s="345">
        <v>0.34420000000000001</v>
      </c>
      <c r="E110" s="345">
        <v>0.376</v>
      </c>
      <c r="F110" s="345">
        <v>0.43419999999999997</v>
      </c>
      <c r="G110" s="345">
        <v>0.47639999999999999</v>
      </c>
      <c r="H110" s="299"/>
    </row>
    <row r="111" spans="1:8" s="288" customFormat="1" ht="13.5" thickBot="1" x14ac:dyDescent="0.25">
      <c r="A111" s="346" t="s">
        <v>500</v>
      </c>
      <c r="B111" s="345">
        <v>0.24890000000000001</v>
      </c>
      <c r="C111" s="345">
        <v>0.28420000000000001</v>
      </c>
      <c r="D111" s="345">
        <v>0.26419999999999999</v>
      </c>
      <c r="E111" s="345">
        <v>0.34150000000000003</v>
      </c>
      <c r="F111" s="345">
        <v>0.37740000000000001</v>
      </c>
      <c r="G111" s="345">
        <v>0.41039999999999999</v>
      </c>
      <c r="H111" s="299"/>
    </row>
    <row r="112" spans="1:8" s="288" customFormat="1" ht="13.5" thickBot="1" x14ac:dyDescent="0.25">
      <c r="A112" s="346" t="s">
        <v>501</v>
      </c>
      <c r="B112" s="345">
        <v>1.0784</v>
      </c>
      <c r="C112" s="345">
        <v>4.0000000000000001E-3</v>
      </c>
      <c r="D112" s="345">
        <v>0.12970000000000001</v>
      </c>
      <c r="E112" s="345">
        <v>-3.2000000000000002E-3</v>
      </c>
      <c r="F112" s="345">
        <v>0.2054</v>
      </c>
      <c r="G112" s="345">
        <v>0.12239999999999999</v>
      </c>
      <c r="H112" s="299"/>
    </row>
    <row r="113" spans="1:8" s="288" customFormat="1" ht="13.5" thickBot="1" x14ac:dyDescent="0.25">
      <c r="A113" s="346" t="s">
        <v>502</v>
      </c>
      <c r="B113" s="345">
        <v>4.9700000000000001E-2</v>
      </c>
      <c r="C113" s="345">
        <v>1.4999999999999999E-2</v>
      </c>
      <c r="D113" s="345">
        <v>4.9700000000000001E-2</v>
      </c>
      <c r="E113" s="345">
        <v>1.4999999999999999E-2</v>
      </c>
      <c r="F113" s="345">
        <v>1.2159</v>
      </c>
      <c r="G113" s="345">
        <v>1.1620999999999999</v>
      </c>
      <c r="H113" s="299"/>
    </row>
    <row r="114" spans="1:8" s="288" customFormat="1" ht="13.5" thickBot="1" x14ac:dyDescent="0.25">
      <c r="A114" s="346" t="s">
        <v>503</v>
      </c>
      <c r="B114" s="345">
        <v>0.28110000000000002</v>
      </c>
      <c r="C114" s="345">
        <v>0.43640000000000001</v>
      </c>
      <c r="D114" s="345">
        <v>0.25209999999999999</v>
      </c>
      <c r="E114" s="345">
        <v>0.35949999999999999</v>
      </c>
      <c r="F114" s="345">
        <v>0.54520000000000002</v>
      </c>
      <c r="G114" s="345">
        <v>0.57989999999999997</v>
      </c>
      <c r="H114" s="299"/>
    </row>
    <row r="115" spans="1:8" ht="13.5" thickBot="1" x14ac:dyDescent="0.25">
      <c r="A115" s="346" t="s">
        <v>504</v>
      </c>
      <c r="B115" s="345">
        <v>8.9300000000000004E-2</v>
      </c>
      <c r="C115" s="345">
        <v>0.1057</v>
      </c>
      <c r="D115" s="345">
        <v>0.11700000000000001</v>
      </c>
      <c r="E115" s="345">
        <v>9.0499999999999997E-2</v>
      </c>
      <c r="F115" s="345">
        <v>0.85070000000000001</v>
      </c>
      <c r="G115" s="345">
        <v>1.0753999999999999</v>
      </c>
      <c r="H115" s="299"/>
    </row>
    <row r="116" spans="1:8" s="271" customFormat="1" ht="15.75" thickBot="1" x14ac:dyDescent="0.25">
      <c r="A116" s="347" t="s">
        <v>505</v>
      </c>
      <c r="B116" s="348" t="s">
        <v>519</v>
      </c>
      <c r="C116" s="348" t="s">
        <v>519</v>
      </c>
      <c r="D116" s="348" t="s">
        <v>519</v>
      </c>
      <c r="E116" s="348" t="s">
        <v>519</v>
      </c>
      <c r="F116" s="348" t="s">
        <v>519</v>
      </c>
      <c r="G116" s="348" t="s">
        <v>519</v>
      </c>
      <c r="H116" s="299"/>
    </row>
    <row r="117" spans="1:8" s="271" customFormat="1" ht="22.15" customHeight="1" x14ac:dyDescent="0.25">
      <c r="A117" s="387" t="s">
        <v>520</v>
      </c>
      <c r="B117" s="387"/>
      <c r="C117" s="387"/>
      <c r="D117" s="387"/>
      <c r="E117" s="387"/>
      <c r="F117" s="387"/>
      <c r="G117" s="387"/>
      <c r="H117" s="387"/>
    </row>
    <row r="118" spans="1:8" ht="13.5" x14ac:dyDescent="0.25">
      <c r="A118" s="349"/>
      <c r="B118" s="349"/>
      <c r="C118" s="349"/>
      <c r="D118" s="349"/>
      <c r="E118" s="349"/>
      <c r="F118" s="349"/>
      <c r="G118" s="349"/>
      <c r="H118" s="349"/>
    </row>
    <row r="119" spans="1:8" ht="16.5" thickBot="1" x14ac:dyDescent="0.3">
      <c r="A119" s="269" t="s">
        <v>521</v>
      </c>
      <c r="B119" s="270"/>
      <c r="C119" s="270"/>
      <c r="D119" s="270"/>
      <c r="E119" s="270"/>
      <c r="F119" s="271"/>
      <c r="G119" s="271"/>
      <c r="H119" s="271"/>
    </row>
    <row r="120" spans="1:8" x14ac:dyDescent="0.2">
      <c r="A120" s="297"/>
      <c r="B120" s="298"/>
      <c r="C120" s="298"/>
      <c r="D120" s="298"/>
      <c r="E120" s="298"/>
    </row>
    <row r="121" spans="1:8" ht="34.5" thickBot="1" x14ac:dyDescent="0.3">
      <c r="A121" s="300"/>
      <c r="B121" s="303" t="s">
        <v>152</v>
      </c>
      <c r="C121" s="321" t="s">
        <v>167</v>
      </c>
      <c r="D121" s="303" t="s">
        <v>0</v>
      </c>
      <c r="E121" s="321" t="s">
        <v>522</v>
      </c>
    </row>
    <row r="122" spans="1:8" ht="14.25" thickBot="1" x14ac:dyDescent="0.3">
      <c r="A122" s="308"/>
      <c r="B122" s="322"/>
      <c r="C122" s="323"/>
      <c r="D122" s="322"/>
      <c r="E122" s="323"/>
    </row>
    <row r="123" spans="1:8" ht="14.25" thickBot="1" x14ac:dyDescent="0.3">
      <c r="A123" s="326" t="s">
        <v>7</v>
      </c>
      <c r="B123" s="350">
        <v>3589177.6770000001</v>
      </c>
      <c r="C123" s="350">
        <v>3491948.2059999998</v>
      </c>
      <c r="D123" s="335">
        <v>2.7843904108582507E-2</v>
      </c>
      <c r="E123" s="335">
        <v>1</v>
      </c>
    </row>
    <row r="124" spans="1:8" ht="14.25" thickBot="1" x14ac:dyDescent="0.3">
      <c r="A124" s="351" t="s">
        <v>465</v>
      </c>
      <c r="B124" s="352">
        <v>2652183.463</v>
      </c>
      <c r="C124" s="352">
        <v>2614520.6949999998</v>
      </c>
      <c r="D124" s="313">
        <v>1.44052284887346E-2</v>
      </c>
      <c r="E124" s="313">
        <v>0.73893902773206177</v>
      </c>
      <c r="H124" s="353"/>
    </row>
    <row r="125" spans="1:8" ht="14.25" thickBot="1" x14ac:dyDescent="0.3">
      <c r="A125" s="354" t="s">
        <v>483</v>
      </c>
      <c r="B125" s="352">
        <v>-319126.26</v>
      </c>
      <c r="C125" s="352">
        <v>-285657.00699999998</v>
      </c>
      <c r="D125" s="313">
        <v>0.11716587438725079</v>
      </c>
      <c r="E125" s="313">
        <v>-8.8913475096262282E-2</v>
      </c>
      <c r="H125" s="355"/>
    </row>
    <row r="126" spans="1:8" ht="14.25" thickBot="1" x14ac:dyDescent="0.3">
      <c r="A126" s="354" t="s">
        <v>484</v>
      </c>
      <c r="B126" s="352">
        <v>1877349.0090000001</v>
      </c>
      <c r="C126" s="352">
        <v>1814263.8940000001</v>
      </c>
      <c r="D126" s="313">
        <v>3.4771741425616343E-2</v>
      </c>
      <c r="E126" s="313">
        <v>0.52305825399236705</v>
      </c>
      <c r="H126" s="355"/>
    </row>
    <row r="127" spans="1:8" ht="14.25" thickBot="1" x14ac:dyDescent="0.3">
      <c r="A127" s="356" t="s">
        <v>485</v>
      </c>
      <c r="B127" s="357">
        <v>0</v>
      </c>
      <c r="C127" s="357">
        <v>0</v>
      </c>
      <c r="D127" s="313">
        <v>0</v>
      </c>
      <c r="E127" s="313">
        <v>0</v>
      </c>
      <c r="H127" s="355"/>
    </row>
    <row r="128" spans="1:8" ht="14.25" thickBot="1" x14ac:dyDescent="0.3">
      <c r="A128" s="354" t="s">
        <v>486</v>
      </c>
      <c r="B128" s="352">
        <v>953583.85900000005</v>
      </c>
      <c r="C128" s="352">
        <v>918076.55099999998</v>
      </c>
      <c r="D128" s="313">
        <v>3.8675759620833805E-2</v>
      </c>
      <c r="E128" s="313">
        <v>0.26568310204053464</v>
      </c>
      <c r="H128" s="355"/>
    </row>
    <row r="129" spans="1:8" ht="14.25" thickBot="1" x14ac:dyDescent="0.3">
      <c r="A129" s="354" t="s">
        <v>487</v>
      </c>
      <c r="B129" s="352">
        <v>73245.054000000004</v>
      </c>
      <c r="C129" s="352">
        <v>106732.776</v>
      </c>
      <c r="D129" s="313">
        <v>-0.31375293752314659</v>
      </c>
      <c r="E129" s="313">
        <v>2.040719646435046E-2</v>
      </c>
      <c r="H129" s="355"/>
    </row>
    <row r="130" spans="1:8" ht="14.25" thickBot="1" x14ac:dyDescent="0.3">
      <c r="A130" s="354" t="s">
        <v>489</v>
      </c>
      <c r="B130" s="352">
        <v>67131.8</v>
      </c>
      <c r="C130" s="352">
        <v>61104.482000000004</v>
      </c>
      <c r="D130" s="313">
        <v>9.8639540058616415E-2</v>
      </c>
      <c r="E130" s="313">
        <v>1.8703950052456543E-2</v>
      </c>
      <c r="H130" s="288"/>
    </row>
    <row r="131" spans="1:8" ht="14.25" thickBot="1" x14ac:dyDescent="0.3">
      <c r="A131" s="354" t="s">
        <v>491</v>
      </c>
      <c r="B131" s="352">
        <v>0</v>
      </c>
      <c r="C131" s="352">
        <v>0</v>
      </c>
      <c r="D131" s="313">
        <v>0</v>
      </c>
      <c r="E131" s="313">
        <v>0</v>
      </c>
      <c r="H131" s="288"/>
    </row>
    <row r="132" spans="1:8" ht="14.25" thickBot="1" x14ac:dyDescent="0.3">
      <c r="A132" s="351" t="s">
        <v>466</v>
      </c>
      <c r="B132" s="352">
        <v>936994.21400000004</v>
      </c>
      <c r="C132" s="352">
        <v>877427.51100000006</v>
      </c>
      <c r="D132" s="313">
        <v>6.7887890741096246E-2</v>
      </c>
      <c r="E132" s="313">
        <v>0.26106097226793823</v>
      </c>
      <c r="H132" s="353"/>
    </row>
    <row r="133" spans="1:8" ht="14.25" thickBot="1" x14ac:dyDescent="0.3">
      <c r="A133" s="354" t="s">
        <v>523</v>
      </c>
      <c r="B133" s="352">
        <v>0</v>
      </c>
      <c r="C133" s="352">
        <v>0</v>
      </c>
      <c r="D133" s="313">
        <v>0</v>
      </c>
      <c r="E133" s="313">
        <v>0</v>
      </c>
      <c r="H133" s="355"/>
    </row>
    <row r="134" spans="1:8" ht="14.25" thickBot="1" x14ac:dyDescent="0.3">
      <c r="A134" s="354" t="s">
        <v>524</v>
      </c>
      <c r="B134" s="316">
        <v>881271.69200000004</v>
      </c>
      <c r="C134" s="316">
        <v>828618.62600000005</v>
      </c>
      <c r="D134" s="337">
        <v>6.3543184219950088E-2</v>
      </c>
      <c r="E134" s="337">
        <v>0.24553582221557987</v>
      </c>
      <c r="H134" s="355"/>
    </row>
    <row r="135" spans="1:8" ht="14.25" thickBot="1" x14ac:dyDescent="0.3">
      <c r="A135" s="358" t="s">
        <v>525</v>
      </c>
      <c r="B135" s="330">
        <v>55722.521000000001</v>
      </c>
      <c r="C135" s="330">
        <v>48808.883999999998</v>
      </c>
      <c r="D135" s="338">
        <v>0.14164710260533719</v>
      </c>
      <c r="E135" s="338">
        <v>1.5525149773743006E-2</v>
      </c>
      <c r="H135" s="288"/>
    </row>
    <row r="136" spans="1:8" ht="14.25" x14ac:dyDescent="0.3">
      <c r="A136" s="385"/>
      <c r="B136" s="385"/>
      <c r="C136" s="385"/>
      <c r="D136" s="385"/>
      <c r="E136" s="385"/>
      <c r="F136" s="386"/>
      <c r="G136" s="386"/>
      <c r="H136" s="386"/>
    </row>
    <row r="137" spans="1:8" ht="16.5" thickBot="1" x14ac:dyDescent="0.3">
      <c r="A137" s="359" t="s">
        <v>526</v>
      </c>
      <c r="B137" s="271"/>
      <c r="C137" s="271"/>
      <c r="D137" s="271"/>
      <c r="E137" s="271"/>
      <c r="F137" s="271"/>
      <c r="G137" s="271"/>
      <c r="H137" s="271"/>
    </row>
    <row r="138" spans="1:8" x14ac:dyDescent="0.2">
      <c r="A138" s="297"/>
      <c r="B138" s="298"/>
      <c r="C138" s="298"/>
      <c r="D138" s="298"/>
      <c r="E138" s="298"/>
    </row>
    <row r="139" spans="1:8" ht="34.5" thickBot="1" x14ac:dyDescent="0.25">
      <c r="A139" s="340"/>
      <c r="B139" s="303" t="s">
        <v>152</v>
      </c>
      <c r="C139" s="321" t="s">
        <v>167</v>
      </c>
      <c r="D139" s="303" t="s">
        <v>0</v>
      </c>
      <c r="E139" s="302" t="s">
        <v>527</v>
      </c>
    </row>
    <row r="140" spans="1:8" ht="14.25" thickBot="1" x14ac:dyDescent="0.3">
      <c r="A140" s="341"/>
      <c r="B140" s="309"/>
      <c r="C140" s="309"/>
      <c r="D140" s="360"/>
      <c r="E140" s="360"/>
    </row>
    <row r="141" spans="1:8" ht="14.25" thickBot="1" x14ac:dyDescent="0.3">
      <c r="A141" s="328" t="s">
        <v>528</v>
      </c>
      <c r="B141" s="361">
        <v>3547175.8160000001</v>
      </c>
      <c r="C141" s="361">
        <v>3460707.4929999998</v>
      </c>
      <c r="D141" s="335">
        <v>2.4985735770763684E-2</v>
      </c>
      <c r="E141" s="335">
        <v>1.3458734770791605</v>
      </c>
    </row>
    <row r="142" spans="1:8" ht="14.25" thickBot="1" x14ac:dyDescent="0.3">
      <c r="A142" s="362" t="s">
        <v>529</v>
      </c>
      <c r="B142" s="363">
        <v>4786.7359999999999</v>
      </c>
      <c r="C142" s="363">
        <v>52932.58</v>
      </c>
      <c r="D142" s="313">
        <v>-0.90956919160184524</v>
      </c>
      <c r="E142" s="313">
        <v>1.8161888100163999E-3</v>
      </c>
    </row>
    <row r="143" spans="1:8" ht="14.25" thickBot="1" x14ac:dyDescent="0.3">
      <c r="A143" s="351" t="s">
        <v>530</v>
      </c>
      <c r="B143" s="363">
        <v>246624.06200000001</v>
      </c>
      <c r="C143" s="363">
        <v>223223.63200000001</v>
      </c>
      <c r="D143" s="313">
        <v>0.10482953704471565</v>
      </c>
      <c r="E143" s="313">
        <v>9.357438172591738E-2</v>
      </c>
    </row>
    <row r="144" spans="1:8" ht="14.25" thickBot="1" x14ac:dyDescent="0.3">
      <c r="A144" s="351" t="s">
        <v>531</v>
      </c>
      <c r="B144" s="363">
        <v>1629.53</v>
      </c>
      <c r="C144" s="363">
        <v>1284.53</v>
      </c>
      <c r="D144" s="313">
        <v>0.26858072602430472</v>
      </c>
      <c r="E144" s="313">
        <v>6.1827812346158719E-4</v>
      </c>
    </row>
    <row r="145" spans="1:5" ht="14.25" thickBot="1" x14ac:dyDescent="0.3">
      <c r="A145" s="351" t="s">
        <v>8</v>
      </c>
      <c r="B145" s="363">
        <v>3038660.946</v>
      </c>
      <c r="C145" s="363">
        <v>2935957.9870000002</v>
      </c>
      <c r="D145" s="313">
        <v>3.4981072431810478E-2</v>
      </c>
      <c r="E145" s="313">
        <v>1.1529321875196477</v>
      </c>
    </row>
    <row r="146" spans="1:5" ht="14.25" thickBot="1" x14ac:dyDescent="0.3">
      <c r="A146" s="354" t="s">
        <v>532</v>
      </c>
      <c r="B146" s="363">
        <v>1843544.656</v>
      </c>
      <c r="C146" s="363">
        <v>1667749.6510000001</v>
      </c>
      <c r="D146" s="313">
        <v>0.10540850954133996</v>
      </c>
      <c r="E146" s="313">
        <v>0.69947980732439252</v>
      </c>
    </row>
    <row r="147" spans="1:5" ht="14.25" thickBot="1" x14ac:dyDescent="0.3">
      <c r="A147" s="354" t="s">
        <v>533</v>
      </c>
      <c r="B147" s="363">
        <v>1194184.2220000001</v>
      </c>
      <c r="C147" s="363">
        <v>1267399.3689999999</v>
      </c>
      <c r="D147" s="313">
        <v>-5.7768015978868492E-2</v>
      </c>
      <c r="E147" s="313">
        <v>0.45309873389602862</v>
      </c>
    </row>
    <row r="148" spans="1:5" ht="14.25" thickBot="1" x14ac:dyDescent="0.3">
      <c r="A148" s="354" t="s">
        <v>534</v>
      </c>
      <c r="B148" s="363">
        <v>932.06799999999998</v>
      </c>
      <c r="C148" s="363">
        <v>808.96699999999998</v>
      </c>
      <c r="D148" s="313">
        <v>0.15217060770093216</v>
      </c>
      <c r="E148" s="313">
        <v>3.5364629922652214E-4</v>
      </c>
    </row>
    <row r="149" spans="1:5" ht="14.25" thickBot="1" x14ac:dyDescent="0.3">
      <c r="A149" s="354" t="s">
        <v>535</v>
      </c>
      <c r="B149" s="363">
        <v>0</v>
      </c>
      <c r="C149" s="363">
        <v>0</v>
      </c>
      <c r="D149" s="313">
        <v>0</v>
      </c>
      <c r="E149" s="313">
        <v>0</v>
      </c>
    </row>
    <row r="150" spans="1:5" ht="14.25" thickBot="1" x14ac:dyDescent="0.3">
      <c r="A150" s="351" t="s">
        <v>536</v>
      </c>
      <c r="B150" s="363">
        <v>109409.031</v>
      </c>
      <c r="C150" s="363">
        <v>92589.755000000005</v>
      </c>
      <c r="D150" s="313">
        <v>0.18165374776075383</v>
      </c>
      <c r="E150" s="313">
        <v>4.1512098811577955E-2</v>
      </c>
    </row>
    <row r="151" spans="1:5" ht="14.25" thickBot="1" x14ac:dyDescent="0.3">
      <c r="A151" s="351" t="s">
        <v>537</v>
      </c>
      <c r="B151" s="363">
        <v>0</v>
      </c>
      <c r="C151" s="363">
        <v>0</v>
      </c>
      <c r="D151" s="313">
        <v>0</v>
      </c>
      <c r="E151" s="313">
        <v>0</v>
      </c>
    </row>
    <row r="152" spans="1:5" ht="14.25" thickBot="1" x14ac:dyDescent="0.3">
      <c r="A152" s="351" t="s">
        <v>538</v>
      </c>
      <c r="B152" s="363">
        <v>146065.51199999999</v>
      </c>
      <c r="C152" s="363">
        <v>154719.01</v>
      </c>
      <c r="D152" s="313">
        <v>-5.5930412171070754E-2</v>
      </c>
      <c r="E152" s="313">
        <v>5.5420342467960661E-2</v>
      </c>
    </row>
    <row r="153" spans="1:5" ht="14.25" thickBot="1" x14ac:dyDescent="0.3">
      <c r="A153" s="351" t="s">
        <v>539</v>
      </c>
      <c r="B153" s="363">
        <v>0</v>
      </c>
      <c r="C153" s="363">
        <v>0</v>
      </c>
      <c r="D153" s="313">
        <v>0</v>
      </c>
      <c r="E153" s="313">
        <v>0</v>
      </c>
    </row>
    <row r="154" spans="1:5" ht="14.25" thickBot="1" x14ac:dyDescent="0.3">
      <c r="A154" s="364" t="s">
        <v>540</v>
      </c>
      <c r="B154" s="363">
        <v>1206811.9609999999</v>
      </c>
      <c r="C154" s="363">
        <v>1146143.659</v>
      </c>
      <c r="D154" s="313">
        <v>5.2932546041333461E-2</v>
      </c>
      <c r="E154" s="313">
        <v>1.2655540984780866</v>
      </c>
    </row>
    <row r="155" spans="1:5" ht="14.25" thickBot="1" x14ac:dyDescent="0.3">
      <c r="A155" s="364" t="s">
        <v>541</v>
      </c>
      <c r="B155" s="363">
        <v>87269.611999999994</v>
      </c>
      <c r="C155" s="363">
        <v>107289.62</v>
      </c>
      <c r="D155" s="313">
        <v>-0.18659780880946364</v>
      </c>
      <c r="E155" s="313">
        <v>3.3111935308083193E-2</v>
      </c>
    </row>
    <row r="156" spans="1:5" ht="14.25" thickBot="1" x14ac:dyDescent="0.3">
      <c r="A156" s="364" t="s">
        <v>542</v>
      </c>
      <c r="B156" s="363">
        <v>207795.54300000001</v>
      </c>
      <c r="C156" s="363">
        <v>221074.889</v>
      </c>
      <c r="D156" s="313">
        <v>-6.0067183840132987E-2</v>
      </c>
      <c r="E156" s="313">
        <v>7.8842020944518698E-2</v>
      </c>
    </row>
    <row r="157" spans="1:5" ht="14.25" thickBot="1" x14ac:dyDescent="0.3">
      <c r="A157" s="351" t="s">
        <v>543</v>
      </c>
      <c r="B157" s="363">
        <v>224728.29500000001</v>
      </c>
      <c r="C157" s="363">
        <v>234563.71599999999</v>
      </c>
      <c r="D157" s="313">
        <v>-4.1930700825015821E-2</v>
      </c>
      <c r="E157" s="313">
        <v>8.5266664941008763E-2</v>
      </c>
    </row>
    <row r="158" spans="1:5" ht="14.25" thickBot="1" x14ac:dyDescent="0.3">
      <c r="A158" s="351" t="s">
        <v>544</v>
      </c>
      <c r="B158" s="365">
        <v>-16794.687999999998</v>
      </c>
      <c r="C158" s="365">
        <v>-13433.215</v>
      </c>
      <c r="D158" s="313">
        <v>0.25023592639587755</v>
      </c>
      <c r="E158" s="313">
        <v>-6.3722595967934531E-3</v>
      </c>
    </row>
    <row r="159" spans="1:5" ht="14.25" thickBot="1" x14ac:dyDescent="0.3">
      <c r="A159" s="351" t="s">
        <v>545</v>
      </c>
      <c r="B159" s="365">
        <v>-138.065</v>
      </c>
      <c r="C159" s="365">
        <v>-55.612000000000002</v>
      </c>
      <c r="D159" s="313">
        <v>1.4826476300079117</v>
      </c>
      <c r="E159" s="313">
        <v>-5.2384779117735814E-5</v>
      </c>
    </row>
    <row r="160" spans="1:5" ht="14.25" thickBot="1" x14ac:dyDescent="0.3">
      <c r="A160" s="366" t="s">
        <v>546</v>
      </c>
      <c r="B160" s="367">
        <v>74303.03</v>
      </c>
      <c r="C160" s="367">
        <v>94736.395000000004</v>
      </c>
      <c r="D160" s="331">
        <v>-0.21568653736507504</v>
      </c>
      <c r="E160" s="331">
        <v>2.8192140037869826E-2</v>
      </c>
    </row>
    <row r="161" spans="1:8" ht="19.899999999999999" customHeight="1" x14ac:dyDescent="0.3">
      <c r="A161" s="386" t="s">
        <v>547</v>
      </c>
      <c r="B161" s="386"/>
      <c r="C161" s="386"/>
      <c r="D161" s="386"/>
      <c r="E161" s="386"/>
      <c r="F161" s="386"/>
      <c r="G161" s="386"/>
      <c r="H161" s="386"/>
    </row>
    <row r="162" spans="1:8" ht="14.25" x14ac:dyDescent="0.3">
      <c r="A162" s="368"/>
      <c r="B162" s="332"/>
      <c r="C162" s="332"/>
      <c r="D162" s="332"/>
      <c r="E162" s="332"/>
    </row>
    <row r="163" spans="1:8" ht="16.5" thickBot="1" x14ac:dyDescent="0.3">
      <c r="A163" s="269" t="s">
        <v>548</v>
      </c>
      <c r="B163" s="270"/>
      <c r="C163" s="270"/>
      <c r="D163" s="270"/>
      <c r="E163" s="271"/>
    </row>
    <row r="164" spans="1:8" x14ac:dyDescent="0.2">
      <c r="A164" s="297"/>
      <c r="B164" s="298"/>
      <c r="C164" s="298"/>
      <c r="D164" s="298"/>
      <c r="E164" s="369"/>
    </row>
    <row r="165" spans="1:8" ht="23.25" thickBot="1" x14ac:dyDescent="0.3">
      <c r="A165" s="300"/>
      <c r="B165" s="303" t="s">
        <v>152</v>
      </c>
      <c r="C165" s="321" t="s">
        <v>167</v>
      </c>
      <c r="D165" s="303" t="s">
        <v>0</v>
      </c>
      <c r="E165" s="370"/>
    </row>
    <row r="166" spans="1:8" ht="14.25" thickBot="1" x14ac:dyDescent="0.3">
      <c r="A166" s="308"/>
      <c r="B166" s="322"/>
      <c r="C166" s="323"/>
      <c r="D166" s="322"/>
      <c r="E166" s="371"/>
    </row>
    <row r="167" spans="1:8" ht="14.25" thickBot="1" x14ac:dyDescent="0.3">
      <c r="A167" s="326" t="s">
        <v>549</v>
      </c>
      <c r="B167" s="350">
        <v>1273618.0120000001</v>
      </c>
      <c r="C167" s="350">
        <v>1232607.172</v>
      </c>
      <c r="D167" s="335">
        <v>3.3271622080096153E-2</v>
      </c>
      <c r="E167" s="327"/>
    </row>
    <row r="168" spans="1:8" ht="14.25" thickBot="1" x14ac:dyDescent="0.3">
      <c r="A168" s="351" t="s">
        <v>550</v>
      </c>
      <c r="B168" s="352">
        <v>1273618.0120000001</v>
      </c>
      <c r="C168" s="352">
        <v>1232607.172</v>
      </c>
      <c r="D168" s="313">
        <v>3.3271622080096153E-2</v>
      </c>
      <c r="E168" s="327"/>
    </row>
    <row r="169" spans="1:8" ht="14.25" thickBot="1" x14ac:dyDescent="0.3">
      <c r="A169" s="354" t="s">
        <v>551</v>
      </c>
      <c r="B169" s="352">
        <v>1258217.9950000001</v>
      </c>
      <c r="C169" s="352">
        <v>1228447.443</v>
      </c>
      <c r="D169" s="313">
        <v>2.423429033911062E-2</v>
      </c>
      <c r="E169" s="327"/>
    </row>
    <row r="170" spans="1:8" ht="14.25" thickBot="1" x14ac:dyDescent="0.3">
      <c r="A170" s="354" t="s">
        <v>552</v>
      </c>
      <c r="B170" s="352">
        <v>0</v>
      </c>
      <c r="C170" s="352">
        <v>0</v>
      </c>
      <c r="D170" s="313">
        <v>0</v>
      </c>
      <c r="E170" s="327"/>
    </row>
    <row r="171" spans="1:8" ht="14.25" thickBot="1" x14ac:dyDescent="0.3">
      <c r="A171" s="354" t="s">
        <v>553</v>
      </c>
      <c r="B171" s="352">
        <v>0</v>
      </c>
      <c r="C171" s="352">
        <v>0</v>
      </c>
      <c r="D171" s="313">
        <v>0</v>
      </c>
      <c r="E171" s="327"/>
    </row>
    <row r="172" spans="1:8" ht="14.25" thickBot="1" x14ac:dyDescent="0.3">
      <c r="A172" s="354" t="s">
        <v>554</v>
      </c>
      <c r="B172" s="352">
        <v>15400.017</v>
      </c>
      <c r="C172" s="352">
        <v>4159.7290000000003</v>
      </c>
      <c r="D172" s="313">
        <v>2.7021683383701194</v>
      </c>
      <c r="E172" s="327"/>
    </row>
    <row r="173" spans="1:8" ht="14.25" thickBot="1" x14ac:dyDescent="0.3">
      <c r="A173" s="351" t="s">
        <v>555</v>
      </c>
      <c r="B173" s="352">
        <v>0</v>
      </c>
      <c r="C173" s="352">
        <v>0</v>
      </c>
      <c r="D173" s="313">
        <v>0</v>
      </c>
      <c r="E173" s="327"/>
    </row>
    <row r="174" spans="1:8" ht="14.25" thickBot="1" x14ac:dyDescent="0.3">
      <c r="A174" s="364" t="s">
        <v>556</v>
      </c>
      <c r="B174" s="352">
        <v>1372414.9779999999</v>
      </c>
      <c r="C174" s="352">
        <v>1323612.8740000001</v>
      </c>
      <c r="D174" s="313">
        <v>3.6870375740996275E-2</v>
      </c>
      <c r="E174" s="327"/>
    </row>
    <row r="175" spans="1:8" ht="14.25" thickBot="1" x14ac:dyDescent="0.3">
      <c r="A175" s="364" t="s">
        <v>557</v>
      </c>
      <c r="B175" s="352">
        <v>1038945.5429999999</v>
      </c>
      <c r="C175" s="352">
        <v>1009174.991</v>
      </c>
      <c r="D175" s="313">
        <v>2.9499890767705317E-2</v>
      </c>
      <c r="E175" s="327"/>
    </row>
    <row r="176" spans="1:8" ht="14.25" thickBot="1" x14ac:dyDescent="0.3">
      <c r="A176" s="364" t="s">
        <v>558</v>
      </c>
      <c r="B176" s="357">
        <v>686969.28200000001</v>
      </c>
      <c r="C176" s="352">
        <v>642648.93299999996</v>
      </c>
      <c r="D176" s="313">
        <v>6.8965101666168982E-2</v>
      </c>
      <c r="E176" s="327"/>
    </row>
    <row r="177" spans="1:7" ht="14.25" thickBot="1" x14ac:dyDescent="0.3">
      <c r="A177" s="366" t="s">
        <v>559</v>
      </c>
      <c r="B177" s="372">
        <v>265506.234</v>
      </c>
      <c r="C177" s="372">
        <v>254170.79</v>
      </c>
      <c r="D177" s="373">
        <v>4.4597744689702568E-2</v>
      </c>
      <c r="E177" s="327"/>
    </row>
    <row r="178" spans="1:7" ht="14.25" x14ac:dyDescent="0.3">
      <c r="A178" s="368"/>
      <c r="B178" s="332"/>
      <c r="C178" s="332"/>
      <c r="D178" s="332"/>
      <c r="E178" s="332"/>
    </row>
    <row r="179" spans="1:7" ht="14.25" x14ac:dyDescent="0.3">
      <c r="A179" s="368"/>
      <c r="B179" s="332"/>
      <c r="C179" s="332"/>
      <c r="D179" s="332"/>
      <c r="E179" s="332"/>
    </row>
    <row r="180" spans="1:7" ht="16.5" thickBot="1" x14ac:dyDescent="0.3">
      <c r="A180" s="269" t="s">
        <v>560</v>
      </c>
      <c r="B180" s="270"/>
      <c r="C180" s="270"/>
      <c r="D180" s="270"/>
      <c r="E180" s="270"/>
      <c r="F180" s="270"/>
      <c r="G180" s="270"/>
    </row>
    <row r="181" spans="1:7" x14ac:dyDescent="0.2">
      <c r="A181" s="297"/>
      <c r="B181" s="298"/>
      <c r="C181" s="298"/>
      <c r="D181" s="298"/>
      <c r="E181" s="369"/>
    </row>
    <row r="182" spans="1:7" ht="57" thickBot="1" x14ac:dyDescent="0.3">
      <c r="A182" s="300"/>
      <c r="B182" s="303" t="s">
        <v>561</v>
      </c>
      <c r="C182" s="321" t="s">
        <v>562</v>
      </c>
      <c r="D182" s="303" t="s">
        <v>563</v>
      </c>
      <c r="E182" s="303" t="s">
        <v>4</v>
      </c>
      <c r="F182" s="303" t="s">
        <v>5</v>
      </c>
      <c r="G182" s="303" t="s">
        <v>6</v>
      </c>
    </row>
    <row r="183" spans="1:7" ht="14.25" thickBot="1" x14ac:dyDescent="0.3">
      <c r="A183" s="308"/>
      <c r="B183" s="322"/>
      <c r="C183" s="323"/>
      <c r="D183" s="322"/>
      <c r="E183" s="371"/>
    </row>
    <row r="184" spans="1:7" ht="14.25" thickBot="1" x14ac:dyDescent="0.3">
      <c r="A184" s="374" t="s">
        <v>564</v>
      </c>
      <c r="B184" s="375">
        <v>1.8539627933776464</v>
      </c>
      <c r="C184" s="376">
        <v>1.918009811554551</v>
      </c>
      <c r="D184" s="376">
        <v>1.8523275641967947</v>
      </c>
      <c r="E184" s="376">
        <v>1.3734999999999999</v>
      </c>
      <c r="F184" s="376">
        <v>1.7281470000000001</v>
      </c>
      <c r="G184" s="376">
        <v>1.88</v>
      </c>
    </row>
    <row r="185" spans="1:7" ht="14.25" thickBot="1" x14ac:dyDescent="0.3">
      <c r="A185" s="366" t="s">
        <v>565</v>
      </c>
      <c r="B185" s="377">
        <v>4.7389383875749758</v>
      </c>
      <c r="C185" s="378">
        <v>4.8331587677602075</v>
      </c>
      <c r="D185" s="378">
        <v>4.8514470151697955</v>
      </c>
      <c r="E185" s="378">
        <v>3.7227999999999999</v>
      </c>
      <c r="F185" s="378">
        <v>3.898444</v>
      </c>
      <c r="G185" s="378">
        <v>4.693549</v>
      </c>
    </row>
  </sheetData>
  <mergeCells count="8">
    <mergeCell ref="A136:H136"/>
    <mergeCell ref="A161:H161"/>
    <mergeCell ref="A23:H23"/>
    <mergeCell ref="A24:H24"/>
    <mergeCell ref="A55:H55"/>
    <mergeCell ref="A56:H56"/>
    <mergeCell ref="A96:H96"/>
    <mergeCell ref="A117:H117"/>
  </mergeCells>
  <pageMargins left="0.75" right="0.75" top="1" bottom="1" header="0.5" footer="0.5"/>
  <pageSetup paperSize="9" scale="80" orientation="portrait" r:id="rId1"/>
  <headerFooter alignWithMargins="0"/>
  <rowBreaks count="1" manualBreakCount="1">
    <brk id="5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8" customWidth="1"/>
    <col min="2" max="3" width="11" style="8" customWidth="1"/>
    <col min="4" max="4" width="11" style="39" customWidth="1"/>
    <col min="5" max="13" width="11" style="8" customWidth="1"/>
    <col min="14" max="16384" width="8" style="8"/>
  </cols>
  <sheetData>
    <row r="1" spans="1:8" ht="16.5" thickBot="1" x14ac:dyDescent="0.3">
      <c r="A1" s="4" t="s">
        <v>150</v>
      </c>
      <c r="B1" s="5"/>
      <c r="C1" s="5"/>
      <c r="D1" s="6"/>
      <c r="E1" s="5"/>
      <c r="F1" s="5"/>
      <c r="G1" s="7"/>
      <c r="H1" s="7"/>
    </row>
    <row r="2" spans="1:8" ht="9" customHeight="1" x14ac:dyDescent="0.25">
      <c r="A2" s="9"/>
      <c r="B2" s="10"/>
      <c r="C2" s="10"/>
      <c r="D2" s="11"/>
      <c r="E2" s="5"/>
      <c r="F2" s="5"/>
    </row>
    <row r="3" spans="1:8" ht="22.5" x14ac:dyDescent="0.2">
      <c r="A3" s="12"/>
      <c r="B3" s="13" t="s">
        <v>9</v>
      </c>
      <c r="C3" s="13" t="s">
        <v>10</v>
      </c>
      <c r="D3" s="14"/>
      <c r="E3" s="5"/>
      <c r="F3" s="5"/>
    </row>
    <row r="4" spans="1:8" ht="9" customHeight="1" thickBot="1" x14ac:dyDescent="0.25">
      <c r="A4" s="15"/>
      <c r="B4" s="12"/>
      <c r="C4" s="12"/>
      <c r="D4" s="16"/>
      <c r="E4" s="5"/>
      <c r="F4" s="5"/>
    </row>
    <row r="5" spans="1:8" ht="12" customHeight="1" thickBot="1" x14ac:dyDescent="0.25">
      <c r="A5" s="17" t="s">
        <v>11</v>
      </c>
      <c r="B5" s="18">
        <v>0.26480870666548778</v>
      </c>
      <c r="C5" s="19">
        <v>4552984.9192565</v>
      </c>
      <c r="D5" s="5"/>
      <c r="E5" s="5"/>
      <c r="F5" s="5"/>
    </row>
    <row r="6" spans="1:8" ht="12" customHeight="1" thickBot="1" x14ac:dyDescent="0.25">
      <c r="A6" s="20" t="s">
        <v>13</v>
      </c>
      <c r="B6" s="21">
        <v>0.24610150617830151</v>
      </c>
      <c r="C6" s="22">
        <v>4231342.9205013001</v>
      </c>
      <c r="D6" s="5"/>
      <c r="E6" s="5"/>
      <c r="F6" s="5"/>
    </row>
    <row r="7" spans="1:8" ht="12" customHeight="1" thickBot="1" x14ac:dyDescent="0.25">
      <c r="A7" s="20" t="s">
        <v>102</v>
      </c>
      <c r="B7" s="21">
        <v>0.24026445707400237</v>
      </c>
      <c r="C7" s="22">
        <v>4130983.6956121996</v>
      </c>
      <c r="D7" s="5"/>
      <c r="E7" s="5"/>
      <c r="F7" s="5"/>
    </row>
    <row r="8" spans="1:8" ht="12" customHeight="1" thickBot="1" x14ac:dyDescent="0.25">
      <c r="A8" s="20" t="s">
        <v>12</v>
      </c>
      <c r="B8" s="21">
        <v>0.20301186921426315</v>
      </c>
      <c r="C8" s="22">
        <v>3490481.8297013999</v>
      </c>
      <c r="D8" s="5"/>
      <c r="E8" s="5"/>
      <c r="F8" s="5"/>
    </row>
    <row r="9" spans="1:8" ht="12" customHeight="1" thickBot="1" x14ac:dyDescent="0.25">
      <c r="A9" s="23" t="s">
        <v>148</v>
      </c>
      <c r="B9" s="24">
        <v>4.5813460867945195E-2</v>
      </c>
      <c r="C9" s="25">
        <v>787693.12028020003</v>
      </c>
      <c r="D9" s="5"/>
      <c r="E9" s="5"/>
      <c r="F9" s="5"/>
    </row>
    <row r="10" spans="1:8" x14ac:dyDescent="0.2">
      <c r="A10" s="26" t="s">
        <v>14</v>
      </c>
      <c r="B10" s="5"/>
      <c r="C10" s="5"/>
      <c r="D10" s="5"/>
      <c r="E10" s="5"/>
      <c r="F10" s="5"/>
    </row>
    <row r="11" spans="1:8" x14ac:dyDescent="0.2">
      <c r="A11" s="26"/>
      <c r="B11" s="5"/>
      <c r="C11" s="5"/>
      <c r="D11" s="5"/>
      <c r="E11" s="5"/>
      <c r="F11" s="5"/>
    </row>
    <row r="12" spans="1:8" ht="16.5" thickBot="1" x14ac:dyDescent="0.3">
      <c r="A12" s="4" t="s">
        <v>18</v>
      </c>
      <c r="B12" s="5"/>
      <c r="C12" s="5"/>
      <c r="D12" s="6"/>
      <c r="E12" s="5"/>
      <c r="F12" s="5"/>
      <c r="G12" s="7"/>
      <c r="H12" s="7"/>
    </row>
    <row r="13" spans="1:8" ht="9" customHeight="1" x14ac:dyDescent="0.25">
      <c r="A13" s="9"/>
      <c r="B13" s="9"/>
      <c r="C13" s="28"/>
      <c r="D13" s="6"/>
      <c r="E13" s="5"/>
      <c r="F13" s="5"/>
    </row>
    <row r="14" spans="1:8" ht="13.5" x14ac:dyDescent="0.2">
      <c r="A14" s="12"/>
      <c r="B14" s="13" t="s">
        <v>151</v>
      </c>
      <c r="C14" s="14"/>
      <c r="D14" s="6"/>
      <c r="E14" s="5"/>
      <c r="F14" s="5"/>
    </row>
    <row r="15" spans="1:8" ht="9" customHeight="1" thickBot="1" x14ac:dyDescent="0.25">
      <c r="A15" s="15"/>
      <c r="B15" s="15"/>
      <c r="C15" s="29"/>
      <c r="D15" s="6"/>
      <c r="E15" s="5"/>
      <c r="F15" s="5"/>
    </row>
    <row r="16" spans="1:8" ht="12" customHeight="1" thickBot="1" x14ac:dyDescent="0.25">
      <c r="A16" s="30" t="s">
        <v>7</v>
      </c>
      <c r="B16" s="31">
        <v>17193486.485351581</v>
      </c>
      <c r="C16" s="27"/>
      <c r="D16" s="6"/>
      <c r="E16" s="5"/>
      <c r="F16" s="5"/>
    </row>
    <row r="17" spans="1:8" ht="12" customHeight="1" thickBot="1" x14ac:dyDescent="0.25">
      <c r="A17" s="32" t="s">
        <v>19</v>
      </c>
      <c r="B17" s="33">
        <v>4042458.3488710988</v>
      </c>
      <c r="C17" s="27"/>
      <c r="D17" s="6"/>
      <c r="E17" s="34"/>
      <c r="F17" s="5"/>
    </row>
    <row r="18" spans="1:8" ht="12" customHeight="1" thickBot="1" x14ac:dyDescent="0.25">
      <c r="A18" s="32" t="s">
        <v>20</v>
      </c>
      <c r="B18" s="33">
        <v>232918.64494249999</v>
      </c>
      <c r="C18" s="27"/>
      <c r="D18" s="6"/>
      <c r="E18" s="5"/>
      <c r="F18" s="5"/>
    </row>
    <row r="19" spans="1:8" ht="12" customHeight="1" thickBot="1" x14ac:dyDescent="0.25">
      <c r="A19" s="32" t="s">
        <v>21</v>
      </c>
      <c r="B19" s="33">
        <v>1286456.6425345002</v>
      </c>
      <c r="C19" s="27"/>
      <c r="D19" s="6"/>
      <c r="E19" s="5"/>
      <c r="F19" s="5"/>
    </row>
    <row r="20" spans="1:8" ht="12" customHeight="1" thickBot="1" x14ac:dyDescent="0.25">
      <c r="A20" s="35" t="s">
        <v>22</v>
      </c>
      <c r="B20" s="36">
        <v>11631652.84900349</v>
      </c>
      <c r="C20" s="27"/>
      <c r="D20" s="6"/>
      <c r="E20" s="5"/>
      <c r="F20" s="5"/>
    </row>
    <row r="21" spans="1:8" x14ac:dyDescent="0.2">
      <c r="A21" s="37" t="s">
        <v>14</v>
      </c>
      <c r="B21" s="5"/>
      <c r="C21" s="5"/>
      <c r="D21" s="6"/>
      <c r="E21" s="34"/>
      <c r="F21" s="5"/>
    </row>
    <row r="22" spans="1:8" ht="15.75" x14ac:dyDescent="0.25">
      <c r="A22" s="38"/>
      <c r="B22" s="5"/>
      <c r="C22" s="5"/>
      <c r="D22" s="6"/>
      <c r="E22" s="5"/>
      <c r="F22" s="5"/>
    </row>
    <row r="23" spans="1:8" ht="16.5" thickBot="1" x14ac:dyDescent="0.3">
      <c r="A23" s="4" t="s">
        <v>23</v>
      </c>
      <c r="B23" s="5"/>
      <c r="C23" s="5"/>
      <c r="D23" s="6"/>
      <c r="E23" s="5"/>
      <c r="F23" s="5"/>
      <c r="G23" s="7"/>
      <c r="H23" s="7"/>
    </row>
    <row r="24" spans="1:8" ht="9" customHeight="1" x14ac:dyDescent="0.25">
      <c r="A24" s="9"/>
      <c r="B24" s="9"/>
      <c r="C24" s="28"/>
      <c r="D24" s="28"/>
      <c r="E24" s="28"/>
      <c r="F24" s="39"/>
    </row>
    <row r="25" spans="1:8" ht="23.25" customHeight="1" x14ac:dyDescent="0.2">
      <c r="A25" s="12"/>
      <c r="B25" s="13" t="s">
        <v>152</v>
      </c>
      <c r="C25" s="14"/>
      <c r="D25" s="14"/>
      <c r="E25" s="14"/>
      <c r="F25" s="5"/>
    </row>
    <row r="26" spans="1:8" ht="9" customHeight="1" thickBot="1" x14ac:dyDescent="0.25">
      <c r="A26" s="15"/>
      <c r="B26" s="15"/>
      <c r="C26" s="29"/>
      <c r="D26" s="29"/>
      <c r="E26" s="29"/>
      <c r="F26" s="5"/>
    </row>
    <row r="27" spans="1:8" ht="12" customHeight="1" thickBot="1" x14ac:dyDescent="0.25">
      <c r="A27" s="30" t="s">
        <v>7</v>
      </c>
      <c r="B27" s="31">
        <v>17193486.4853516</v>
      </c>
      <c r="C27" s="40"/>
      <c r="D27" s="27"/>
      <c r="E27" s="41"/>
      <c r="F27" s="5"/>
    </row>
    <row r="28" spans="1:8" ht="12" customHeight="1" thickBot="1" x14ac:dyDescent="0.25">
      <c r="A28" s="32" t="s">
        <v>24</v>
      </c>
      <c r="B28" s="33">
        <v>590010.32536350004</v>
      </c>
      <c r="C28" s="40"/>
      <c r="D28" s="27"/>
      <c r="E28" s="41"/>
      <c r="F28" s="5"/>
    </row>
    <row r="29" spans="1:8" ht="12" customHeight="1" thickBot="1" x14ac:dyDescent="0.25">
      <c r="A29" s="32" t="s">
        <v>8</v>
      </c>
      <c r="B29" s="33">
        <v>3888662.8450823999</v>
      </c>
      <c r="C29" s="40"/>
      <c r="D29" s="27"/>
      <c r="E29" s="41"/>
      <c r="F29" s="5"/>
    </row>
    <row r="30" spans="1:8" ht="12" customHeight="1" thickBot="1" x14ac:dyDescent="0.25">
      <c r="A30" s="32" t="s">
        <v>25</v>
      </c>
      <c r="B30" s="33"/>
      <c r="C30" s="40"/>
      <c r="D30" s="27"/>
      <c r="E30" s="41"/>
      <c r="F30" s="5"/>
    </row>
    <row r="31" spans="1:8" ht="12" customHeight="1" thickBot="1" x14ac:dyDescent="0.25">
      <c r="A31" s="32" t="s">
        <v>26</v>
      </c>
      <c r="B31" s="33">
        <v>12788515.2667445</v>
      </c>
      <c r="C31" s="40"/>
      <c r="D31" s="27"/>
      <c r="E31" s="41"/>
      <c r="F31" s="5"/>
    </row>
    <row r="32" spans="1:8" ht="12" customHeight="1" thickBot="1" x14ac:dyDescent="0.25">
      <c r="A32" s="32" t="s">
        <v>27</v>
      </c>
      <c r="B32" s="33">
        <v>49074.316618999997</v>
      </c>
      <c r="C32" s="40"/>
      <c r="D32" s="27"/>
      <c r="E32" s="41"/>
      <c r="F32" s="5"/>
    </row>
    <row r="33" spans="1:6" ht="12" customHeight="1" thickBot="1" x14ac:dyDescent="0.25">
      <c r="A33" s="35" t="s">
        <v>28</v>
      </c>
      <c r="B33" s="36">
        <v>-122776.268457799</v>
      </c>
      <c r="C33" s="40"/>
      <c r="D33" s="27"/>
      <c r="E33" s="41"/>
      <c r="F33" s="5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8.625" style="8" customWidth="1"/>
    <col min="2" max="3" width="9.125" style="8" customWidth="1"/>
    <col min="4" max="4" width="9.125" style="39" customWidth="1"/>
    <col min="5" max="6" width="9.125" style="8" customWidth="1"/>
    <col min="7" max="13" width="11" style="8" customWidth="1"/>
    <col min="14" max="16384" width="8" style="8"/>
  </cols>
  <sheetData>
    <row r="1" spans="1:8" ht="16.5" thickBot="1" x14ac:dyDescent="0.3">
      <c r="A1" s="4" t="s">
        <v>153</v>
      </c>
      <c r="B1" s="5"/>
      <c r="C1" s="5"/>
      <c r="D1" s="6"/>
      <c r="E1" s="5"/>
      <c r="F1" s="5"/>
      <c r="G1" s="7"/>
      <c r="H1" s="7"/>
    </row>
    <row r="2" spans="1:8" ht="9" customHeight="1" x14ac:dyDescent="0.25">
      <c r="A2" s="9"/>
      <c r="B2" s="10"/>
      <c r="C2" s="10"/>
      <c r="D2" s="8"/>
      <c r="E2" s="5"/>
      <c r="F2" s="5"/>
    </row>
    <row r="3" spans="1:8" ht="22.5" x14ac:dyDescent="0.2">
      <c r="A3" s="42"/>
      <c r="B3" s="43" t="s">
        <v>9</v>
      </c>
      <c r="C3" s="43" t="s">
        <v>29</v>
      </c>
      <c r="D3" s="5"/>
      <c r="E3" s="5"/>
      <c r="F3" s="5"/>
    </row>
    <row r="4" spans="1:8" ht="9" customHeight="1" thickBot="1" x14ac:dyDescent="0.25">
      <c r="A4" s="44"/>
      <c r="B4" s="42"/>
      <c r="C4" s="42"/>
      <c r="D4" s="5"/>
      <c r="E4" s="5"/>
      <c r="F4" s="5"/>
    </row>
    <row r="5" spans="1:8" ht="12" customHeight="1" thickBot="1" x14ac:dyDescent="0.25">
      <c r="A5" s="45" t="s">
        <v>30</v>
      </c>
      <c r="B5" s="18">
        <v>0.4031258902074491</v>
      </c>
      <c r="C5" s="19">
        <v>1768069.9371378</v>
      </c>
      <c r="D5" s="5"/>
      <c r="E5" s="5"/>
      <c r="F5" s="5"/>
    </row>
    <row r="6" spans="1:8" ht="12" customHeight="1" thickBot="1" x14ac:dyDescent="0.25">
      <c r="A6" s="46" t="s">
        <v>31</v>
      </c>
      <c r="B6" s="47">
        <v>0.3241708563316103</v>
      </c>
      <c r="C6" s="48">
        <v>1421781.0354010998</v>
      </c>
      <c r="D6" s="5"/>
      <c r="E6" s="5"/>
      <c r="F6" s="5"/>
    </row>
    <row r="7" spans="1:8" ht="12" customHeight="1" thickBot="1" x14ac:dyDescent="0.25">
      <c r="A7" s="49" t="s">
        <v>103</v>
      </c>
      <c r="B7" s="50">
        <v>0.15005266226276084</v>
      </c>
      <c r="C7" s="51">
        <v>658116.00688249897</v>
      </c>
      <c r="D7" s="5"/>
      <c r="E7" s="5"/>
      <c r="F7" s="5"/>
    </row>
    <row r="8" spans="1:8" ht="12" customHeight="1" thickBot="1" x14ac:dyDescent="0.25">
      <c r="A8" s="52" t="s">
        <v>32</v>
      </c>
      <c r="B8" s="53">
        <v>0.12265059119817989</v>
      </c>
      <c r="C8" s="54">
        <v>537933.25692399999</v>
      </c>
      <c r="D8" s="5"/>
      <c r="E8" s="5"/>
    </row>
    <row r="9" spans="1:8" x14ac:dyDescent="0.2">
      <c r="A9" s="26" t="s">
        <v>14</v>
      </c>
      <c r="B9" s="5"/>
      <c r="C9" s="5"/>
      <c r="D9" s="5"/>
      <c r="E9" s="5"/>
      <c r="F9" s="5"/>
    </row>
    <row r="10" spans="1:8" x14ac:dyDescent="0.2">
      <c r="A10" s="26"/>
      <c r="B10" s="5"/>
      <c r="C10" s="5"/>
      <c r="D10" s="5"/>
      <c r="E10" s="5"/>
      <c r="F10" s="5"/>
    </row>
    <row r="11" spans="1:8" ht="16.5" customHeight="1" thickBot="1" x14ac:dyDescent="0.3">
      <c r="A11" s="4" t="s">
        <v>33</v>
      </c>
      <c r="B11" s="5"/>
      <c r="C11" s="5"/>
      <c r="D11" s="6"/>
      <c r="E11" s="5"/>
      <c r="F11" s="5"/>
    </row>
    <row r="12" spans="1:8" ht="9" customHeight="1" x14ac:dyDescent="0.25">
      <c r="A12" s="9"/>
      <c r="B12" s="9"/>
      <c r="C12" s="5"/>
      <c r="D12" s="6"/>
      <c r="E12" s="5"/>
      <c r="F12" s="5"/>
    </row>
    <row r="13" spans="1:8" ht="13.5" x14ac:dyDescent="0.2">
      <c r="A13" s="42"/>
      <c r="B13" s="43" t="s">
        <v>151</v>
      </c>
      <c r="C13" s="5"/>
      <c r="D13" s="6"/>
      <c r="E13" s="5"/>
      <c r="F13" s="5"/>
    </row>
    <row r="14" spans="1:8" ht="9" customHeight="1" thickBot="1" x14ac:dyDescent="0.25">
      <c r="A14" s="44"/>
      <c r="B14" s="44"/>
      <c r="C14" s="5"/>
      <c r="D14" s="6"/>
      <c r="E14" s="5"/>
      <c r="F14" s="5"/>
      <c r="G14" s="7"/>
    </row>
    <row r="15" spans="1:8" ht="12" customHeight="1" thickBot="1" x14ac:dyDescent="0.25">
      <c r="A15" s="55" t="s">
        <v>7</v>
      </c>
      <c r="B15" s="31">
        <v>4385900.2363453973</v>
      </c>
      <c r="C15" s="5"/>
      <c r="D15" s="6"/>
      <c r="E15" s="5"/>
      <c r="F15" s="5"/>
    </row>
    <row r="16" spans="1:8" ht="12" customHeight="1" thickBot="1" x14ac:dyDescent="0.25">
      <c r="A16" s="56" t="s">
        <v>34</v>
      </c>
      <c r="B16" s="33">
        <v>4187789.7506452971</v>
      </c>
      <c r="C16" s="5"/>
      <c r="D16" s="6"/>
      <c r="E16" s="5"/>
      <c r="F16" s="5"/>
    </row>
    <row r="17" spans="1:6" ht="12" customHeight="1" thickBot="1" x14ac:dyDescent="0.25">
      <c r="A17" s="57" t="s">
        <v>35</v>
      </c>
      <c r="B17" s="36">
        <v>198110.48570009987</v>
      </c>
      <c r="C17" s="5"/>
      <c r="D17" s="6"/>
      <c r="E17" s="5"/>
      <c r="F17" s="5"/>
    </row>
    <row r="18" spans="1:6" ht="12" customHeight="1" x14ac:dyDescent="0.2">
      <c r="A18" s="37" t="s">
        <v>14</v>
      </c>
      <c r="B18" s="5"/>
      <c r="C18" s="5"/>
      <c r="D18" s="6"/>
      <c r="E18" s="5"/>
      <c r="F18" s="5"/>
    </row>
    <row r="19" spans="1:6" ht="12" customHeight="1" x14ac:dyDescent="0.25">
      <c r="A19" s="38"/>
      <c r="B19" s="5"/>
      <c r="C19" s="5"/>
      <c r="D19" s="6"/>
      <c r="E19" s="5"/>
      <c r="F19" s="5"/>
    </row>
    <row r="20" spans="1:6" ht="16.5" customHeight="1" thickBot="1" x14ac:dyDescent="0.3">
      <c r="A20" s="4" t="s">
        <v>36</v>
      </c>
      <c r="B20" s="5"/>
      <c r="C20" s="5"/>
      <c r="D20" s="6"/>
      <c r="E20" s="5"/>
      <c r="F20" s="5"/>
    </row>
    <row r="21" spans="1:6" ht="9" customHeight="1" x14ac:dyDescent="0.25">
      <c r="A21" s="9"/>
      <c r="B21" s="9"/>
      <c r="C21" s="28"/>
      <c r="D21" s="6"/>
      <c r="E21" s="5"/>
      <c r="F21" s="5"/>
    </row>
    <row r="22" spans="1:6" ht="22.5" x14ac:dyDescent="0.2">
      <c r="A22" s="42"/>
      <c r="B22" s="43" t="s">
        <v>152</v>
      </c>
      <c r="C22" s="14"/>
      <c r="D22" s="6"/>
      <c r="E22" s="5"/>
      <c r="F22" s="5"/>
    </row>
    <row r="23" spans="1:6" ht="9" customHeight="1" thickBot="1" x14ac:dyDescent="0.25">
      <c r="A23" s="44"/>
      <c r="B23" s="44"/>
      <c r="C23" s="29"/>
      <c r="D23" s="6"/>
      <c r="E23" s="5"/>
      <c r="F23" s="5"/>
    </row>
    <row r="24" spans="1:6" ht="12" customHeight="1" thickBot="1" x14ac:dyDescent="0.25">
      <c r="A24" s="55" t="s">
        <v>7</v>
      </c>
      <c r="B24" s="31">
        <v>4385900.2363400003</v>
      </c>
      <c r="C24" s="40"/>
      <c r="D24" s="6"/>
      <c r="E24" s="5"/>
      <c r="F24" s="5"/>
    </row>
    <row r="25" spans="1:6" ht="12" customHeight="1" thickBot="1" x14ac:dyDescent="0.25">
      <c r="A25" s="56" t="s">
        <v>24</v>
      </c>
      <c r="B25" s="33">
        <v>380479.11795340001</v>
      </c>
      <c r="C25" s="40"/>
      <c r="D25" s="6"/>
      <c r="E25" s="5"/>
      <c r="F25" s="5"/>
    </row>
    <row r="26" spans="1:6" ht="12" customHeight="1" thickBot="1" x14ac:dyDescent="0.25">
      <c r="A26" s="56" t="s">
        <v>8</v>
      </c>
      <c r="B26" s="33">
        <v>1192932.5171808</v>
      </c>
      <c r="C26" s="40"/>
      <c r="D26" s="6"/>
      <c r="E26" s="5"/>
      <c r="F26" s="5"/>
    </row>
    <row r="27" spans="1:6" ht="12" customHeight="1" thickBot="1" x14ac:dyDescent="0.25">
      <c r="A27" s="56" t="s">
        <v>25</v>
      </c>
      <c r="B27" s="33">
        <v>6817.8067999999903</v>
      </c>
      <c r="C27" s="40"/>
      <c r="D27" s="6"/>
      <c r="E27" s="5"/>
      <c r="F27" s="5"/>
    </row>
    <row r="28" spans="1:6" ht="12" customHeight="1" thickBot="1" x14ac:dyDescent="0.25">
      <c r="A28" s="56" t="s">
        <v>26</v>
      </c>
      <c r="B28" s="33">
        <v>2805022.5112200002</v>
      </c>
      <c r="C28" s="40"/>
      <c r="D28" s="6"/>
      <c r="E28" s="5"/>
      <c r="F28" s="5"/>
    </row>
    <row r="29" spans="1:6" ht="12" customHeight="1" thickBot="1" x14ac:dyDescent="0.25">
      <c r="A29" s="56" t="s">
        <v>27</v>
      </c>
      <c r="B29" s="33">
        <v>38310.034211199898</v>
      </c>
      <c r="C29" s="40"/>
      <c r="D29" s="6"/>
      <c r="E29" s="5"/>
      <c r="F29" s="5"/>
    </row>
    <row r="30" spans="1:6" ht="12" customHeight="1" thickBot="1" x14ac:dyDescent="0.25">
      <c r="A30" s="57" t="s">
        <v>28</v>
      </c>
      <c r="B30" s="36">
        <v>-37661.751023999997</v>
      </c>
      <c r="C30" s="40"/>
      <c r="D30" s="6"/>
      <c r="E30" s="5"/>
      <c r="F30" s="5"/>
    </row>
    <row r="31" spans="1:6" ht="12" customHeight="1" x14ac:dyDescent="0.2"/>
    <row r="32" spans="1:6" ht="12" customHeight="1" x14ac:dyDescent="0.2"/>
    <row r="33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5"/>
  <sheetViews>
    <sheetView view="pageBreakPreview" zoomScale="115" zoomScaleNormal="100" workbookViewId="0"/>
  </sheetViews>
  <sheetFormatPr defaultColWidth="8" defaultRowHeight="12.75" x14ac:dyDescent="0.2"/>
  <cols>
    <col min="1" max="1" width="23.75" style="34" customWidth="1"/>
    <col min="2" max="10" width="8.125" style="34" customWidth="1"/>
    <col min="11" max="12" width="11" style="34" customWidth="1"/>
    <col min="13" max="13" width="8.875" style="34" customWidth="1"/>
    <col min="14" max="16384" width="8" style="34"/>
  </cols>
  <sheetData>
    <row r="1" spans="1:10" ht="16.5" thickBot="1" x14ac:dyDescent="0.3">
      <c r="A1" s="58" t="s">
        <v>154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9" customHeight="1" x14ac:dyDescent="0.25">
      <c r="A2" s="60"/>
      <c r="B2" s="60"/>
      <c r="C2" s="60"/>
      <c r="D2" s="59"/>
      <c r="E2" s="59"/>
      <c r="F2" s="59"/>
      <c r="G2" s="59"/>
      <c r="H2" s="59"/>
      <c r="I2" s="59"/>
      <c r="J2" s="59"/>
    </row>
    <row r="3" spans="1:10" ht="42.75" customHeight="1" x14ac:dyDescent="0.2">
      <c r="A3" s="61" t="s">
        <v>37</v>
      </c>
      <c r="B3" s="62" t="s">
        <v>38</v>
      </c>
      <c r="C3" s="63" t="s">
        <v>9</v>
      </c>
      <c r="D3" s="59"/>
      <c r="E3" s="59"/>
      <c r="F3" s="59"/>
      <c r="G3" s="59"/>
      <c r="H3" s="59"/>
      <c r="I3" s="59"/>
      <c r="J3" s="59"/>
    </row>
    <row r="4" spans="1:10" ht="9" customHeight="1" thickBot="1" x14ac:dyDescent="0.25">
      <c r="A4" s="64"/>
      <c r="B4" s="64"/>
      <c r="C4" s="64"/>
      <c r="D4" s="59"/>
      <c r="E4" s="59"/>
      <c r="F4" s="59"/>
      <c r="G4" s="59"/>
      <c r="H4" s="59"/>
      <c r="I4" s="59"/>
      <c r="J4" s="59"/>
    </row>
    <row r="5" spans="1:10" ht="12" customHeight="1" thickBot="1" x14ac:dyDescent="0.25">
      <c r="A5" s="65" t="s">
        <v>39</v>
      </c>
      <c r="B5" s="31">
        <v>11615230.724846479</v>
      </c>
      <c r="C5" s="66">
        <v>1</v>
      </c>
      <c r="D5" s="59"/>
      <c r="E5" s="59"/>
      <c r="F5" s="59"/>
      <c r="G5" s="59"/>
      <c r="H5" s="59"/>
      <c r="I5" s="59"/>
      <c r="J5" s="59"/>
    </row>
    <row r="6" spans="1:10" ht="12" customHeight="1" thickBot="1" x14ac:dyDescent="0.25">
      <c r="A6" s="67" t="s">
        <v>149</v>
      </c>
      <c r="B6" s="33">
        <v>2889051.1746836901</v>
      </c>
      <c r="C6" s="68">
        <v>0.24872955545374029</v>
      </c>
      <c r="D6" s="59"/>
      <c r="E6" s="59"/>
      <c r="F6" s="59"/>
      <c r="G6" s="59"/>
      <c r="H6" s="59"/>
      <c r="I6" s="59"/>
      <c r="J6" s="59"/>
    </row>
    <row r="7" spans="1:10" ht="12" customHeight="1" thickBot="1" x14ac:dyDescent="0.25">
      <c r="A7" s="67" t="s">
        <v>40</v>
      </c>
      <c r="B7" s="33">
        <v>2758850.3444940001</v>
      </c>
      <c r="C7" s="68">
        <v>0.23752006394435737</v>
      </c>
      <c r="D7" s="59"/>
      <c r="E7" s="59"/>
      <c r="F7" s="59"/>
      <c r="G7" s="59"/>
      <c r="H7" s="59"/>
      <c r="I7" s="59"/>
      <c r="J7" s="59"/>
    </row>
    <row r="8" spans="1:10" ht="12" customHeight="1" thickBot="1" x14ac:dyDescent="0.25">
      <c r="A8" s="67" t="s">
        <v>106</v>
      </c>
      <c r="B8" s="33">
        <v>2246511.5180542003</v>
      </c>
      <c r="C8" s="68">
        <v>0.1934108388607918</v>
      </c>
      <c r="D8" s="59"/>
      <c r="E8" s="59"/>
      <c r="F8" s="59"/>
      <c r="G8" s="59"/>
      <c r="H8" s="59"/>
      <c r="I8" s="59"/>
      <c r="J8" s="59"/>
    </row>
    <row r="9" spans="1:10" ht="12" customHeight="1" thickBot="1" x14ac:dyDescent="0.25">
      <c r="A9" s="67" t="s">
        <v>104</v>
      </c>
      <c r="B9" s="33">
        <v>1665186.8785053899</v>
      </c>
      <c r="C9" s="68">
        <v>0.14336235912587944</v>
      </c>
      <c r="D9" s="59"/>
      <c r="E9" s="59"/>
      <c r="F9" s="59"/>
      <c r="G9" s="59"/>
      <c r="H9" s="59"/>
      <c r="I9" s="59"/>
      <c r="J9" s="59"/>
    </row>
    <row r="10" spans="1:10" ht="12" customHeight="1" thickBot="1" x14ac:dyDescent="0.25">
      <c r="A10" s="67" t="s">
        <v>41</v>
      </c>
      <c r="B10" s="33">
        <v>892622.8158484</v>
      </c>
      <c r="C10" s="68">
        <v>7.6849340059940832E-2</v>
      </c>
      <c r="D10" s="59"/>
      <c r="E10" s="59"/>
      <c r="F10" s="59"/>
      <c r="G10" s="59"/>
      <c r="H10" s="59"/>
      <c r="I10" s="59"/>
      <c r="J10" s="59"/>
    </row>
    <row r="11" spans="1:10" ht="12" customHeight="1" thickBot="1" x14ac:dyDescent="0.25">
      <c r="A11" s="67" t="s">
        <v>139</v>
      </c>
      <c r="B11" s="33">
        <v>574941.1737551</v>
      </c>
      <c r="C11" s="68">
        <v>4.9498902550874566E-2</v>
      </c>
      <c r="D11" s="59"/>
      <c r="E11" s="59"/>
      <c r="F11" s="59"/>
      <c r="G11" s="59"/>
      <c r="H11" s="59"/>
      <c r="I11" s="59"/>
      <c r="J11" s="59"/>
    </row>
    <row r="12" spans="1:10" ht="12" customHeight="1" thickBot="1" x14ac:dyDescent="0.25">
      <c r="A12" s="67" t="s">
        <v>42</v>
      </c>
      <c r="B12" s="33">
        <v>389123.6974905</v>
      </c>
      <c r="C12" s="68">
        <v>3.3501159529970778E-2</v>
      </c>
      <c r="D12" s="59"/>
      <c r="E12" s="59"/>
      <c r="F12" s="59"/>
      <c r="G12" s="59"/>
      <c r="H12" s="59"/>
      <c r="I12" s="59"/>
      <c r="J12" s="59"/>
    </row>
    <row r="13" spans="1:10" ht="12" customHeight="1" thickBot="1" x14ac:dyDescent="0.25">
      <c r="A13" s="69" t="s">
        <v>105</v>
      </c>
      <c r="B13" s="36">
        <v>198943.1220152</v>
      </c>
      <c r="C13" s="70">
        <v>1.7127780474445072E-2</v>
      </c>
      <c r="D13" s="59"/>
      <c r="E13" s="59"/>
      <c r="F13" s="59"/>
      <c r="G13" s="59"/>
      <c r="H13" s="59"/>
      <c r="I13" s="59"/>
      <c r="J13" s="59"/>
    </row>
    <row r="14" spans="1:10" ht="9.75" customHeight="1" x14ac:dyDescent="0.2">
      <c r="A14" s="71" t="s">
        <v>14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14.25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16.5" thickBot="1" x14ac:dyDescent="0.3">
      <c r="A16" s="58" t="s">
        <v>155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9" customHeight="1" x14ac:dyDescent="0.2">
      <c r="A17" s="73"/>
      <c r="B17" s="73"/>
      <c r="C17" s="73"/>
      <c r="D17" s="73"/>
      <c r="E17" s="73"/>
      <c r="F17" s="73"/>
      <c r="G17" s="59"/>
      <c r="H17" s="59"/>
      <c r="I17" s="59"/>
      <c r="J17" s="59"/>
    </row>
    <row r="18" spans="1:10" ht="22.5" x14ac:dyDescent="0.2">
      <c r="A18" s="61" t="s">
        <v>43</v>
      </c>
      <c r="B18" s="63" t="s">
        <v>15</v>
      </c>
      <c r="C18" s="63" t="s">
        <v>16</v>
      </c>
      <c r="D18" s="63" t="s">
        <v>17</v>
      </c>
      <c r="E18" s="63" t="s">
        <v>44</v>
      </c>
      <c r="F18" s="63" t="s">
        <v>45</v>
      </c>
      <c r="G18" s="59"/>
      <c r="H18" s="59"/>
      <c r="I18" s="59"/>
      <c r="J18" s="59"/>
    </row>
    <row r="19" spans="1:10" ht="9" customHeight="1" thickBot="1" x14ac:dyDescent="0.25">
      <c r="A19" s="74"/>
      <c r="B19" s="75"/>
      <c r="C19" s="75"/>
      <c r="D19" s="75"/>
      <c r="E19" s="75"/>
      <c r="F19" s="75"/>
      <c r="G19" s="59"/>
      <c r="H19" s="59"/>
      <c r="I19" s="59"/>
      <c r="J19" s="59"/>
    </row>
    <row r="20" spans="1:10" ht="12" customHeight="1" thickBot="1" x14ac:dyDescent="0.25">
      <c r="A20" s="76" t="s">
        <v>39</v>
      </c>
      <c r="B20" s="195">
        <v>66405</v>
      </c>
      <c r="C20" s="195">
        <v>45671</v>
      </c>
      <c r="D20" s="195">
        <v>20734</v>
      </c>
      <c r="E20" s="196">
        <v>0.17338004967095089</v>
      </c>
      <c r="F20" s="197">
        <v>0.20733377998660041</v>
      </c>
      <c r="G20" s="59"/>
      <c r="H20" s="59"/>
      <c r="I20" s="59"/>
      <c r="J20" s="59"/>
    </row>
    <row r="21" spans="1:10" ht="12" customHeight="1" thickBot="1" x14ac:dyDescent="0.25">
      <c r="A21" s="77" t="s">
        <v>104</v>
      </c>
      <c r="B21" s="198">
        <v>14832</v>
      </c>
      <c r="C21" s="51">
        <v>10982</v>
      </c>
      <c r="D21" s="198">
        <v>3850</v>
      </c>
      <c r="E21" s="199">
        <v>0.39358004498057658</v>
      </c>
      <c r="F21" s="200">
        <v>0.65187944463257708</v>
      </c>
      <c r="G21" s="59"/>
      <c r="H21" s="59"/>
      <c r="I21" s="59"/>
      <c r="J21" s="59"/>
    </row>
    <row r="22" spans="1:10" ht="12" customHeight="1" thickBot="1" x14ac:dyDescent="0.25">
      <c r="A22" s="77" t="s">
        <v>106</v>
      </c>
      <c r="B22" s="198">
        <v>23415</v>
      </c>
      <c r="C22" s="51">
        <v>18033</v>
      </c>
      <c r="D22" s="198">
        <v>5382</v>
      </c>
      <c r="E22" s="199">
        <v>0.1799277881786574</v>
      </c>
      <c r="F22" s="200">
        <v>0.22321761851437111</v>
      </c>
      <c r="G22" s="59"/>
      <c r="H22" s="59"/>
      <c r="I22" s="59"/>
      <c r="J22" s="59"/>
    </row>
    <row r="23" spans="1:10" ht="12" customHeight="1" thickBot="1" x14ac:dyDescent="0.25">
      <c r="A23" s="77" t="s">
        <v>41</v>
      </c>
      <c r="B23" s="198">
        <v>12447</v>
      </c>
      <c r="C23" s="51">
        <v>8861</v>
      </c>
      <c r="D23" s="198">
        <v>3586</v>
      </c>
      <c r="E23" s="199">
        <v>0.24749810200842021</v>
      </c>
      <c r="F23" s="200">
        <v>0.42498222327565771</v>
      </c>
      <c r="G23" s="59"/>
      <c r="H23" s="59"/>
      <c r="I23" s="59"/>
      <c r="J23" s="59"/>
    </row>
    <row r="24" spans="1:10" ht="12" customHeight="1" thickBot="1" x14ac:dyDescent="0.25">
      <c r="A24" s="77" t="s">
        <v>139</v>
      </c>
      <c r="B24" s="198">
        <v>2792</v>
      </c>
      <c r="C24" s="51">
        <v>2183</v>
      </c>
      <c r="D24" s="198">
        <v>609</v>
      </c>
      <c r="E24" s="199">
        <v>0.1572018585441404</v>
      </c>
      <c r="F24" s="200">
        <v>0.24566357402178299</v>
      </c>
      <c r="G24" s="59"/>
      <c r="H24" s="59"/>
      <c r="I24" s="59"/>
      <c r="J24" s="59"/>
    </row>
    <row r="25" spans="1:10" ht="12" customHeight="1" thickBot="1" x14ac:dyDescent="0.25">
      <c r="A25" s="77" t="s">
        <v>105</v>
      </c>
      <c r="B25" s="198">
        <v>1214</v>
      </c>
      <c r="C25" s="51">
        <v>807</v>
      </c>
      <c r="D25" s="198">
        <v>407</v>
      </c>
      <c r="E25" s="199">
        <v>0.19464371114299381</v>
      </c>
      <c r="F25" s="200">
        <v>0.25421611492816992</v>
      </c>
      <c r="G25" s="59"/>
      <c r="H25" s="59"/>
      <c r="I25" s="59"/>
      <c r="J25" s="59"/>
    </row>
    <row r="26" spans="1:10" ht="12" customHeight="1" thickBot="1" x14ac:dyDescent="0.25">
      <c r="A26" s="78" t="s">
        <v>40</v>
      </c>
      <c r="B26" s="201">
        <v>11705</v>
      </c>
      <c r="C26" s="202">
        <v>4805</v>
      </c>
      <c r="D26" s="201">
        <v>6900</v>
      </c>
      <c r="E26" s="203">
        <v>0.11608539847574829</v>
      </c>
      <c r="F26" s="204">
        <v>0.1200668197953644</v>
      </c>
      <c r="G26" s="59"/>
      <c r="H26" s="59"/>
      <c r="I26" s="59"/>
      <c r="J26" s="59"/>
    </row>
    <row r="27" spans="1:10" ht="14.25" x14ac:dyDescent="0.2">
      <c r="A27" s="71" t="s">
        <v>46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ht="14.25" customHeight="1" x14ac:dyDescent="0.2">
      <c r="A28" s="79" t="s">
        <v>47</v>
      </c>
      <c r="B28" s="59"/>
      <c r="C28" s="59"/>
      <c r="D28" s="59"/>
      <c r="E28" s="59"/>
      <c r="F28" s="59"/>
      <c r="G28" s="59"/>
      <c r="H28" s="59"/>
      <c r="I28" s="59"/>
      <c r="J28" s="59"/>
    </row>
    <row r="29" spans="1:10" ht="14.25" x14ac:dyDescent="0.2">
      <c r="A29" s="72"/>
      <c r="B29" s="59"/>
      <c r="C29" s="59"/>
      <c r="D29" s="59"/>
      <c r="E29" s="59"/>
      <c r="F29" s="59"/>
      <c r="G29" s="59"/>
      <c r="H29" s="59"/>
      <c r="I29" s="59"/>
      <c r="J29" s="59"/>
    </row>
    <row r="30" spans="1:10" ht="16.5" thickBot="1" x14ac:dyDescent="0.3">
      <c r="A30" s="58" t="s">
        <v>156</v>
      </c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9" customHeight="1" x14ac:dyDescent="0.25">
      <c r="A31" s="80"/>
      <c r="B31" s="81"/>
      <c r="C31" s="81"/>
      <c r="D31" s="81"/>
      <c r="E31" s="81"/>
      <c r="F31" s="81"/>
      <c r="G31" s="82"/>
      <c r="H31" s="81"/>
      <c r="I31" s="59"/>
      <c r="J31" s="59"/>
    </row>
    <row r="32" spans="1:10" ht="12.75" customHeight="1" x14ac:dyDescent="0.2">
      <c r="A32" s="396" t="s">
        <v>48</v>
      </c>
      <c r="B32" s="397" t="s">
        <v>9</v>
      </c>
      <c r="C32" s="397" t="s">
        <v>107</v>
      </c>
      <c r="D32" s="397" t="s">
        <v>49</v>
      </c>
      <c r="E32" s="397" t="s">
        <v>1</v>
      </c>
      <c r="F32" s="397" t="s">
        <v>2</v>
      </c>
      <c r="G32" s="397" t="s">
        <v>3</v>
      </c>
      <c r="H32" s="62" t="s">
        <v>50</v>
      </c>
      <c r="I32" s="59"/>
      <c r="J32" s="59"/>
    </row>
    <row r="33" spans="1:14" ht="22.5" x14ac:dyDescent="0.2">
      <c r="A33" s="396"/>
      <c r="B33" s="397"/>
      <c r="C33" s="397"/>
      <c r="D33" s="397"/>
      <c r="E33" s="397"/>
      <c r="F33" s="397"/>
      <c r="G33" s="397"/>
      <c r="H33" s="62" t="s">
        <v>51</v>
      </c>
      <c r="I33" s="59"/>
      <c r="J33" s="59"/>
    </row>
    <row r="34" spans="1:14" ht="9" customHeight="1" thickBot="1" x14ac:dyDescent="0.25">
      <c r="A34" s="83"/>
      <c r="B34" s="64"/>
      <c r="C34" s="64"/>
      <c r="D34" s="64"/>
      <c r="E34" s="64"/>
      <c r="F34" s="64"/>
      <c r="G34" s="64"/>
      <c r="H34" s="64"/>
      <c r="I34" s="59"/>
      <c r="J34" s="59"/>
    </row>
    <row r="35" spans="1:14" ht="12" customHeight="1" thickBot="1" x14ac:dyDescent="0.25">
      <c r="A35" s="84" t="s">
        <v>52</v>
      </c>
      <c r="B35" s="85">
        <v>1</v>
      </c>
      <c r="C35" s="19">
        <v>15197261.64735133</v>
      </c>
      <c r="D35" s="31">
        <v>1086</v>
      </c>
      <c r="E35" s="19"/>
      <c r="F35" s="31"/>
      <c r="G35" s="19"/>
      <c r="H35" s="31">
        <v>9.2081031307550649</v>
      </c>
      <c r="I35" s="59"/>
      <c r="J35" s="86"/>
    </row>
    <row r="36" spans="1:14" ht="12" customHeight="1" thickBot="1" x14ac:dyDescent="0.3">
      <c r="A36" s="67" t="s">
        <v>53</v>
      </c>
      <c r="B36" s="87">
        <v>0.76400000000000001</v>
      </c>
      <c r="C36" s="22">
        <v>11615230.724846501</v>
      </c>
      <c r="D36" s="33">
        <v>86</v>
      </c>
      <c r="E36" s="68">
        <v>0.26200000000000001</v>
      </c>
      <c r="F36" s="1">
        <v>0.36199999999999999</v>
      </c>
      <c r="G36" s="22">
        <v>391.737755035178</v>
      </c>
      <c r="H36" s="33">
        <v>116.279069767441</v>
      </c>
      <c r="I36" s="59"/>
      <c r="J36" s="88"/>
      <c r="L36" s="89"/>
      <c r="M36" s="89"/>
      <c r="N36" s="89"/>
    </row>
    <row r="37" spans="1:14" ht="12" customHeight="1" thickBot="1" x14ac:dyDescent="0.3">
      <c r="A37" s="67" t="s">
        <v>54</v>
      </c>
      <c r="B37" s="87"/>
      <c r="C37" s="22"/>
      <c r="D37" s="33"/>
      <c r="E37" s="68"/>
      <c r="F37" s="1"/>
      <c r="G37" s="22"/>
      <c r="H37" s="33"/>
      <c r="I37" s="59"/>
      <c r="J37" s="88"/>
    </row>
    <row r="38" spans="1:14" ht="12" customHeight="1" thickBot="1" x14ac:dyDescent="0.3">
      <c r="A38" s="67" t="s">
        <v>55</v>
      </c>
      <c r="B38" s="87">
        <v>0.12</v>
      </c>
      <c r="C38" s="22">
        <v>1821765.0135691999</v>
      </c>
      <c r="D38" s="33">
        <v>19</v>
      </c>
      <c r="E38" s="68">
        <v>0.45600000000000002</v>
      </c>
      <c r="F38" s="1">
        <v>0.64900000000000002</v>
      </c>
      <c r="G38" s="22">
        <v>1053.62541354214</v>
      </c>
      <c r="H38" s="33">
        <v>526.31578947368405</v>
      </c>
      <c r="I38" s="59"/>
      <c r="J38" s="88"/>
    </row>
    <row r="39" spans="1:14" ht="12" customHeight="1" thickBot="1" x14ac:dyDescent="0.3">
      <c r="A39" s="67" t="s">
        <v>56</v>
      </c>
      <c r="B39" s="87">
        <v>0.192</v>
      </c>
      <c r="C39" s="22">
        <v>2919342.4264967898</v>
      </c>
      <c r="D39" s="33">
        <v>12</v>
      </c>
      <c r="E39" s="68">
        <v>0.69899999999999995</v>
      </c>
      <c r="F39" s="1">
        <v>0.82199999999999995</v>
      </c>
      <c r="G39" s="22">
        <v>2198.8253487310499</v>
      </c>
      <c r="H39" s="33">
        <v>833.33333333333303</v>
      </c>
      <c r="I39" s="59"/>
      <c r="J39" s="88"/>
    </row>
    <row r="40" spans="1:14" ht="12" customHeight="1" thickBot="1" x14ac:dyDescent="0.3">
      <c r="A40" s="67" t="s">
        <v>57</v>
      </c>
      <c r="B40" s="87">
        <v>0.26</v>
      </c>
      <c r="C40" s="22">
        <v>3953787.3664471</v>
      </c>
      <c r="D40" s="33">
        <v>41</v>
      </c>
      <c r="E40" s="68">
        <v>0.38200000000000001</v>
      </c>
      <c r="F40" s="1">
        <v>0.49099999999999999</v>
      </c>
      <c r="G40" s="22">
        <v>693.79382985760196</v>
      </c>
      <c r="H40" s="33">
        <v>243.90243902438999</v>
      </c>
      <c r="I40" s="59"/>
      <c r="J40" s="88"/>
    </row>
    <row r="41" spans="1:14" ht="12" customHeight="1" thickBot="1" x14ac:dyDescent="0.3">
      <c r="A41" s="67" t="s">
        <v>58</v>
      </c>
      <c r="B41" s="87"/>
      <c r="C41" s="22"/>
      <c r="D41" s="33"/>
      <c r="E41" s="68"/>
      <c r="F41" s="1"/>
      <c r="G41" s="22"/>
      <c r="H41" s="33"/>
      <c r="I41" s="59"/>
      <c r="J41" s="88"/>
    </row>
    <row r="42" spans="1:14" ht="12" customHeight="1" thickBot="1" x14ac:dyDescent="0.3">
      <c r="A42" s="67" t="s">
        <v>59</v>
      </c>
      <c r="B42" s="87">
        <v>0.188</v>
      </c>
      <c r="C42" s="22">
        <v>2864436.7431244999</v>
      </c>
      <c r="D42" s="33">
        <v>10</v>
      </c>
      <c r="E42" s="68">
        <v>0.72899999999999998</v>
      </c>
      <c r="F42" s="1">
        <v>0.86499999999999999</v>
      </c>
      <c r="G42" s="22">
        <v>2407.33134903883</v>
      </c>
      <c r="H42" s="33">
        <v>1000</v>
      </c>
      <c r="I42" s="59"/>
      <c r="J42" s="88"/>
    </row>
    <row r="43" spans="1:14" ht="12" customHeight="1" thickBot="1" x14ac:dyDescent="0.3">
      <c r="A43" s="67" t="s">
        <v>60</v>
      </c>
      <c r="B43" s="87">
        <v>4.0000000000000001E-3</v>
      </c>
      <c r="C43" s="22">
        <v>55899.1752089</v>
      </c>
      <c r="D43" s="33">
        <v>4</v>
      </c>
      <c r="E43" s="68">
        <v>0.999</v>
      </c>
      <c r="F43" s="1">
        <v>1</v>
      </c>
      <c r="G43" s="22">
        <v>5276.3031411155598</v>
      </c>
      <c r="H43" s="33">
        <v>2500</v>
      </c>
      <c r="I43" s="59"/>
      <c r="J43" s="88"/>
    </row>
    <row r="44" spans="1:14" ht="12" customHeight="1" thickBot="1" x14ac:dyDescent="0.3">
      <c r="A44" s="67" t="s">
        <v>61</v>
      </c>
      <c r="B44" s="87">
        <v>0.23599999999999999</v>
      </c>
      <c r="C44" s="22">
        <v>3582030.9225048297</v>
      </c>
      <c r="D44" s="33">
        <v>1000</v>
      </c>
      <c r="E44" s="68">
        <v>0.13400000000000001</v>
      </c>
      <c r="F44" s="1">
        <v>0.20499999999999999</v>
      </c>
      <c r="G44" s="22">
        <v>173.42</v>
      </c>
      <c r="H44" s="33">
        <v>10</v>
      </c>
      <c r="I44" s="59"/>
      <c r="J44" s="88"/>
    </row>
    <row r="45" spans="1:14" ht="12" customHeight="1" thickBot="1" x14ac:dyDescent="0.3">
      <c r="A45" s="67" t="s">
        <v>54</v>
      </c>
      <c r="B45" s="87">
        <v>4.0000000000000001E-3</v>
      </c>
      <c r="C45" s="22">
        <v>64926.097249999999</v>
      </c>
      <c r="D45" s="33">
        <v>10</v>
      </c>
      <c r="E45" s="68">
        <v>0.95499999999999996</v>
      </c>
      <c r="F45" s="1">
        <v>0.996</v>
      </c>
      <c r="G45" s="22">
        <v>4163.0241250485496</v>
      </c>
      <c r="H45" s="33">
        <v>1000</v>
      </c>
      <c r="I45" s="59"/>
      <c r="J45" s="88"/>
    </row>
    <row r="46" spans="1:14" ht="12" customHeight="1" thickBot="1" x14ac:dyDescent="0.3">
      <c r="A46" s="67" t="s">
        <v>55</v>
      </c>
      <c r="B46" s="87">
        <v>3.4000000000000002E-2</v>
      </c>
      <c r="C46" s="22">
        <v>510560.92322972999</v>
      </c>
      <c r="D46" s="33">
        <v>302</v>
      </c>
      <c r="E46" s="68">
        <v>0.33200000000000002</v>
      </c>
      <c r="F46" s="1">
        <v>0.40799999999999997</v>
      </c>
      <c r="G46" s="22">
        <v>525.79451776896599</v>
      </c>
      <c r="H46" s="33">
        <v>33.112582781456901</v>
      </c>
      <c r="I46" s="59"/>
      <c r="J46" s="88"/>
    </row>
    <row r="47" spans="1:14" ht="12" customHeight="1" thickBot="1" x14ac:dyDescent="0.3">
      <c r="A47" s="67" t="s">
        <v>56</v>
      </c>
      <c r="B47" s="87">
        <v>0.14099999999999999</v>
      </c>
      <c r="C47" s="22">
        <v>2152881.2856357</v>
      </c>
      <c r="D47" s="33">
        <v>529</v>
      </c>
      <c r="E47" s="68">
        <v>0.224</v>
      </c>
      <c r="F47" s="1">
        <v>0.32700000000000001</v>
      </c>
      <c r="G47" s="22">
        <v>332.71539582388999</v>
      </c>
      <c r="H47" s="33">
        <v>18.903591682419599</v>
      </c>
      <c r="I47" s="59"/>
      <c r="J47" s="88"/>
    </row>
    <row r="48" spans="1:14" ht="12" customHeight="1" thickBot="1" x14ac:dyDescent="0.3">
      <c r="A48" s="67" t="s">
        <v>57</v>
      </c>
      <c r="B48" s="87">
        <v>4.2000000000000003E-2</v>
      </c>
      <c r="C48" s="22">
        <v>635027.52084679995</v>
      </c>
      <c r="D48" s="33">
        <v>118</v>
      </c>
      <c r="E48" s="68">
        <v>0.46800000000000003</v>
      </c>
      <c r="F48" s="1">
        <v>0.59599999999999997</v>
      </c>
      <c r="G48" s="22">
        <v>985.40844963428594</v>
      </c>
      <c r="H48" s="33">
        <v>84.745762711864401</v>
      </c>
      <c r="I48" s="59"/>
      <c r="J48" s="88"/>
    </row>
    <row r="49" spans="1:10" ht="12" customHeight="1" thickBot="1" x14ac:dyDescent="0.3">
      <c r="A49" s="67" t="s">
        <v>58</v>
      </c>
      <c r="B49" s="87">
        <v>5.0000000000000001E-3</v>
      </c>
      <c r="C49" s="22">
        <v>77149.987999999998</v>
      </c>
      <c r="D49" s="33">
        <v>21</v>
      </c>
      <c r="E49" s="68">
        <v>0.80300000000000005</v>
      </c>
      <c r="F49" s="1">
        <v>0.94799999999999995</v>
      </c>
      <c r="G49" s="22">
        <v>2642.4146008768898</v>
      </c>
      <c r="H49" s="33">
        <v>476.19047619047598</v>
      </c>
      <c r="I49" s="59"/>
      <c r="J49" s="88"/>
    </row>
    <row r="50" spans="1:10" ht="12" customHeight="1" thickBot="1" x14ac:dyDescent="0.3">
      <c r="A50" s="67" t="s">
        <v>59</v>
      </c>
      <c r="B50" s="87">
        <v>8.9999999999999993E-3</v>
      </c>
      <c r="C50" s="22">
        <v>132837.71197999999</v>
      </c>
      <c r="D50" s="33">
        <v>5</v>
      </c>
      <c r="E50" s="68">
        <v>0.92300000000000004</v>
      </c>
      <c r="F50" s="1">
        <v>1</v>
      </c>
      <c r="G50" s="22">
        <v>6513.2562231845804</v>
      </c>
      <c r="H50" s="33">
        <v>2000</v>
      </c>
      <c r="I50" s="59"/>
      <c r="J50" s="88"/>
    </row>
    <row r="51" spans="1:10" ht="12" customHeight="1" thickBot="1" x14ac:dyDescent="0.3">
      <c r="A51" s="69" t="s">
        <v>60</v>
      </c>
      <c r="B51" s="90">
        <v>1E-3</v>
      </c>
      <c r="C51" s="25">
        <v>8647.3955626000006</v>
      </c>
      <c r="D51" s="36">
        <v>15</v>
      </c>
      <c r="E51" s="70">
        <v>0.99099999999999999</v>
      </c>
      <c r="F51" s="2">
        <v>0.999</v>
      </c>
      <c r="G51" s="25">
        <v>5339.70423788265</v>
      </c>
      <c r="H51" s="25">
        <v>666.66666666666595</v>
      </c>
      <c r="I51" s="59"/>
      <c r="J51" s="88"/>
    </row>
    <row r="52" spans="1:10" ht="12" customHeight="1" x14ac:dyDescent="0.2">
      <c r="A52" s="91" t="s">
        <v>62</v>
      </c>
      <c r="B52" s="92"/>
      <c r="C52" s="92"/>
      <c r="D52" s="92"/>
      <c r="E52" s="93"/>
      <c r="F52" s="93"/>
      <c r="G52" s="94"/>
      <c r="H52" s="93"/>
      <c r="I52" s="59"/>
      <c r="J52" s="59"/>
    </row>
    <row r="53" spans="1:10" ht="25.5" customHeight="1" x14ac:dyDescent="0.2">
      <c r="A53" s="398" t="s">
        <v>63</v>
      </c>
      <c r="B53" s="399"/>
      <c r="C53" s="399"/>
      <c r="D53" s="399"/>
      <c r="E53" s="399"/>
      <c r="F53" s="399"/>
      <c r="G53" s="399"/>
      <c r="H53" s="399"/>
      <c r="I53" s="59"/>
      <c r="J53" s="59"/>
    </row>
    <row r="54" spans="1:10" ht="14.25" x14ac:dyDescent="0.2">
      <c r="A54" s="91"/>
      <c r="B54" s="59"/>
      <c r="C54" s="59"/>
      <c r="D54" s="59"/>
      <c r="E54" s="59"/>
      <c r="F54" s="59"/>
      <c r="G54" s="59"/>
      <c r="H54" s="59"/>
      <c r="I54" s="59"/>
      <c r="J54" s="59"/>
    </row>
    <row r="55" spans="1:10" ht="16.5" thickBot="1" x14ac:dyDescent="0.3">
      <c r="A55" s="58" t="s">
        <v>157</v>
      </c>
      <c r="B55" s="59"/>
      <c r="C55" s="59"/>
      <c r="D55" s="59"/>
      <c r="E55" s="59"/>
      <c r="F55" s="59"/>
      <c r="G55" s="59"/>
      <c r="H55" s="59"/>
      <c r="I55" s="59"/>
      <c r="J55" s="59"/>
    </row>
    <row r="56" spans="1:10" ht="9" customHeight="1" x14ac:dyDescent="0.25">
      <c r="A56" s="95"/>
      <c r="B56" s="95"/>
      <c r="C56" s="96"/>
      <c r="D56" s="97"/>
      <c r="E56" s="98"/>
      <c r="F56" s="99"/>
      <c r="G56" s="100"/>
      <c r="H56" s="101"/>
      <c r="I56" s="100"/>
      <c r="J56" s="59"/>
    </row>
    <row r="57" spans="1:10" ht="14.25" x14ac:dyDescent="0.2">
      <c r="A57" s="102"/>
      <c r="B57" s="103" t="s">
        <v>160</v>
      </c>
      <c r="C57" s="104"/>
      <c r="D57" s="105"/>
      <c r="E57" s="106"/>
      <c r="F57" s="107"/>
      <c r="G57" s="108"/>
      <c r="H57" s="108"/>
      <c r="I57" s="108"/>
      <c r="J57" s="59"/>
    </row>
    <row r="58" spans="1:10" ht="9" customHeight="1" thickBot="1" x14ac:dyDescent="0.25">
      <c r="A58" s="64"/>
      <c r="B58" s="64"/>
      <c r="C58" s="109"/>
      <c r="D58" s="110"/>
      <c r="E58" s="111"/>
      <c r="F58" s="112"/>
      <c r="G58" s="101"/>
      <c r="H58" s="101"/>
      <c r="I58" s="101"/>
      <c r="J58" s="59"/>
    </row>
    <row r="59" spans="1:10" ht="12" customHeight="1" thickBot="1" x14ac:dyDescent="0.3">
      <c r="A59" s="84" t="s">
        <v>64</v>
      </c>
      <c r="B59" s="31">
        <v>470326.19333843305</v>
      </c>
      <c r="C59" s="113"/>
      <c r="D59" s="114"/>
      <c r="E59" s="115"/>
      <c r="F59" s="116"/>
      <c r="G59" s="27"/>
      <c r="H59" s="117"/>
      <c r="I59" s="118"/>
      <c r="J59" s="59"/>
    </row>
    <row r="60" spans="1:10" ht="12" customHeight="1" thickBot="1" x14ac:dyDescent="0.3">
      <c r="A60" s="67" t="s">
        <v>53</v>
      </c>
      <c r="B60" s="33">
        <v>449426.13922999887</v>
      </c>
      <c r="C60" s="113"/>
      <c r="D60" s="114"/>
      <c r="E60" s="115"/>
      <c r="F60" s="116"/>
      <c r="G60" s="27"/>
      <c r="H60" s="119"/>
      <c r="I60" s="120"/>
      <c r="J60" s="59"/>
    </row>
    <row r="61" spans="1:10" ht="12" customHeight="1" thickBot="1" x14ac:dyDescent="0.3">
      <c r="A61" s="67" t="s">
        <v>54</v>
      </c>
      <c r="B61" s="33"/>
      <c r="D61" s="114"/>
      <c r="E61" s="115"/>
      <c r="F61" s="116"/>
      <c r="G61" s="27"/>
      <c r="H61" s="119"/>
      <c r="I61" s="120"/>
      <c r="J61" s="59"/>
    </row>
    <row r="62" spans="1:10" ht="12" customHeight="1" thickBot="1" x14ac:dyDescent="0.3">
      <c r="A62" s="67" t="s">
        <v>55</v>
      </c>
      <c r="B62" s="33">
        <v>90497.672539999898</v>
      </c>
      <c r="C62" s="113"/>
      <c r="D62" s="114"/>
      <c r="E62" s="115"/>
      <c r="F62" s="116"/>
      <c r="G62" s="27"/>
      <c r="H62" s="119"/>
      <c r="I62" s="120"/>
      <c r="J62" s="59"/>
    </row>
    <row r="63" spans="1:10" ht="12" customHeight="1" thickBot="1" x14ac:dyDescent="0.3">
      <c r="A63" s="67" t="s">
        <v>56</v>
      </c>
      <c r="B63" s="33">
        <v>284244.26215999998</v>
      </c>
      <c r="C63" s="113"/>
      <c r="D63" s="114"/>
      <c r="E63" s="115"/>
      <c r="F63" s="116"/>
      <c r="G63" s="27"/>
      <c r="H63" s="119"/>
      <c r="I63" s="120"/>
      <c r="J63" s="59"/>
    </row>
    <row r="64" spans="1:10" ht="12" customHeight="1" thickBot="1" x14ac:dyDescent="0.3">
      <c r="A64" s="67" t="s">
        <v>57</v>
      </c>
      <c r="B64" s="33">
        <v>-10045.292030001001</v>
      </c>
      <c r="C64" s="113"/>
      <c r="D64" s="114"/>
      <c r="E64" s="115"/>
      <c r="F64" s="116"/>
      <c r="G64" s="27"/>
      <c r="H64" s="119"/>
      <c r="I64" s="120"/>
      <c r="J64" s="59"/>
    </row>
    <row r="65" spans="1:10" ht="12" customHeight="1" thickBot="1" x14ac:dyDescent="0.3">
      <c r="A65" s="67" t="s">
        <v>58</v>
      </c>
      <c r="B65" s="33"/>
      <c r="C65" s="113"/>
      <c r="D65" s="114"/>
      <c r="E65" s="115"/>
      <c r="F65" s="116"/>
      <c r="G65" s="27"/>
      <c r="H65" s="119"/>
      <c r="I65" s="120"/>
      <c r="J65" s="59"/>
    </row>
    <row r="66" spans="1:10" ht="12" customHeight="1" thickBot="1" x14ac:dyDescent="0.3">
      <c r="A66" s="67" t="s">
        <v>59</v>
      </c>
      <c r="B66" s="33">
        <v>81701.790540000002</v>
      </c>
      <c r="C66" s="113"/>
      <c r="D66" s="114"/>
      <c r="E66" s="115"/>
      <c r="F66" s="116"/>
      <c r="G66" s="27"/>
      <c r="H66" s="119"/>
      <c r="I66" s="120"/>
      <c r="J66" s="59"/>
    </row>
    <row r="67" spans="1:10" ht="12" customHeight="1" thickBot="1" x14ac:dyDescent="0.3">
      <c r="A67" s="67" t="s">
        <v>60</v>
      </c>
      <c r="B67" s="33">
        <v>3027.7060200000001</v>
      </c>
      <c r="C67" s="113"/>
      <c r="D67" s="114"/>
      <c r="E67" s="115"/>
      <c r="F67" s="116"/>
      <c r="G67" s="27"/>
      <c r="H67" s="119"/>
      <c r="I67" s="120"/>
      <c r="J67" s="59"/>
    </row>
    <row r="68" spans="1:10" ht="12" customHeight="1" thickBot="1" x14ac:dyDescent="0.3">
      <c r="A68" s="67" t="s">
        <v>61</v>
      </c>
      <c r="B68" s="33">
        <v>20900.054108434197</v>
      </c>
      <c r="C68" s="121"/>
      <c r="D68" s="114"/>
      <c r="E68" s="115"/>
      <c r="F68" s="122"/>
      <c r="G68" s="27"/>
      <c r="H68" s="123"/>
      <c r="I68" s="124"/>
      <c r="J68" s="59"/>
    </row>
    <row r="69" spans="1:10" ht="12" customHeight="1" thickBot="1" x14ac:dyDescent="0.3">
      <c r="A69" s="67" t="s">
        <v>54</v>
      </c>
      <c r="B69" s="33">
        <v>-3232.9945499999999</v>
      </c>
      <c r="C69" s="121"/>
      <c r="D69" s="114"/>
      <c r="E69" s="115"/>
      <c r="F69" s="122"/>
      <c r="G69" s="27"/>
      <c r="H69" s="123"/>
      <c r="I69" s="124"/>
      <c r="J69" s="59"/>
    </row>
    <row r="70" spans="1:10" ht="12" customHeight="1" thickBot="1" x14ac:dyDescent="0.3">
      <c r="A70" s="67" t="s">
        <v>55</v>
      </c>
      <c r="B70" s="33">
        <v>-22713.711605640401</v>
      </c>
      <c r="C70" s="121"/>
      <c r="D70" s="114"/>
      <c r="E70" s="115"/>
      <c r="F70" s="122"/>
      <c r="G70" s="27"/>
      <c r="H70" s="123"/>
      <c r="I70" s="124"/>
      <c r="J70" s="59"/>
    </row>
    <row r="71" spans="1:10" ht="12" customHeight="1" thickBot="1" x14ac:dyDescent="0.3">
      <c r="A71" s="67" t="s">
        <v>56</v>
      </c>
      <c r="B71" s="33">
        <v>65051.250910592498</v>
      </c>
      <c r="C71" s="125"/>
      <c r="D71" s="126"/>
      <c r="E71" s="115"/>
      <c r="F71" s="122"/>
      <c r="G71" s="27"/>
      <c r="H71" s="123"/>
      <c r="I71" s="124"/>
      <c r="J71" s="59"/>
    </row>
    <row r="72" spans="1:10" ht="12" customHeight="1" thickBot="1" x14ac:dyDescent="0.3">
      <c r="A72" s="67" t="s">
        <v>57</v>
      </c>
      <c r="B72" s="33">
        <v>-10670.1159052399</v>
      </c>
      <c r="C72" s="125"/>
      <c r="D72" s="114"/>
      <c r="E72" s="115"/>
      <c r="F72" s="122"/>
      <c r="G72" s="27"/>
      <c r="H72" s="123"/>
      <c r="I72" s="124"/>
      <c r="J72" s="59"/>
    </row>
    <row r="73" spans="1:10" ht="12" customHeight="1" thickBot="1" x14ac:dyDescent="0.3">
      <c r="A73" s="67" t="s">
        <v>58</v>
      </c>
      <c r="B73" s="33">
        <v>-3420.4789999999998</v>
      </c>
      <c r="C73" s="125"/>
      <c r="D73" s="114"/>
      <c r="E73" s="115"/>
      <c r="F73" s="122"/>
      <c r="G73" s="27"/>
      <c r="H73" s="123"/>
      <c r="I73" s="124"/>
      <c r="J73" s="59"/>
    </row>
    <row r="74" spans="1:10" ht="12" customHeight="1" thickBot="1" x14ac:dyDescent="0.3">
      <c r="A74" s="67" t="s">
        <v>59</v>
      </c>
      <c r="B74" s="33">
        <v>-3262.585</v>
      </c>
      <c r="C74" s="125"/>
      <c r="D74" s="114"/>
      <c r="E74" s="115"/>
      <c r="F74" s="122"/>
      <c r="G74" s="27"/>
      <c r="H74" s="123"/>
      <c r="I74" s="124"/>
      <c r="J74" s="59"/>
    </row>
    <row r="75" spans="1:10" ht="12" customHeight="1" thickBot="1" x14ac:dyDescent="0.3">
      <c r="A75" s="69" t="s">
        <v>60</v>
      </c>
      <c r="B75" s="36">
        <v>-851.31074127800002</v>
      </c>
      <c r="C75" s="125"/>
      <c r="D75" s="127"/>
      <c r="E75" s="128"/>
      <c r="F75" s="129"/>
      <c r="G75" s="27"/>
      <c r="H75" s="123"/>
      <c r="I75" s="124"/>
      <c r="J75" s="59"/>
    </row>
    <row r="76" spans="1:10" ht="13.5" customHeight="1" x14ac:dyDescent="0.2">
      <c r="A76" s="388"/>
      <c r="B76" s="389"/>
      <c r="C76" s="389"/>
      <c r="D76" s="389"/>
      <c r="E76" s="389"/>
      <c r="F76" s="389"/>
      <c r="G76" s="389"/>
      <c r="H76" s="389"/>
      <c r="I76" s="389"/>
      <c r="J76" s="59"/>
    </row>
    <row r="77" spans="1:10" ht="8.25" customHeight="1" x14ac:dyDescent="0.2">
      <c r="A77" s="91"/>
      <c r="B77" s="59"/>
      <c r="C77" s="59"/>
      <c r="D77" s="59"/>
      <c r="E77" s="59"/>
      <c r="F77" s="59"/>
      <c r="G77" s="59"/>
      <c r="H77" s="59"/>
      <c r="I77" s="59"/>
      <c r="J77" s="59"/>
    </row>
    <row r="78" spans="1:10" ht="16.5" thickBot="1" x14ac:dyDescent="0.3">
      <c r="A78" s="58" t="s">
        <v>158</v>
      </c>
      <c r="B78" s="59"/>
      <c r="C78" s="59"/>
      <c r="D78" s="59"/>
      <c r="E78" s="59"/>
      <c r="F78" s="59"/>
      <c r="G78" s="59"/>
      <c r="H78" s="59"/>
      <c r="I78" s="59"/>
      <c r="J78" s="59"/>
    </row>
    <row r="79" spans="1:10" ht="9" customHeight="1" x14ac:dyDescent="0.2">
      <c r="A79" s="130"/>
      <c r="B79" s="130"/>
      <c r="C79" s="130"/>
      <c r="D79" s="130"/>
      <c r="E79" s="130"/>
      <c r="F79" s="130"/>
      <c r="G79" s="130"/>
      <c r="H79" s="130"/>
      <c r="I79" s="130"/>
      <c r="J79" s="95"/>
    </row>
    <row r="80" spans="1:10" ht="13.5" x14ac:dyDescent="0.2">
      <c r="A80" s="102"/>
      <c r="B80" s="390" t="s">
        <v>65</v>
      </c>
      <c r="C80" s="391"/>
      <c r="D80" s="392"/>
      <c r="E80" s="393" t="s">
        <v>66</v>
      </c>
      <c r="F80" s="394"/>
      <c r="G80" s="395"/>
      <c r="H80" s="393" t="s">
        <v>67</v>
      </c>
      <c r="I80" s="394"/>
      <c r="J80" s="394"/>
    </row>
    <row r="81" spans="1:17" ht="13.5" x14ac:dyDescent="0.2">
      <c r="A81" s="102"/>
      <c r="B81" s="131" t="s">
        <v>68</v>
      </c>
      <c r="C81" s="131" t="s">
        <v>69</v>
      </c>
      <c r="D81" s="131" t="s">
        <v>70</v>
      </c>
      <c r="E81" s="132" t="s">
        <v>68</v>
      </c>
      <c r="F81" s="132" t="s">
        <v>69</v>
      </c>
      <c r="G81" s="132" t="s">
        <v>70</v>
      </c>
      <c r="H81" s="132" t="s">
        <v>68</v>
      </c>
      <c r="I81" s="132" t="s">
        <v>69</v>
      </c>
      <c r="J81" s="132" t="s">
        <v>70</v>
      </c>
      <c r="L81" s="133"/>
      <c r="N81" s="133"/>
      <c r="P81" s="89"/>
    </row>
    <row r="82" spans="1:17" ht="9" customHeight="1" thickBot="1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L82" s="133"/>
      <c r="M82" s="133"/>
      <c r="N82" s="133"/>
    </row>
    <row r="83" spans="1:17" ht="12" customHeight="1" thickBot="1" x14ac:dyDescent="0.25">
      <c r="A83" s="76" t="s">
        <v>64</v>
      </c>
      <c r="B83" s="134">
        <v>-0.1439</v>
      </c>
      <c r="C83" s="134">
        <v>1.693784054120389E-2</v>
      </c>
      <c r="D83" s="134">
        <v>0.3821</v>
      </c>
      <c r="E83" s="134">
        <v>-0.32040000000000002</v>
      </c>
      <c r="F83" s="134">
        <v>3.452875349593211E-2</v>
      </c>
      <c r="G83" s="134">
        <v>0.53390000000000004</v>
      </c>
      <c r="H83" s="134">
        <v>-0.21360000000000001</v>
      </c>
      <c r="I83" s="134">
        <v>6.0559742805584946E-2</v>
      </c>
      <c r="J83" s="134">
        <v>0.28810000000000002</v>
      </c>
      <c r="K83" s="3"/>
      <c r="L83" s="3"/>
      <c r="M83" s="3"/>
      <c r="N83" s="3"/>
      <c r="O83" s="3"/>
    </row>
    <row r="84" spans="1:17" ht="12" customHeight="1" thickBot="1" x14ac:dyDescent="0.25">
      <c r="A84" s="67" t="s">
        <v>53</v>
      </c>
      <c r="B84" s="135">
        <v>-9.94016E-3</v>
      </c>
      <c r="C84" s="135">
        <v>2.0532775577492002E-2</v>
      </c>
      <c r="D84" s="135">
        <v>0.10371327000000001</v>
      </c>
      <c r="E84" s="161">
        <v>-1.47E-2</v>
      </c>
      <c r="F84" s="135">
        <v>3.2869572638654601E-2</v>
      </c>
      <c r="G84" s="135">
        <v>0.1075</v>
      </c>
      <c r="H84" s="135">
        <v>5.2659999999999998E-3</v>
      </c>
      <c r="I84" s="135">
        <v>5.8076103148671399E-2</v>
      </c>
      <c r="J84" s="135">
        <v>0.11459576</v>
      </c>
      <c r="K84" s="3"/>
      <c r="L84" s="3"/>
      <c r="M84" s="3"/>
      <c r="N84" s="3"/>
      <c r="O84" s="3"/>
    </row>
    <row r="85" spans="1:17" ht="12" customHeight="1" thickBot="1" x14ac:dyDescent="0.25">
      <c r="A85" s="67" t="s">
        <v>54</v>
      </c>
      <c r="B85" s="135"/>
      <c r="C85" s="135"/>
      <c r="D85" s="135"/>
      <c r="E85" s="135"/>
      <c r="F85" s="135"/>
      <c r="G85" s="135"/>
      <c r="H85" s="135"/>
      <c r="I85" s="135"/>
      <c r="J85" s="135"/>
      <c r="K85" s="3"/>
      <c r="L85" s="3"/>
      <c r="M85" s="3"/>
      <c r="N85" s="3"/>
      <c r="O85" s="3"/>
      <c r="P85" s="3"/>
    </row>
    <row r="86" spans="1:17" ht="12" customHeight="1" thickBot="1" x14ac:dyDescent="0.25">
      <c r="A86" s="67" t="s">
        <v>55</v>
      </c>
      <c r="B86" s="135">
        <v>-6.8807300000000007E-3</v>
      </c>
      <c r="C86" s="135">
        <v>1.0660081150214501E-2</v>
      </c>
      <c r="D86" s="135">
        <v>2.5794999999999998E-2</v>
      </c>
      <c r="E86" s="135">
        <v>2.5279609999999997E-2</v>
      </c>
      <c r="F86" s="135">
        <v>4.4756146150906603E-2</v>
      </c>
      <c r="G86" s="135">
        <v>0.100878</v>
      </c>
      <c r="H86" s="135">
        <v>1.509636E-2</v>
      </c>
      <c r="I86" s="135">
        <v>3.4598237378498001E-2</v>
      </c>
      <c r="J86" s="135">
        <v>8.5827000000000014E-2</v>
      </c>
      <c r="L86" s="3"/>
      <c r="M86" s="3"/>
      <c r="N86" s="3"/>
      <c r="O86" s="3"/>
      <c r="P86" s="89"/>
      <c r="Q86" s="89"/>
    </row>
    <row r="87" spans="1:17" ht="12" customHeight="1" thickBot="1" x14ac:dyDescent="0.25">
      <c r="A87" s="67" t="s">
        <v>56</v>
      </c>
      <c r="B87" s="135">
        <v>-4.6220000000000002E-3</v>
      </c>
      <c r="C87" s="135">
        <v>2.5568789019940003E-2</v>
      </c>
      <c r="D87" s="135">
        <v>0.10371327000000001</v>
      </c>
      <c r="E87" s="135">
        <v>-1.47E-2</v>
      </c>
      <c r="F87" s="135">
        <v>2.0324172731166802E-3</v>
      </c>
      <c r="G87" s="135">
        <v>0.1075</v>
      </c>
      <c r="H87" s="135">
        <v>6.1264000000000006E-2</v>
      </c>
      <c r="I87" s="135">
        <v>9.9956904669709287E-2</v>
      </c>
      <c r="J87" s="135">
        <v>0.11459576</v>
      </c>
      <c r="L87" s="133"/>
      <c r="M87" s="136"/>
      <c r="N87" s="136"/>
      <c r="O87" s="136"/>
      <c r="P87" s="136"/>
      <c r="Q87" s="89"/>
    </row>
    <row r="88" spans="1:17" ht="12" customHeight="1" thickBot="1" x14ac:dyDescent="0.25">
      <c r="A88" s="67" t="s">
        <v>57</v>
      </c>
      <c r="B88" s="135">
        <v>-5.659E-3</v>
      </c>
      <c r="C88" s="135">
        <v>2.8398014842363102E-2</v>
      </c>
      <c r="D88" s="135">
        <v>7.3485830000000002E-2</v>
      </c>
      <c r="E88" s="135">
        <v>-6.53427E-3</v>
      </c>
      <c r="F88" s="135">
        <v>5.1286516901026105E-2</v>
      </c>
      <c r="G88" s="135">
        <v>9.2420050000000004E-2</v>
      </c>
      <c r="H88" s="135">
        <v>5.9692999999999994E-3</v>
      </c>
      <c r="I88" s="135">
        <v>5.4176600942515397E-2</v>
      </c>
      <c r="J88" s="135">
        <v>9.2895359999999996E-2</v>
      </c>
      <c r="L88" s="133"/>
      <c r="M88" s="133"/>
      <c r="N88" s="133"/>
      <c r="O88" s="133"/>
    </row>
    <row r="89" spans="1:17" ht="12" customHeight="1" thickBot="1" x14ac:dyDescent="0.25">
      <c r="A89" s="67" t="s">
        <v>58</v>
      </c>
      <c r="B89" s="135"/>
      <c r="C89" s="135"/>
      <c r="D89" s="135"/>
      <c r="E89" s="135"/>
      <c r="F89" s="135"/>
      <c r="G89" s="135"/>
      <c r="H89" s="135"/>
      <c r="I89" s="135"/>
      <c r="J89" s="135"/>
      <c r="L89" s="137"/>
      <c r="M89" s="137"/>
      <c r="N89" s="137"/>
    </row>
    <row r="90" spans="1:17" ht="12" customHeight="1" thickBot="1" x14ac:dyDescent="0.25">
      <c r="A90" s="67" t="s">
        <v>59</v>
      </c>
      <c r="B90" s="135">
        <v>-1.3474700000000001E-3</v>
      </c>
      <c r="C90" s="135">
        <v>1.1006892876537899E-2</v>
      </c>
      <c r="D90" s="135">
        <v>2.536501E-2</v>
      </c>
      <c r="E90" s="135">
        <v>1.0570790000000002E-2</v>
      </c>
      <c r="F90" s="135">
        <v>3.13561259806166E-2</v>
      </c>
      <c r="G90" s="135">
        <v>5.6810520000000003E-2</v>
      </c>
      <c r="H90" s="135">
        <v>5.2659999999999998E-3</v>
      </c>
      <c r="I90" s="135">
        <v>3.82650102493425E-2</v>
      </c>
      <c r="J90" s="135">
        <v>7.3177760000000008E-2</v>
      </c>
      <c r="L90" s="137"/>
      <c r="M90" s="137"/>
      <c r="N90" s="137"/>
    </row>
    <row r="91" spans="1:17" ht="12" customHeight="1" thickBot="1" x14ac:dyDescent="0.25">
      <c r="A91" s="67" t="s">
        <v>60</v>
      </c>
      <c r="B91" s="135">
        <v>-9.94016E-3</v>
      </c>
      <c r="C91" s="135">
        <v>1.11699682459098E-2</v>
      </c>
      <c r="D91" s="135">
        <v>1.3765879999999999E-2</v>
      </c>
      <c r="E91" s="135">
        <v>-1.3939999999999999E-2</v>
      </c>
      <c r="F91" s="135">
        <v>2.6882749313252699E-2</v>
      </c>
      <c r="G91" s="135">
        <v>4.0461690000000002E-2</v>
      </c>
      <c r="H91" s="135">
        <v>3.28472E-2</v>
      </c>
      <c r="I91" s="135">
        <v>3.28472E-2</v>
      </c>
      <c r="J91" s="135">
        <v>3.28472E-2</v>
      </c>
      <c r="L91" s="133"/>
      <c r="M91" s="133"/>
      <c r="N91" s="133"/>
    </row>
    <row r="92" spans="1:17" ht="12" customHeight="1" thickBot="1" x14ac:dyDescent="0.25">
      <c r="A92" s="67" t="s">
        <v>61</v>
      </c>
      <c r="B92" s="135">
        <v>-0.1439</v>
      </c>
      <c r="C92" s="135">
        <v>5.3E-3</v>
      </c>
      <c r="D92" s="135">
        <v>0.3821</v>
      </c>
      <c r="E92" s="135">
        <v>-0.32040000000000002</v>
      </c>
      <c r="F92" s="135">
        <v>3.9899999999999998E-2</v>
      </c>
      <c r="G92" s="135">
        <v>0.53390000000000004</v>
      </c>
      <c r="H92" s="135">
        <v>-0.21360000000000001</v>
      </c>
      <c r="I92" s="135">
        <v>6.8599999999999994E-2</v>
      </c>
      <c r="J92" s="135">
        <v>0.28810000000000002</v>
      </c>
      <c r="L92" s="133"/>
      <c r="M92" s="133"/>
      <c r="N92" s="133"/>
    </row>
    <row r="93" spans="1:17" ht="12" customHeight="1" thickBot="1" x14ac:dyDescent="0.25">
      <c r="A93" s="67" t="s">
        <v>54</v>
      </c>
      <c r="B93" s="135">
        <v>-6.93E-2</v>
      </c>
      <c r="C93" s="135">
        <v>-7.1999999999999995E-2</v>
      </c>
      <c r="D93" s="135">
        <v>1.4E-2</v>
      </c>
      <c r="E93" s="135">
        <v>-4.6899999999999997E-2</v>
      </c>
      <c r="F93" s="135">
        <v>-6.1999999999999998E-3</v>
      </c>
      <c r="G93" s="135">
        <v>5.2400000000000002E-2</v>
      </c>
      <c r="H93" s="135">
        <v>-7.4499999999999997E-2</v>
      </c>
      <c r="I93" s="135">
        <v>-6.6000000000000003E-2</v>
      </c>
      <c r="J93" s="135">
        <v>4.36E-2</v>
      </c>
      <c r="L93" s="133"/>
      <c r="M93" s="133"/>
      <c r="N93" s="133"/>
    </row>
    <row r="94" spans="1:17" ht="12" customHeight="1" thickBot="1" x14ac:dyDescent="0.25">
      <c r="A94" s="67" t="s">
        <v>55</v>
      </c>
      <c r="B94" s="135">
        <v>-9.5200000000000007E-2</v>
      </c>
      <c r="C94" s="135">
        <v>-3.2000000000000001E-2</v>
      </c>
      <c r="D94" s="135">
        <v>0.10009999999999999</v>
      </c>
      <c r="E94" s="135">
        <v>-9.2600000000000002E-2</v>
      </c>
      <c r="F94" s="135">
        <v>4.7500000000000001E-2</v>
      </c>
      <c r="G94" s="135">
        <v>0.1648</v>
      </c>
      <c r="H94" s="135">
        <v>-0.16200000000000001</v>
      </c>
      <c r="I94" s="135">
        <v>3.32E-2</v>
      </c>
      <c r="J94" s="135">
        <v>0.14829999999999999</v>
      </c>
      <c r="L94" s="138"/>
      <c r="M94" s="138"/>
      <c r="N94" s="138"/>
    </row>
    <row r="95" spans="1:17" ht="12" customHeight="1" thickBot="1" x14ac:dyDescent="0.25">
      <c r="A95" s="67" t="s">
        <v>56</v>
      </c>
      <c r="B95" s="135">
        <v>-0.1439</v>
      </c>
      <c r="C95" s="135">
        <v>2.1100000000000001E-2</v>
      </c>
      <c r="D95" s="135">
        <v>0.3821</v>
      </c>
      <c r="E95" s="135">
        <v>-0.32040000000000002</v>
      </c>
      <c r="F95" s="135">
        <v>3.6600000000000001E-2</v>
      </c>
      <c r="G95" s="135">
        <v>0.53390000000000004</v>
      </c>
      <c r="H95" s="135">
        <v>-0.19409999999999999</v>
      </c>
      <c r="I95" s="135">
        <v>9.2799999999999994E-2</v>
      </c>
      <c r="J95" s="135">
        <v>0.28810000000000002</v>
      </c>
      <c r="L95" s="133"/>
      <c r="M95" s="133"/>
      <c r="N95" s="133"/>
    </row>
    <row r="96" spans="1:17" ht="12" customHeight="1" thickBot="1" x14ac:dyDescent="0.25">
      <c r="A96" s="67" t="s">
        <v>57</v>
      </c>
      <c r="B96" s="135">
        <v>-9.74E-2</v>
      </c>
      <c r="C96" s="135">
        <v>-9.4000000000000004E-3</v>
      </c>
      <c r="D96" s="135">
        <v>0.1153</v>
      </c>
      <c r="E96" s="135">
        <v>-9.7900000000000001E-2</v>
      </c>
      <c r="F96" s="135">
        <v>1.9199999999999998E-2</v>
      </c>
      <c r="G96" s="135">
        <v>0.26200000000000001</v>
      </c>
      <c r="H96" s="135">
        <v>-0.21360000000000001</v>
      </c>
      <c r="I96" s="135">
        <v>4.4200000000000003E-2</v>
      </c>
      <c r="J96" s="135">
        <v>0.1273</v>
      </c>
      <c r="L96" s="133"/>
      <c r="M96" s="133"/>
      <c r="N96" s="133"/>
    </row>
    <row r="97" spans="1:10" ht="12" customHeight="1" thickBot="1" x14ac:dyDescent="0.25">
      <c r="A97" s="67" t="s">
        <v>58</v>
      </c>
      <c r="B97" s="135">
        <v>-7.7200000000000005E-2</v>
      </c>
      <c r="C97" s="135">
        <v>-1.0200000000000001E-2</v>
      </c>
      <c r="D97" s="135">
        <v>3.2399999999999998E-2</v>
      </c>
      <c r="E97" s="135">
        <v>-8.6599999999999996E-2</v>
      </c>
      <c r="F97" s="135">
        <v>0.16450000000000001</v>
      </c>
      <c r="G97" s="135">
        <v>0.1895</v>
      </c>
      <c r="H97" s="135">
        <v>-0.10489999999999999</v>
      </c>
      <c r="I97" s="135">
        <v>5.11E-2</v>
      </c>
      <c r="J97" s="135">
        <v>7.0199999999999999E-2</v>
      </c>
    </row>
    <row r="98" spans="1:10" ht="12" customHeight="1" thickBot="1" x14ac:dyDescent="0.25">
      <c r="A98" s="67" t="s">
        <v>59</v>
      </c>
      <c r="B98" s="135">
        <v>4.7999999999999996E-3</v>
      </c>
      <c r="C98" s="135">
        <v>1.0699999999999999E-2</v>
      </c>
      <c r="D98" s="135">
        <v>1.14E-2</v>
      </c>
      <c r="E98" s="135">
        <v>0.1168</v>
      </c>
      <c r="F98" s="135">
        <v>0.12180000000000001</v>
      </c>
      <c r="G98" s="135">
        <v>0.1222</v>
      </c>
      <c r="H98" s="135">
        <v>-5.5800000000000002E-2</v>
      </c>
      <c r="I98" s="135">
        <v>-5.5800000000000002E-2</v>
      </c>
      <c r="J98" s="135">
        <v>-5.5800000000000002E-2</v>
      </c>
    </row>
    <row r="99" spans="1:10" ht="12" customHeight="1" thickBot="1" x14ac:dyDescent="0.25">
      <c r="A99" s="69" t="s">
        <v>60</v>
      </c>
      <c r="B99" s="139">
        <v>-9.8400000000000001E-2</v>
      </c>
      <c r="C99" s="139">
        <v>-2.1399999999999999E-2</v>
      </c>
      <c r="D99" s="139">
        <v>6.7999999999999996E-3</v>
      </c>
      <c r="E99" s="139">
        <v>-4.5400000000000003E-2</v>
      </c>
      <c r="F99" s="139">
        <v>2.64E-2</v>
      </c>
      <c r="G99" s="139">
        <v>7.5600000000000001E-2</v>
      </c>
      <c r="H99" s="139">
        <v>-0.12509999999999999</v>
      </c>
      <c r="I99" s="139">
        <v>-2.2599999999999999E-2</v>
      </c>
      <c r="J99" s="139">
        <v>1.7000000000000001E-2</v>
      </c>
    </row>
    <row r="100" spans="1:10" ht="14.25" x14ac:dyDescent="0.2">
      <c r="A100" s="140"/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1:10" ht="14.25" x14ac:dyDescent="0.2">
      <c r="A101" s="72"/>
      <c r="B101" s="59"/>
      <c r="C101" s="59"/>
      <c r="D101" s="59"/>
      <c r="E101" s="59"/>
      <c r="F101" s="59"/>
      <c r="G101" s="59"/>
      <c r="H101" s="59"/>
      <c r="I101" s="59"/>
      <c r="J101" s="59"/>
    </row>
    <row r="102" spans="1:10" ht="16.5" thickBot="1" x14ac:dyDescent="0.3">
      <c r="A102" s="58" t="s">
        <v>159</v>
      </c>
      <c r="B102" s="59"/>
      <c r="C102" s="59"/>
      <c r="D102" s="59"/>
      <c r="E102" s="59"/>
      <c r="F102" s="59"/>
      <c r="G102" s="59"/>
      <c r="H102" s="59"/>
      <c r="I102" s="59"/>
      <c r="J102" s="59"/>
    </row>
    <row r="103" spans="1:10" ht="9" customHeight="1" x14ac:dyDescent="0.25">
      <c r="A103" s="81"/>
      <c r="B103" s="81"/>
      <c r="C103" s="81"/>
      <c r="D103" s="81"/>
      <c r="E103" s="81"/>
      <c r="F103" s="81"/>
      <c r="G103" s="81"/>
    </row>
    <row r="104" spans="1:10" ht="44.25" customHeight="1" x14ac:dyDescent="0.2">
      <c r="A104" s="102"/>
      <c r="B104" s="63" t="s">
        <v>101</v>
      </c>
      <c r="C104" s="63" t="s">
        <v>71</v>
      </c>
      <c r="D104" s="63" t="s">
        <v>72</v>
      </c>
      <c r="E104" s="63" t="s">
        <v>73</v>
      </c>
      <c r="F104" s="63" t="s">
        <v>74</v>
      </c>
      <c r="G104" s="63" t="s">
        <v>75</v>
      </c>
    </row>
    <row r="105" spans="1:10" ht="9" customHeight="1" thickBot="1" x14ac:dyDescent="0.25">
      <c r="A105" s="64"/>
      <c r="B105" s="64"/>
      <c r="C105" s="64"/>
      <c r="D105" s="64"/>
      <c r="E105" s="64"/>
      <c r="F105" s="64"/>
      <c r="G105" s="64"/>
    </row>
    <row r="106" spans="1:10" ht="12" customHeight="1" thickBot="1" x14ac:dyDescent="0.25">
      <c r="A106" s="141" t="s">
        <v>39</v>
      </c>
      <c r="B106" s="31"/>
      <c r="C106" s="31">
        <v>1841810.86883629</v>
      </c>
      <c r="D106" s="31">
        <v>3015937.2120751999</v>
      </c>
      <c r="E106" s="31">
        <v>3963061.2416186002</v>
      </c>
      <c r="F106" s="31">
        <v>3008137.97853459</v>
      </c>
      <c r="G106" s="31">
        <v>55968.398188899999</v>
      </c>
    </row>
    <row r="107" spans="1:10" ht="12" customHeight="1" thickBot="1" x14ac:dyDescent="0.25">
      <c r="A107" s="142" t="s">
        <v>76</v>
      </c>
      <c r="B107" s="33"/>
      <c r="C107" s="22">
        <v>328091.88904929999</v>
      </c>
      <c r="D107" s="22">
        <v>242473.86989500001</v>
      </c>
      <c r="E107" s="22">
        <v>360531.27272919897</v>
      </c>
      <c r="F107" s="22">
        <v>315159.793770099</v>
      </c>
      <c r="G107" s="22">
        <v>1678.8028400000001</v>
      </c>
    </row>
    <row r="108" spans="1:10" ht="12" customHeight="1" thickBot="1" x14ac:dyDescent="0.25">
      <c r="A108" s="142" t="s">
        <v>77</v>
      </c>
      <c r="B108" s="33"/>
      <c r="C108" s="22">
        <v>1155616.6692289901</v>
      </c>
      <c r="D108" s="22">
        <v>19210.607063200001</v>
      </c>
      <c r="E108" s="22">
        <v>871500.74930230004</v>
      </c>
      <c r="F108" s="22">
        <v>54405.263370000001</v>
      </c>
      <c r="G108" s="22">
        <v>844.58821999999998</v>
      </c>
    </row>
    <row r="109" spans="1:10" ht="12" customHeight="1" thickBot="1" x14ac:dyDescent="0.25">
      <c r="A109" s="142" t="s">
        <v>78</v>
      </c>
      <c r="B109" s="33"/>
      <c r="C109" s="22">
        <v>20345.481314199998</v>
      </c>
      <c r="D109" s="22"/>
      <c r="E109" s="22">
        <v>32836.3921492999</v>
      </c>
      <c r="F109" s="22"/>
      <c r="G109" s="22"/>
    </row>
    <row r="110" spans="1:10" ht="12" customHeight="1" thickBot="1" x14ac:dyDescent="0.25">
      <c r="A110" s="142" t="s">
        <v>79</v>
      </c>
      <c r="B110" s="33"/>
      <c r="C110" s="22">
        <v>5005.1332534000003</v>
      </c>
      <c r="D110" s="22">
        <v>1129987.54539889</v>
      </c>
      <c r="E110" s="22">
        <v>55762.7858949</v>
      </c>
      <c r="F110" s="22">
        <v>59020.03</v>
      </c>
      <c r="G110" s="22"/>
    </row>
    <row r="111" spans="1:10" ht="12" customHeight="1" thickBot="1" x14ac:dyDescent="0.25">
      <c r="A111" s="142" t="s">
        <v>80</v>
      </c>
      <c r="B111" s="33"/>
      <c r="C111" s="22">
        <v>326792.08451799903</v>
      </c>
      <c r="D111" s="22">
        <v>1621283.5238480901</v>
      </c>
      <c r="E111" s="22">
        <v>2600269.1489434</v>
      </c>
      <c r="F111" s="22">
        <v>312288.80060949997</v>
      </c>
      <c r="G111" s="22">
        <v>1.1188999999999999E-3</v>
      </c>
    </row>
    <row r="112" spans="1:10" ht="12" customHeight="1" thickBot="1" x14ac:dyDescent="0.25">
      <c r="A112" s="142" t="s">
        <v>81</v>
      </c>
      <c r="B112" s="33"/>
      <c r="C112" s="22">
        <v>329.86393850000002</v>
      </c>
      <c r="D112" s="22">
        <v>2050.2179173999998</v>
      </c>
      <c r="E112" s="22">
        <v>17422.802776999899</v>
      </c>
      <c r="F112" s="22">
        <v>61.2089699</v>
      </c>
      <c r="G112" s="22"/>
    </row>
    <row r="113" spans="1:10" ht="12" customHeight="1" thickBot="1" x14ac:dyDescent="0.25">
      <c r="A113" s="143" t="s">
        <v>82</v>
      </c>
      <c r="B113" s="36"/>
      <c r="C113" s="25">
        <v>5629.7475338999902</v>
      </c>
      <c r="D113" s="25">
        <v>931.44795260000001</v>
      </c>
      <c r="E113" s="25">
        <v>24738.089822499998</v>
      </c>
      <c r="F113" s="25">
        <v>2267202.8818150898</v>
      </c>
      <c r="G113" s="25">
        <v>53445.006009999997</v>
      </c>
    </row>
    <row r="114" spans="1:10" ht="12" customHeight="1" x14ac:dyDescent="0.2">
      <c r="A114" s="144" t="s">
        <v>83</v>
      </c>
      <c r="D114" s="59"/>
      <c r="E114" s="59"/>
      <c r="F114" s="59"/>
      <c r="G114" s="59"/>
      <c r="H114" s="59"/>
      <c r="I114" s="59"/>
      <c r="J114" s="59"/>
    </row>
    <row r="115" spans="1:10" ht="14.25" x14ac:dyDescent="0.2">
      <c r="A115" s="59"/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1:10" ht="14.25" x14ac:dyDescent="0.2">
      <c r="A116" s="59"/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1:10" ht="14.25" x14ac:dyDescent="0.2">
      <c r="A117" s="59"/>
      <c r="B117" s="59"/>
      <c r="C117" s="59"/>
      <c r="D117" s="59"/>
      <c r="E117" s="59"/>
      <c r="F117" s="59"/>
      <c r="G117" s="59"/>
      <c r="H117" s="59"/>
      <c r="I117" s="59"/>
      <c r="J117" s="59"/>
    </row>
    <row r="118" spans="1:10" ht="14.25" x14ac:dyDescent="0.2">
      <c r="A118" s="59"/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1:10" ht="14.25" x14ac:dyDescent="0.2">
      <c r="A119" s="59"/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1:10" ht="14.25" x14ac:dyDescent="0.2">
      <c r="A120" s="59"/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1:10" ht="14.25" x14ac:dyDescent="0.2">
      <c r="A121" s="59"/>
      <c r="B121" s="59"/>
      <c r="C121" s="59"/>
      <c r="D121" s="59"/>
      <c r="E121" s="59"/>
      <c r="F121" s="59"/>
      <c r="G121" s="59"/>
      <c r="H121" s="59"/>
      <c r="I121" s="59"/>
      <c r="J121" s="59"/>
    </row>
    <row r="122" spans="1:10" ht="14.25" x14ac:dyDescent="0.2">
      <c r="A122" s="59"/>
      <c r="B122" s="59"/>
      <c r="C122" s="59"/>
      <c r="D122" s="59"/>
      <c r="E122" s="59"/>
      <c r="F122" s="59"/>
      <c r="G122" s="59"/>
      <c r="H122" s="59"/>
      <c r="I122" s="59"/>
      <c r="J122" s="59"/>
    </row>
    <row r="123" spans="1:10" ht="14.25" x14ac:dyDescent="0.2">
      <c r="A123" s="59"/>
      <c r="B123" s="59"/>
      <c r="C123" s="59"/>
      <c r="D123" s="59"/>
      <c r="E123" s="59"/>
      <c r="F123" s="59"/>
      <c r="G123" s="59"/>
      <c r="H123" s="59"/>
      <c r="I123" s="59"/>
      <c r="J123" s="59"/>
    </row>
    <row r="124" spans="1:10" ht="14.25" x14ac:dyDescent="0.2">
      <c r="A124" s="59"/>
      <c r="B124" s="59"/>
      <c r="C124" s="59"/>
      <c r="D124" s="59"/>
      <c r="E124" s="59"/>
      <c r="F124" s="59"/>
      <c r="G124" s="59"/>
      <c r="H124" s="59"/>
      <c r="I124" s="59"/>
      <c r="J124" s="59"/>
    </row>
    <row r="125" spans="1:10" ht="14.25" x14ac:dyDescent="0.2">
      <c r="A125" s="59"/>
      <c r="B125" s="59"/>
      <c r="C125" s="59"/>
      <c r="D125" s="59"/>
      <c r="E125" s="59"/>
      <c r="F125" s="59"/>
      <c r="G125" s="59"/>
      <c r="H125" s="59"/>
      <c r="I125" s="59"/>
      <c r="J125" s="59"/>
    </row>
    <row r="126" spans="1:10" ht="14.25" x14ac:dyDescent="0.2">
      <c r="A126" s="59"/>
      <c r="B126" s="59"/>
      <c r="C126" s="59"/>
      <c r="D126" s="59"/>
      <c r="E126" s="59"/>
      <c r="F126" s="59"/>
      <c r="G126" s="59"/>
      <c r="H126" s="59"/>
      <c r="I126" s="59"/>
      <c r="J126" s="59"/>
    </row>
    <row r="127" spans="1:10" ht="14.25" x14ac:dyDescent="0.2">
      <c r="A127" s="59"/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1:10" ht="14.25" x14ac:dyDescent="0.2">
      <c r="A128" s="59"/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1:10" ht="14.25" x14ac:dyDescent="0.2">
      <c r="A129" s="59"/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1:10" ht="14.25" x14ac:dyDescent="0.2">
      <c r="A130" s="59"/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1:10" ht="14.25" x14ac:dyDescent="0.2">
      <c r="A131" s="59"/>
      <c r="B131" s="59"/>
      <c r="C131" s="59"/>
      <c r="D131" s="59"/>
      <c r="E131" s="59"/>
      <c r="F131" s="59"/>
      <c r="G131" s="59"/>
      <c r="H131" s="59"/>
      <c r="I131" s="59"/>
      <c r="J131" s="59"/>
    </row>
    <row r="132" spans="1:10" ht="14.25" x14ac:dyDescent="0.2">
      <c r="A132" s="59"/>
      <c r="B132" s="59"/>
      <c r="C132" s="59"/>
      <c r="D132" s="59"/>
      <c r="E132" s="59"/>
      <c r="F132" s="59"/>
      <c r="G132" s="59"/>
      <c r="H132" s="59"/>
      <c r="I132" s="59"/>
      <c r="J132" s="59"/>
    </row>
    <row r="133" spans="1:10" ht="14.25" x14ac:dyDescent="0.2">
      <c r="A133" s="59"/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1:10" ht="14.25" x14ac:dyDescent="0.2">
      <c r="A134" s="59"/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1:10" ht="14.25" x14ac:dyDescent="0.2">
      <c r="A135" s="59"/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1:10" ht="14.25" x14ac:dyDescent="0.2">
      <c r="A136" s="59"/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1:10" ht="14.25" x14ac:dyDescent="0.2">
      <c r="A137" s="59"/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1:10" ht="14.25" x14ac:dyDescent="0.2">
      <c r="A138" s="59"/>
      <c r="B138" s="59"/>
      <c r="C138" s="59"/>
      <c r="D138" s="59"/>
      <c r="E138" s="59"/>
      <c r="F138" s="59"/>
      <c r="G138" s="59"/>
      <c r="H138" s="59"/>
      <c r="I138" s="59"/>
      <c r="J138" s="59"/>
    </row>
    <row r="139" spans="1:10" ht="14.25" x14ac:dyDescent="0.2">
      <c r="A139" s="59"/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1:10" ht="14.25" x14ac:dyDescent="0.2">
      <c r="A140" s="59"/>
      <c r="B140" s="59"/>
      <c r="C140" s="59"/>
      <c r="D140" s="59"/>
      <c r="E140" s="59"/>
      <c r="F140" s="59"/>
      <c r="G140" s="59"/>
      <c r="H140" s="59"/>
      <c r="I140" s="59"/>
      <c r="J140" s="59"/>
    </row>
    <row r="141" spans="1:10" ht="14.25" x14ac:dyDescent="0.2">
      <c r="A141" s="59"/>
      <c r="B141" s="59"/>
      <c r="C141" s="59"/>
      <c r="D141" s="59"/>
      <c r="E141" s="59"/>
      <c r="F141" s="59"/>
      <c r="G141" s="59"/>
      <c r="H141" s="59"/>
      <c r="I141" s="59"/>
      <c r="J141" s="59"/>
    </row>
    <row r="142" spans="1:10" ht="14.25" x14ac:dyDescent="0.2">
      <c r="A142" s="59"/>
      <c r="B142" s="59"/>
      <c r="C142" s="59"/>
      <c r="D142" s="59"/>
      <c r="E142" s="59"/>
      <c r="F142" s="59"/>
      <c r="G142" s="59"/>
      <c r="H142" s="59"/>
      <c r="I142" s="59"/>
      <c r="J142" s="59"/>
    </row>
    <row r="143" spans="1:10" ht="14.25" x14ac:dyDescent="0.2">
      <c r="A143" s="59"/>
      <c r="B143" s="59"/>
      <c r="C143" s="59"/>
      <c r="D143" s="59"/>
      <c r="E143" s="59"/>
      <c r="F143" s="59"/>
      <c r="G143" s="59"/>
      <c r="H143" s="59"/>
      <c r="I143" s="59"/>
      <c r="J143" s="59"/>
    </row>
    <row r="144" spans="1:10" ht="14.25" x14ac:dyDescent="0.2">
      <c r="A144" s="59"/>
      <c r="B144" s="59"/>
      <c r="C144" s="59"/>
      <c r="D144" s="59"/>
      <c r="E144" s="59"/>
      <c r="F144" s="59"/>
      <c r="G144" s="59"/>
      <c r="H144" s="59"/>
      <c r="I144" s="59"/>
      <c r="J144" s="59"/>
    </row>
    <row r="145" spans="1:10" ht="14.25" x14ac:dyDescent="0.2">
      <c r="A145" s="59"/>
      <c r="B145" s="59"/>
      <c r="C145" s="59"/>
      <c r="D145" s="59"/>
      <c r="E145" s="59"/>
      <c r="F145" s="59"/>
      <c r="G145" s="59"/>
      <c r="H145" s="59"/>
      <c r="I145" s="59"/>
      <c r="J145" s="59"/>
    </row>
    <row r="146" spans="1:10" ht="14.25" x14ac:dyDescent="0.2">
      <c r="A146" s="59"/>
      <c r="B146" s="59"/>
      <c r="C146" s="59"/>
      <c r="D146" s="59"/>
      <c r="E146" s="59"/>
      <c r="F146" s="59"/>
      <c r="G146" s="59"/>
      <c r="H146" s="59"/>
      <c r="I146" s="59"/>
      <c r="J146" s="59"/>
    </row>
    <row r="147" spans="1:10" ht="14.25" x14ac:dyDescent="0.2">
      <c r="A147" s="59"/>
      <c r="B147" s="59"/>
      <c r="C147" s="59"/>
      <c r="D147" s="59"/>
      <c r="E147" s="59"/>
      <c r="F147" s="59"/>
      <c r="G147" s="59"/>
      <c r="H147" s="59"/>
      <c r="I147" s="59"/>
      <c r="J147" s="59"/>
    </row>
    <row r="148" spans="1:10" ht="14.25" x14ac:dyDescent="0.2">
      <c r="A148" s="59"/>
      <c r="B148" s="59"/>
      <c r="C148" s="59"/>
      <c r="D148" s="59"/>
      <c r="E148" s="59"/>
      <c r="F148" s="59"/>
      <c r="G148" s="59"/>
      <c r="H148" s="59"/>
      <c r="I148" s="59"/>
      <c r="J148" s="59"/>
    </row>
    <row r="149" spans="1:10" ht="14.25" x14ac:dyDescent="0.2">
      <c r="A149" s="59"/>
      <c r="B149" s="59"/>
      <c r="C149" s="59"/>
      <c r="D149" s="59"/>
      <c r="E149" s="59"/>
      <c r="F149" s="59"/>
      <c r="G149" s="59"/>
      <c r="H149" s="59"/>
      <c r="I149" s="59"/>
      <c r="J149" s="59"/>
    </row>
    <row r="150" spans="1:10" ht="14.25" x14ac:dyDescent="0.2">
      <c r="A150" s="59"/>
      <c r="B150" s="59"/>
      <c r="C150" s="59"/>
      <c r="D150" s="59"/>
      <c r="E150" s="59"/>
      <c r="F150" s="59"/>
      <c r="G150" s="59"/>
      <c r="H150" s="59"/>
      <c r="I150" s="59"/>
      <c r="J150" s="59"/>
    </row>
    <row r="151" spans="1:10" ht="14.25" x14ac:dyDescent="0.2">
      <c r="A151" s="59"/>
      <c r="B151" s="59"/>
      <c r="C151" s="59"/>
      <c r="D151" s="59"/>
      <c r="E151" s="59"/>
      <c r="F151" s="59"/>
      <c r="G151" s="59"/>
      <c r="H151" s="59"/>
      <c r="I151" s="59"/>
      <c r="J151" s="59"/>
    </row>
    <row r="152" spans="1:10" ht="14.25" x14ac:dyDescent="0.2">
      <c r="A152" s="59"/>
      <c r="B152" s="59"/>
      <c r="C152" s="59"/>
      <c r="D152" s="59"/>
      <c r="E152" s="59"/>
      <c r="F152" s="59"/>
      <c r="G152" s="59"/>
      <c r="H152" s="59"/>
      <c r="I152" s="59"/>
      <c r="J152" s="59"/>
    </row>
    <row r="153" spans="1:10" ht="14.25" x14ac:dyDescent="0.2">
      <c r="A153" s="59"/>
      <c r="B153" s="59"/>
      <c r="C153" s="59"/>
      <c r="D153" s="59"/>
      <c r="E153" s="59"/>
      <c r="F153" s="59"/>
      <c r="G153" s="59"/>
      <c r="H153" s="59"/>
      <c r="I153" s="59"/>
      <c r="J153" s="59"/>
    </row>
    <row r="154" spans="1:10" ht="14.25" x14ac:dyDescent="0.2">
      <c r="A154" s="59"/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1:10" ht="14.25" x14ac:dyDescent="0.2">
      <c r="A155" s="59"/>
      <c r="B155" s="59"/>
      <c r="C155" s="59"/>
      <c r="D155" s="59"/>
      <c r="E155" s="59"/>
      <c r="F155" s="59"/>
      <c r="G155" s="59"/>
      <c r="H155" s="59"/>
      <c r="I155" s="59"/>
      <c r="J155" s="59"/>
    </row>
    <row r="156" spans="1:10" ht="14.25" x14ac:dyDescent="0.2">
      <c r="A156" s="59"/>
      <c r="B156" s="59"/>
      <c r="C156" s="59"/>
      <c r="D156" s="59"/>
      <c r="E156" s="59"/>
      <c r="F156" s="59"/>
      <c r="G156" s="59"/>
      <c r="H156" s="59"/>
      <c r="I156" s="59"/>
      <c r="J156" s="59"/>
    </row>
    <row r="157" spans="1:10" ht="14.25" x14ac:dyDescent="0.2">
      <c r="A157" s="59"/>
      <c r="B157" s="59"/>
      <c r="C157" s="59"/>
      <c r="D157" s="59"/>
      <c r="E157" s="59"/>
      <c r="F157" s="59"/>
      <c r="G157" s="59"/>
      <c r="H157" s="59"/>
      <c r="I157" s="59"/>
      <c r="J157" s="59"/>
    </row>
    <row r="158" spans="1:10" ht="14.25" x14ac:dyDescent="0.2">
      <c r="A158" s="59"/>
      <c r="B158" s="59"/>
      <c r="C158" s="59"/>
      <c r="D158" s="59"/>
      <c r="E158" s="59"/>
      <c r="F158" s="59"/>
      <c r="G158" s="59"/>
      <c r="H158" s="59"/>
      <c r="I158" s="59"/>
      <c r="J158" s="59"/>
    </row>
    <row r="159" spans="1:10" ht="14.25" x14ac:dyDescent="0.2">
      <c r="A159" s="59"/>
      <c r="B159" s="59"/>
      <c r="C159" s="59"/>
      <c r="D159" s="59"/>
      <c r="E159" s="59"/>
      <c r="F159" s="59"/>
      <c r="G159" s="59"/>
      <c r="H159" s="59"/>
      <c r="I159" s="59"/>
      <c r="J159" s="59"/>
    </row>
    <row r="160" spans="1:10" ht="14.25" x14ac:dyDescent="0.2">
      <c r="A160" s="59"/>
      <c r="B160" s="59"/>
      <c r="C160" s="59"/>
      <c r="D160" s="59"/>
      <c r="E160" s="59"/>
      <c r="F160" s="59"/>
      <c r="G160" s="59"/>
      <c r="H160" s="59"/>
      <c r="I160" s="59"/>
      <c r="J160" s="59"/>
    </row>
    <row r="161" spans="1:10" ht="14.25" x14ac:dyDescent="0.2">
      <c r="A161" s="59"/>
      <c r="B161" s="59"/>
      <c r="C161" s="59"/>
      <c r="D161" s="59"/>
      <c r="E161" s="59"/>
      <c r="F161" s="59"/>
      <c r="G161" s="59"/>
      <c r="H161" s="59"/>
      <c r="I161" s="59"/>
      <c r="J161" s="59"/>
    </row>
    <row r="162" spans="1:10" ht="14.25" x14ac:dyDescent="0.2">
      <c r="A162" s="59"/>
      <c r="B162" s="59"/>
      <c r="C162" s="59"/>
      <c r="D162" s="59"/>
      <c r="E162" s="59"/>
      <c r="F162" s="59"/>
      <c r="G162" s="59"/>
      <c r="H162" s="59"/>
      <c r="I162" s="59"/>
      <c r="J162" s="59"/>
    </row>
    <row r="163" spans="1:10" ht="14.25" x14ac:dyDescent="0.2">
      <c r="A163" s="59"/>
      <c r="B163" s="59"/>
      <c r="C163" s="59"/>
      <c r="D163" s="59"/>
      <c r="E163" s="59"/>
      <c r="F163" s="59"/>
      <c r="G163" s="59"/>
      <c r="H163" s="59"/>
      <c r="I163" s="59"/>
      <c r="J163" s="59"/>
    </row>
    <row r="164" spans="1:10" ht="14.25" x14ac:dyDescent="0.2">
      <c r="A164" s="59"/>
      <c r="B164" s="59"/>
      <c r="C164" s="59"/>
      <c r="D164" s="59"/>
      <c r="E164" s="59"/>
      <c r="F164" s="59"/>
      <c r="G164" s="59"/>
      <c r="H164" s="59"/>
      <c r="I164" s="59"/>
      <c r="J164" s="59"/>
    </row>
    <row r="165" spans="1:10" ht="14.25" x14ac:dyDescent="0.2">
      <c r="A165" s="59"/>
      <c r="B165" s="59"/>
      <c r="C165" s="59"/>
      <c r="D165" s="59"/>
      <c r="E165" s="59"/>
      <c r="F165" s="59"/>
      <c r="G165" s="59"/>
      <c r="H165" s="59"/>
      <c r="I165" s="59"/>
      <c r="J165" s="59"/>
    </row>
    <row r="166" spans="1:10" ht="14.25" x14ac:dyDescent="0.2">
      <c r="A166" s="59"/>
      <c r="B166" s="59"/>
      <c r="C166" s="59"/>
      <c r="D166" s="59"/>
      <c r="E166" s="59"/>
      <c r="F166" s="59"/>
      <c r="G166" s="59"/>
      <c r="H166" s="59"/>
      <c r="I166" s="59"/>
      <c r="J166" s="59"/>
    </row>
    <row r="167" spans="1:10" ht="14.25" x14ac:dyDescent="0.2">
      <c r="A167" s="59"/>
      <c r="B167" s="59"/>
      <c r="C167" s="59"/>
      <c r="D167" s="59"/>
      <c r="E167" s="59"/>
      <c r="F167" s="59"/>
      <c r="G167" s="59"/>
      <c r="H167" s="59"/>
      <c r="I167" s="59"/>
      <c r="J167" s="59"/>
    </row>
    <row r="168" spans="1:10" ht="14.25" x14ac:dyDescent="0.2">
      <c r="A168" s="59"/>
      <c r="B168" s="59"/>
      <c r="C168" s="59"/>
      <c r="D168" s="59"/>
      <c r="E168" s="59"/>
      <c r="F168" s="59"/>
      <c r="G168" s="59"/>
      <c r="H168" s="59"/>
      <c r="I168" s="59"/>
      <c r="J168" s="59"/>
    </row>
    <row r="169" spans="1:10" ht="14.25" x14ac:dyDescent="0.2">
      <c r="A169" s="59"/>
      <c r="B169" s="59"/>
      <c r="C169" s="59"/>
      <c r="D169" s="59"/>
      <c r="E169" s="59"/>
      <c r="F169" s="59"/>
      <c r="G169" s="59"/>
      <c r="H169" s="59"/>
      <c r="I169" s="59"/>
      <c r="J169" s="59"/>
    </row>
    <row r="170" spans="1:10" ht="14.25" x14ac:dyDescent="0.2">
      <c r="A170" s="59"/>
      <c r="B170" s="59"/>
      <c r="C170" s="59"/>
      <c r="D170" s="59"/>
      <c r="E170" s="59"/>
      <c r="F170" s="59"/>
      <c r="G170" s="59"/>
      <c r="H170" s="59"/>
      <c r="I170" s="59"/>
      <c r="J170" s="59"/>
    </row>
    <row r="171" spans="1:10" ht="14.25" x14ac:dyDescent="0.2">
      <c r="A171" s="59"/>
      <c r="B171" s="59"/>
      <c r="C171" s="59"/>
      <c r="D171" s="59"/>
      <c r="E171" s="59"/>
      <c r="F171" s="59"/>
      <c r="G171" s="59"/>
      <c r="H171" s="59"/>
      <c r="I171" s="59"/>
      <c r="J171" s="59"/>
    </row>
    <row r="172" spans="1:10" ht="14.25" x14ac:dyDescent="0.2">
      <c r="A172" s="59"/>
      <c r="B172" s="59"/>
      <c r="C172" s="59"/>
      <c r="D172" s="59"/>
      <c r="E172" s="59"/>
      <c r="F172" s="59"/>
      <c r="G172" s="59"/>
      <c r="H172" s="59"/>
      <c r="I172" s="59"/>
      <c r="J172" s="59"/>
    </row>
    <row r="173" spans="1:10" ht="14.25" x14ac:dyDescent="0.2">
      <c r="A173" s="59"/>
      <c r="B173" s="59"/>
      <c r="C173" s="59"/>
      <c r="D173" s="59"/>
      <c r="E173" s="59"/>
      <c r="F173" s="59"/>
      <c r="G173" s="59"/>
      <c r="H173" s="59"/>
      <c r="I173" s="59"/>
      <c r="J173" s="59"/>
    </row>
    <row r="174" spans="1:10" ht="14.25" x14ac:dyDescent="0.2">
      <c r="A174" s="59"/>
      <c r="B174" s="59"/>
      <c r="C174" s="59"/>
      <c r="D174" s="59"/>
      <c r="E174" s="59"/>
      <c r="F174" s="59"/>
      <c r="G174" s="59"/>
      <c r="H174" s="59"/>
      <c r="I174" s="59"/>
      <c r="J174" s="59"/>
    </row>
    <row r="175" spans="1:10" ht="14.25" x14ac:dyDescent="0.2">
      <c r="A175" s="59"/>
      <c r="B175" s="59"/>
      <c r="C175" s="59"/>
      <c r="D175" s="59"/>
      <c r="E175" s="59"/>
      <c r="F175" s="59"/>
      <c r="G175" s="59"/>
      <c r="H175" s="59"/>
      <c r="I175" s="59"/>
      <c r="J175" s="59"/>
    </row>
    <row r="176" spans="1:10" ht="14.25" x14ac:dyDescent="0.2">
      <c r="A176" s="59"/>
      <c r="B176" s="59"/>
      <c r="C176" s="59"/>
      <c r="D176" s="59"/>
      <c r="E176" s="59"/>
      <c r="F176" s="59"/>
      <c r="G176" s="59"/>
      <c r="H176" s="59"/>
      <c r="I176" s="59"/>
      <c r="J176" s="59"/>
    </row>
    <row r="177" spans="1:10" ht="14.25" x14ac:dyDescent="0.2">
      <c r="A177" s="59"/>
      <c r="B177" s="59"/>
      <c r="C177" s="59"/>
      <c r="D177" s="59"/>
      <c r="E177" s="59"/>
      <c r="F177" s="59"/>
      <c r="G177" s="59"/>
      <c r="H177" s="59"/>
      <c r="I177" s="59"/>
      <c r="J177" s="59"/>
    </row>
    <row r="178" spans="1:10" ht="14.25" x14ac:dyDescent="0.2">
      <c r="A178" s="59"/>
      <c r="B178" s="59"/>
      <c r="C178" s="59"/>
      <c r="D178" s="59"/>
      <c r="E178" s="59"/>
      <c r="F178" s="59"/>
      <c r="G178" s="59"/>
      <c r="H178" s="59"/>
      <c r="I178" s="59"/>
      <c r="J178" s="59"/>
    </row>
    <row r="179" spans="1:10" ht="14.25" x14ac:dyDescent="0.2">
      <c r="A179" s="59"/>
      <c r="B179" s="59"/>
      <c r="C179" s="59"/>
      <c r="D179" s="59"/>
      <c r="E179" s="59"/>
      <c r="F179" s="59"/>
      <c r="G179" s="59"/>
      <c r="H179" s="59"/>
      <c r="I179" s="59"/>
      <c r="J179" s="59"/>
    </row>
    <row r="180" spans="1:10" ht="14.25" x14ac:dyDescent="0.2">
      <c r="A180" s="59"/>
      <c r="B180" s="59"/>
      <c r="C180" s="59"/>
      <c r="D180" s="59"/>
      <c r="E180" s="59"/>
      <c r="F180" s="59"/>
      <c r="G180" s="59"/>
      <c r="H180" s="59"/>
      <c r="I180" s="59"/>
      <c r="J180" s="59"/>
    </row>
    <row r="181" spans="1:10" ht="14.25" x14ac:dyDescent="0.2">
      <c r="A181" s="59"/>
      <c r="B181" s="59"/>
      <c r="C181" s="59"/>
      <c r="D181" s="59"/>
      <c r="E181" s="59"/>
      <c r="F181" s="59"/>
      <c r="G181" s="59"/>
      <c r="H181" s="59"/>
      <c r="I181" s="59"/>
      <c r="J181" s="59"/>
    </row>
    <row r="182" spans="1:10" ht="14.25" x14ac:dyDescent="0.2">
      <c r="A182" s="59"/>
      <c r="B182" s="59"/>
      <c r="C182" s="59"/>
      <c r="D182" s="59"/>
      <c r="E182" s="59"/>
      <c r="F182" s="59"/>
      <c r="G182" s="59"/>
      <c r="H182" s="59"/>
      <c r="I182" s="59"/>
      <c r="J182" s="59"/>
    </row>
    <row r="183" spans="1:10" ht="14.25" x14ac:dyDescent="0.2">
      <c r="A183" s="59"/>
      <c r="B183" s="59"/>
      <c r="C183" s="59"/>
      <c r="D183" s="59"/>
      <c r="E183" s="59"/>
      <c r="F183" s="59"/>
      <c r="G183" s="59"/>
      <c r="H183" s="59"/>
      <c r="I183" s="59"/>
      <c r="J183" s="59"/>
    </row>
    <row r="184" spans="1:10" ht="14.25" x14ac:dyDescent="0.2">
      <c r="A184" s="59"/>
      <c r="B184" s="59"/>
      <c r="C184" s="59"/>
      <c r="D184" s="59"/>
      <c r="E184" s="59"/>
      <c r="F184" s="59"/>
      <c r="G184" s="59"/>
      <c r="H184" s="59"/>
      <c r="I184" s="59"/>
      <c r="J184" s="59"/>
    </row>
    <row r="185" spans="1:10" ht="14.25" x14ac:dyDescent="0.2">
      <c r="A185" s="59"/>
      <c r="B185" s="59"/>
      <c r="C185" s="59"/>
      <c r="D185" s="59"/>
      <c r="E185" s="59"/>
      <c r="F185" s="59"/>
      <c r="G185" s="59"/>
      <c r="H185" s="59"/>
      <c r="I185" s="59"/>
      <c r="J185" s="59"/>
    </row>
    <row r="186" spans="1:10" ht="14.25" x14ac:dyDescent="0.2">
      <c r="A186" s="59"/>
      <c r="B186" s="59"/>
      <c r="C186" s="59"/>
      <c r="D186" s="59"/>
      <c r="E186" s="59"/>
      <c r="F186" s="59"/>
      <c r="G186" s="59"/>
      <c r="H186" s="59"/>
      <c r="I186" s="59"/>
      <c r="J186" s="59"/>
    </row>
    <row r="187" spans="1:10" ht="14.25" x14ac:dyDescent="0.2">
      <c r="A187" s="59"/>
      <c r="B187" s="59"/>
      <c r="C187" s="59"/>
      <c r="D187" s="59"/>
      <c r="E187" s="59"/>
      <c r="F187" s="59"/>
      <c r="G187" s="59"/>
      <c r="H187" s="59"/>
      <c r="I187" s="59"/>
      <c r="J187" s="59"/>
    </row>
    <row r="188" spans="1:10" ht="14.25" x14ac:dyDescent="0.2">
      <c r="A188" s="59"/>
      <c r="B188" s="59"/>
      <c r="C188" s="59"/>
      <c r="D188" s="59"/>
      <c r="E188" s="59"/>
      <c r="F188" s="59"/>
      <c r="G188" s="59"/>
      <c r="H188" s="59"/>
      <c r="I188" s="59"/>
      <c r="J188" s="59"/>
    </row>
    <row r="189" spans="1:10" ht="14.25" x14ac:dyDescent="0.2">
      <c r="A189" s="59"/>
      <c r="B189" s="59"/>
      <c r="C189" s="59"/>
      <c r="D189" s="59"/>
      <c r="E189" s="59"/>
      <c r="F189" s="59"/>
      <c r="G189" s="59"/>
      <c r="H189" s="59"/>
      <c r="I189" s="59"/>
      <c r="J189" s="59"/>
    </row>
    <row r="190" spans="1:10" ht="14.25" x14ac:dyDescent="0.2">
      <c r="A190" s="59"/>
      <c r="B190" s="59"/>
      <c r="C190" s="59"/>
      <c r="D190" s="59"/>
      <c r="E190" s="59"/>
      <c r="F190" s="59"/>
      <c r="G190" s="59"/>
      <c r="H190" s="59"/>
      <c r="I190" s="59"/>
      <c r="J190" s="59"/>
    </row>
    <row r="191" spans="1:10" ht="14.25" x14ac:dyDescent="0.2">
      <c r="A191" s="59"/>
      <c r="B191" s="59"/>
      <c r="C191" s="59"/>
      <c r="D191" s="59"/>
      <c r="E191" s="59"/>
      <c r="F191" s="59"/>
      <c r="G191" s="59"/>
      <c r="H191" s="59"/>
      <c r="I191" s="59"/>
      <c r="J191" s="59"/>
    </row>
    <row r="192" spans="1:10" ht="14.25" x14ac:dyDescent="0.2">
      <c r="A192" s="59"/>
      <c r="B192" s="59"/>
      <c r="C192" s="59"/>
      <c r="D192" s="59"/>
      <c r="E192" s="59"/>
      <c r="F192" s="59"/>
      <c r="G192" s="59"/>
      <c r="H192" s="59"/>
      <c r="I192" s="59"/>
      <c r="J192" s="59"/>
    </row>
    <row r="193" spans="1:10" ht="14.25" x14ac:dyDescent="0.2">
      <c r="A193" s="59"/>
      <c r="B193" s="59"/>
      <c r="C193" s="59"/>
      <c r="D193" s="59"/>
      <c r="E193" s="59"/>
      <c r="F193" s="59"/>
      <c r="G193" s="59"/>
      <c r="H193" s="59"/>
      <c r="I193" s="59"/>
      <c r="J193" s="59"/>
    </row>
    <row r="194" spans="1:10" ht="14.25" x14ac:dyDescent="0.2">
      <c r="A194" s="59"/>
      <c r="B194" s="59"/>
      <c r="C194" s="59"/>
      <c r="D194" s="59"/>
      <c r="E194" s="59"/>
      <c r="F194" s="59"/>
      <c r="G194" s="59"/>
      <c r="H194" s="59"/>
      <c r="I194" s="59"/>
      <c r="J194" s="59"/>
    </row>
    <row r="195" spans="1:10" ht="14.25" x14ac:dyDescent="0.2">
      <c r="A195" s="59"/>
      <c r="B195" s="59"/>
      <c r="C195" s="59"/>
      <c r="D195" s="59"/>
      <c r="E195" s="59"/>
      <c r="F195" s="59"/>
      <c r="G195" s="59"/>
      <c r="H195" s="59"/>
      <c r="I195" s="59"/>
      <c r="J195" s="59"/>
    </row>
    <row r="196" spans="1:10" ht="14.25" x14ac:dyDescent="0.2">
      <c r="A196" s="59"/>
      <c r="B196" s="59"/>
      <c r="C196" s="59"/>
      <c r="D196" s="59"/>
      <c r="E196" s="59"/>
      <c r="F196" s="59"/>
      <c r="G196" s="59"/>
      <c r="H196" s="59"/>
      <c r="I196" s="59"/>
      <c r="J196" s="59"/>
    </row>
    <row r="197" spans="1:10" ht="14.25" x14ac:dyDescent="0.2">
      <c r="A197" s="59"/>
      <c r="B197" s="59"/>
      <c r="C197" s="59"/>
      <c r="D197" s="59"/>
      <c r="E197" s="59"/>
      <c r="F197" s="59"/>
      <c r="G197" s="59"/>
      <c r="H197" s="59"/>
      <c r="I197" s="59"/>
      <c r="J197" s="59"/>
    </row>
    <row r="198" spans="1:10" ht="14.25" x14ac:dyDescent="0.2">
      <c r="A198" s="59"/>
      <c r="B198" s="59"/>
      <c r="C198" s="59"/>
      <c r="D198" s="59"/>
      <c r="E198" s="59"/>
      <c r="F198" s="59"/>
      <c r="G198" s="59"/>
      <c r="H198" s="59"/>
      <c r="I198" s="59"/>
      <c r="J198" s="59"/>
    </row>
    <row r="199" spans="1:10" ht="14.25" x14ac:dyDescent="0.2">
      <c r="A199" s="59"/>
      <c r="B199" s="59"/>
      <c r="C199" s="59"/>
      <c r="D199" s="59"/>
      <c r="E199" s="59"/>
      <c r="F199" s="59"/>
      <c r="G199" s="59"/>
      <c r="H199" s="59"/>
      <c r="I199" s="59"/>
      <c r="J199" s="59"/>
    </row>
    <row r="200" spans="1:10" ht="14.25" x14ac:dyDescent="0.2">
      <c r="A200" s="59"/>
      <c r="B200" s="59"/>
      <c r="C200" s="59"/>
      <c r="D200" s="59"/>
      <c r="E200" s="59"/>
      <c r="F200" s="59"/>
      <c r="G200" s="59"/>
      <c r="H200" s="59"/>
      <c r="I200" s="59"/>
      <c r="J200" s="59"/>
    </row>
    <row r="201" spans="1:10" ht="14.25" x14ac:dyDescent="0.2">
      <c r="A201" s="59"/>
      <c r="B201" s="59"/>
      <c r="C201" s="59"/>
      <c r="D201" s="59"/>
      <c r="E201" s="59"/>
      <c r="F201" s="59"/>
      <c r="G201" s="59"/>
      <c r="H201" s="59"/>
      <c r="I201" s="59"/>
      <c r="J201" s="59"/>
    </row>
    <row r="202" spans="1:10" ht="14.25" x14ac:dyDescent="0.2">
      <c r="A202" s="59"/>
      <c r="B202" s="59"/>
      <c r="C202" s="59"/>
      <c r="D202" s="59"/>
      <c r="E202" s="59"/>
      <c r="F202" s="59"/>
      <c r="G202" s="59"/>
      <c r="H202" s="59"/>
      <c r="I202" s="59"/>
      <c r="J202" s="59"/>
    </row>
    <row r="203" spans="1:10" ht="14.25" x14ac:dyDescent="0.2">
      <c r="A203" s="59"/>
      <c r="B203" s="59"/>
      <c r="C203" s="59"/>
      <c r="D203" s="59"/>
      <c r="E203" s="59"/>
      <c r="F203" s="59"/>
      <c r="G203" s="59"/>
      <c r="H203" s="59"/>
      <c r="I203" s="59"/>
      <c r="J203" s="59"/>
    </row>
    <row r="204" spans="1:10" ht="14.25" x14ac:dyDescent="0.2">
      <c r="A204" s="59"/>
      <c r="B204" s="59"/>
      <c r="C204" s="59"/>
      <c r="D204" s="59"/>
      <c r="E204" s="59"/>
      <c r="F204" s="59"/>
      <c r="G204" s="59"/>
      <c r="H204" s="59"/>
      <c r="I204" s="59"/>
      <c r="J204" s="59"/>
    </row>
    <row r="205" spans="1:10" ht="14.25" x14ac:dyDescent="0.2">
      <c r="A205" s="59"/>
      <c r="B205" s="59"/>
      <c r="C205" s="59"/>
      <c r="D205" s="59"/>
      <c r="E205" s="59"/>
      <c r="F205" s="59"/>
      <c r="G205" s="59"/>
      <c r="H205" s="59"/>
      <c r="I205" s="59"/>
      <c r="J205" s="59"/>
    </row>
    <row r="206" spans="1:10" ht="14.25" x14ac:dyDescent="0.2">
      <c r="A206" s="59"/>
      <c r="B206" s="59"/>
      <c r="C206" s="59"/>
      <c r="D206" s="59"/>
      <c r="E206" s="59"/>
      <c r="F206" s="59"/>
      <c r="G206" s="59"/>
      <c r="H206" s="59"/>
      <c r="I206" s="59"/>
      <c r="J206" s="59"/>
    </row>
    <row r="207" spans="1:10" ht="14.25" x14ac:dyDescent="0.2">
      <c r="A207" s="59"/>
      <c r="B207" s="59"/>
      <c r="C207" s="59"/>
      <c r="D207" s="59"/>
      <c r="E207" s="59"/>
      <c r="F207" s="59"/>
      <c r="G207" s="59"/>
      <c r="H207" s="59"/>
      <c r="I207" s="59"/>
      <c r="J207" s="59"/>
    </row>
    <row r="208" spans="1:10" ht="14.25" x14ac:dyDescent="0.2">
      <c r="A208" s="59"/>
      <c r="B208" s="59"/>
      <c r="C208" s="59"/>
      <c r="D208" s="59"/>
      <c r="E208" s="59"/>
      <c r="F208" s="59"/>
      <c r="G208" s="59"/>
      <c r="H208" s="59"/>
      <c r="I208" s="59"/>
      <c r="J208" s="59"/>
    </row>
    <row r="209" spans="1:10" ht="14.25" x14ac:dyDescent="0.2">
      <c r="A209" s="59"/>
      <c r="B209" s="59"/>
      <c r="C209" s="59"/>
      <c r="D209" s="59"/>
      <c r="E209" s="59"/>
      <c r="F209" s="59"/>
      <c r="G209" s="59"/>
      <c r="H209" s="59"/>
      <c r="I209" s="59"/>
      <c r="J209" s="59"/>
    </row>
    <row r="210" spans="1:10" ht="14.25" x14ac:dyDescent="0.2">
      <c r="A210" s="59"/>
      <c r="B210" s="59"/>
      <c r="C210" s="59"/>
      <c r="D210" s="59"/>
      <c r="E210" s="59"/>
      <c r="F210" s="59"/>
      <c r="G210" s="59"/>
      <c r="H210" s="59"/>
      <c r="I210" s="59"/>
      <c r="J210" s="59"/>
    </row>
    <row r="211" spans="1:10" ht="14.25" x14ac:dyDescent="0.2">
      <c r="A211" s="59"/>
      <c r="B211" s="59"/>
      <c r="C211" s="59"/>
      <c r="D211" s="59"/>
      <c r="E211" s="59"/>
      <c r="F211" s="59"/>
      <c r="G211" s="59"/>
      <c r="H211" s="59"/>
      <c r="I211" s="59"/>
      <c r="J211" s="59"/>
    </row>
    <row r="212" spans="1:10" ht="14.25" x14ac:dyDescent="0.2">
      <c r="A212" s="59"/>
      <c r="B212" s="59"/>
      <c r="C212" s="59"/>
      <c r="D212" s="59"/>
      <c r="E212" s="59"/>
      <c r="F212" s="59"/>
      <c r="G212" s="59"/>
      <c r="H212" s="59"/>
      <c r="I212" s="59"/>
      <c r="J212" s="59"/>
    </row>
    <row r="213" spans="1:10" ht="14.25" x14ac:dyDescent="0.2">
      <c r="A213" s="59"/>
      <c r="B213" s="59"/>
      <c r="C213" s="59"/>
      <c r="D213" s="59"/>
      <c r="E213" s="59"/>
      <c r="F213" s="59"/>
      <c r="G213" s="59"/>
      <c r="H213" s="59"/>
      <c r="I213" s="59"/>
      <c r="J213" s="59"/>
    </row>
    <row r="214" spans="1:10" ht="14.25" x14ac:dyDescent="0.2">
      <c r="A214" s="59"/>
      <c r="B214" s="59"/>
      <c r="C214" s="59"/>
      <c r="D214" s="59"/>
      <c r="E214" s="59"/>
      <c r="F214" s="59"/>
      <c r="G214" s="59"/>
      <c r="H214" s="59"/>
      <c r="I214" s="59"/>
      <c r="J214" s="59"/>
    </row>
    <row r="215" spans="1:10" ht="14.25" x14ac:dyDescent="0.2">
      <c r="A215" s="59"/>
      <c r="B215" s="59"/>
      <c r="C215" s="59"/>
      <c r="D215" s="59"/>
      <c r="E215" s="59"/>
      <c r="F215" s="59"/>
      <c r="G215" s="59"/>
      <c r="H215" s="59"/>
      <c r="I215" s="59"/>
      <c r="J215" s="59"/>
    </row>
    <row r="216" spans="1:10" ht="14.25" x14ac:dyDescent="0.2">
      <c r="A216" s="59"/>
      <c r="B216" s="59"/>
      <c r="C216" s="59"/>
      <c r="D216" s="59"/>
      <c r="E216" s="59"/>
      <c r="F216" s="59"/>
      <c r="G216" s="59"/>
      <c r="H216" s="59"/>
      <c r="I216" s="59"/>
      <c r="J216" s="59"/>
    </row>
    <row r="217" spans="1:10" ht="14.25" x14ac:dyDescent="0.2">
      <c r="A217" s="59"/>
      <c r="B217" s="59"/>
      <c r="C217" s="59"/>
      <c r="D217" s="59"/>
      <c r="E217" s="59"/>
      <c r="F217" s="59"/>
      <c r="G217" s="59"/>
      <c r="H217" s="59"/>
      <c r="I217" s="59"/>
      <c r="J217" s="59"/>
    </row>
    <row r="218" spans="1:10" ht="14.25" x14ac:dyDescent="0.2">
      <c r="A218" s="59"/>
      <c r="B218" s="59"/>
      <c r="C218" s="59"/>
      <c r="D218" s="59"/>
      <c r="E218" s="59"/>
      <c r="F218" s="59"/>
      <c r="G218" s="59"/>
      <c r="H218" s="59"/>
      <c r="I218" s="59"/>
      <c r="J218" s="59"/>
    </row>
    <row r="219" spans="1:10" ht="14.25" x14ac:dyDescent="0.2">
      <c r="A219" s="59"/>
      <c r="B219" s="59"/>
      <c r="C219" s="59"/>
      <c r="D219" s="59"/>
      <c r="E219" s="59"/>
      <c r="F219" s="59"/>
      <c r="G219" s="59"/>
      <c r="H219" s="59"/>
      <c r="I219" s="59"/>
      <c r="J219" s="59"/>
    </row>
    <row r="220" spans="1:10" ht="14.25" x14ac:dyDescent="0.2">
      <c r="A220" s="59"/>
      <c r="B220" s="59"/>
      <c r="C220" s="59"/>
      <c r="D220" s="59"/>
      <c r="E220" s="59"/>
      <c r="F220" s="59"/>
      <c r="G220" s="59"/>
      <c r="H220" s="59"/>
      <c r="I220" s="59"/>
      <c r="J220" s="59"/>
    </row>
    <row r="221" spans="1:10" ht="14.25" x14ac:dyDescent="0.2">
      <c r="A221" s="59"/>
      <c r="B221" s="59"/>
      <c r="C221" s="59"/>
      <c r="D221" s="59"/>
      <c r="E221" s="59"/>
      <c r="F221" s="59"/>
      <c r="G221" s="59"/>
      <c r="H221" s="59"/>
      <c r="I221" s="59"/>
      <c r="J221" s="59"/>
    </row>
    <row r="222" spans="1:10" ht="14.25" x14ac:dyDescent="0.2">
      <c r="A222" s="59"/>
      <c r="B222" s="59"/>
      <c r="C222" s="59"/>
      <c r="D222" s="59"/>
      <c r="E222" s="59"/>
      <c r="F222" s="59"/>
      <c r="G222" s="59"/>
      <c r="H222" s="59"/>
      <c r="I222" s="59"/>
      <c r="J222" s="59"/>
    </row>
    <row r="223" spans="1:10" ht="14.25" x14ac:dyDescent="0.2">
      <c r="A223" s="59"/>
      <c r="B223" s="59"/>
      <c r="C223" s="59"/>
      <c r="D223" s="59"/>
      <c r="E223" s="59"/>
      <c r="F223" s="59"/>
      <c r="G223" s="59"/>
      <c r="H223" s="59"/>
      <c r="I223" s="59"/>
      <c r="J223" s="59"/>
    </row>
    <row r="224" spans="1:10" ht="14.25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</row>
    <row r="225" spans="1:10" ht="14.25" x14ac:dyDescent="0.2">
      <c r="A225" s="59"/>
      <c r="B225" s="59"/>
      <c r="C225" s="59"/>
      <c r="D225" s="59"/>
      <c r="E225" s="59"/>
      <c r="F225" s="59"/>
      <c r="G225" s="59"/>
      <c r="H225" s="59"/>
      <c r="I225" s="59"/>
      <c r="J225" s="59"/>
    </row>
    <row r="226" spans="1:10" ht="14.25" x14ac:dyDescent="0.2">
      <c r="A226" s="59"/>
      <c r="B226" s="59"/>
      <c r="C226" s="59"/>
      <c r="D226" s="59"/>
      <c r="E226" s="59"/>
      <c r="F226" s="59"/>
      <c r="G226" s="59"/>
      <c r="H226" s="59"/>
      <c r="I226" s="59"/>
      <c r="J226" s="59"/>
    </row>
    <row r="227" spans="1:10" ht="14.25" x14ac:dyDescent="0.2">
      <c r="A227" s="59"/>
      <c r="B227" s="59"/>
      <c r="C227" s="59"/>
      <c r="D227" s="59"/>
      <c r="E227" s="59"/>
      <c r="F227" s="59"/>
      <c r="G227" s="59"/>
      <c r="H227" s="59"/>
      <c r="I227" s="59"/>
      <c r="J227" s="59"/>
    </row>
    <row r="228" spans="1:10" ht="14.25" x14ac:dyDescent="0.2">
      <c r="A228" s="59"/>
      <c r="B228" s="59"/>
      <c r="C228" s="59"/>
      <c r="D228" s="59"/>
      <c r="E228" s="59"/>
      <c r="F228" s="59"/>
      <c r="G228" s="59"/>
      <c r="H228" s="59"/>
      <c r="I228" s="59"/>
      <c r="J228" s="59"/>
    </row>
    <row r="229" spans="1:10" ht="14.25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</row>
    <row r="230" spans="1:10" ht="14.25" x14ac:dyDescent="0.2">
      <c r="A230" s="59"/>
      <c r="B230" s="59"/>
      <c r="C230" s="59"/>
      <c r="D230" s="59"/>
      <c r="E230" s="59"/>
      <c r="F230" s="59"/>
      <c r="G230" s="59"/>
      <c r="H230" s="59"/>
      <c r="I230" s="59"/>
      <c r="J230" s="59"/>
    </row>
    <row r="231" spans="1:10" ht="14.25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59"/>
    </row>
    <row r="232" spans="1:10" ht="14.25" x14ac:dyDescent="0.2">
      <c r="A232" s="59"/>
      <c r="B232" s="59"/>
      <c r="C232" s="59"/>
      <c r="D232" s="59"/>
      <c r="E232" s="59"/>
      <c r="F232" s="59"/>
      <c r="G232" s="59"/>
      <c r="H232" s="59"/>
      <c r="I232" s="59"/>
      <c r="J232" s="59"/>
    </row>
    <row r="233" spans="1:10" ht="14.25" x14ac:dyDescent="0.2">
      <c r="A233" s="59"/>
      <c r="B233" s="59"/>
      <c r="C233" s="59"/>
      <c r="D233" s="59"/>
      <c r="E233" s="59"/>
      <c r="F233" s="59"/>
      <c r="G233" s="59"/>
      <c r="H233" s="59"/>
      <c r="I233" s="59"/>
      <c r="J233" s="59"/>
    </row>
    <row r="234" spans="1:10" ht="14.25" x14ac:dyDescent="0.2">
      <c r="A234" s="59"/>
      <c r="B234" s="59"/>
      <c r="C234" s="59"/>
      <c r="D234" s="59"/>
      <c r="E234" s="59"/>
      <c r="F234" s="59"/>
      <c r="G234" s="59"/>
      <c r="H234" s="59"/>
      <c r="I234" s="59"/>
      <c r="J234" s="59"/>
    </row>
    <row r="235" spans="1:10" ht="14.25" x14ac:dyDescent="0.2">
      <c r="A235" s="59"/>
      <c r="B235" s="59"/>
      <c r="C235" s="59"/>
      <c r="D235" s="59"/>
      <c r="E235" s="59"/>
      <c r="F235" s="59"/>
      <c r="G235" s="59"/>
      <c r="H235" s="59"/>
      <c r="I235" s="59"/>
      <c r="J235" s="59"/>
    </row>
    <row r="236" spans="1:10" ht="14.25" x14ac:dyDescent="0.2">
      <c r="A236" s="59"/>
      <c r="B236" s="59"/>
      <c r="C236" s="59"/>
      <c r="D236" s="59"/>
      <c r="E236" s="59"/>
      <c r="F236" s="59"/>
      <c r="G236" s="59"/>
      <c r="H236" s="59"/>
      <c r="I236" s="59"/>
      <c r="J236" s="59"/>
    </row>
    <row r="237" spans="1:10" ht="14.25" x14ac:dyDescent="0.2">
      <c r="A237" s="59"/>
      <c r="B237" s="59"/>
      <c r="C237" s="59"/>
      <c r="D237" s="59"/>
      <c r="E237" s="59"/>
      <c r="F237" s="59"/>
      <c r="G237" s="59"/>
      <c r="H237" s="59"/>
      <c r="I237" s="59"/>
      <c r="J237" s="59"/>
    </row>
    <row r="238" spans="1:10" ht="14.25" x14ac:dyDescent="0.2">
      <c r="A238" s="59"/>
      <c r="B238" s="59"/>
      <c r="C238" s="59"/>
      <c r="D238" s="59"/>
      <c r="E238" s="59"/>
      <c r="F238" s="59"/>
      <c r="G238" s="59"/>
      <c r="H238" s="59"/>
      <c r="I238" s="59"/>
      <c r="J238" s="59"/>
    </row>
    <row r="239" spans="1:10" ht="14.25" x14ac:dyDescent="0.2">
      <c r="A239" s="59"/>
      <c r="B239" s="59"/>
      <c r="C239" s="59"/>
      <c r="D239" s="59"/>
      <c r="E239" s="59"/>
      <c r="F239" s="59"/>
      <c r="G239" s="59"/>
      <c r="H239" s="59"/>
      <c r="I239" s="59"/>
      <c r="J239" s="59"/>
    </row>
    <row r="240" spans="1:10" ht="14.25" x14ac:dyDescent="0.2">
      <c r="A240" s="59"/>
      <c r="B240" s="59"/>
      <c r="C240" s="59"/>
      <c r="D240" s="59"/>
      <c r="E240" s="59"/>
      <c r="F240" s="59"/>
      <c r="G240" s="59"/>
      <c r="H240" s="59"/>
      <c r="I240" s="59"/>
      <c r="J240" s="59"/>
    </row>
    <row r="241" spans="1:10" ht="14.25" x14ac:dyDescent="0.2">
      <c r="A241" s="59"/>
      <c r="B241" s="59"/>
      <c r="C241" s="59"/>
      <c r="D241" s="59"/>
      <c r="E241" s="59"/>
      <c r="F241" s="59"/>
      <c r="G241" s="59"/>
      <c r="H241" s="59"/>
      <c r="I241" s="59"/>
      <c r="J241" s="59"/>
    </row>
    <row r="242" spans="1:10" ht="14.25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</row>
    <row r="243" spans="1:10" ht="14.25" x14ac:dyDescent="0.2">
      <c r="A243" s="59"/>
      <c r="B243" s="59"/>
      <c r="C243" s="59"/>
      <c r="D243" s="59"/>
      <c r="E243" s="59"/>
      <c r="F243" s="59"/>
      <c r="G243" s="59"/>
      <c r="H243" s="59"/>
      <c r="I243" s="59"/>
      <c r="J243" s="59"/>
    </row>
    <row r="244" spans="1:10" ht="14.25" x14ac:dyDescent="0.2">
      <c r="A244" s="59"/>
      <c r="B244" s="59"/>
      <c r="C244" s="59"/>
      <c r="D244" s="59"/>
      <c r="E244" s="59"/>
      <c r="F244" s="59"/>
      <c r="G244" s="59"/>
      <c r="H244" s="59"/>
      <c r="I244" s="59"/>
      <c r="J244" s="59"/>
    </row>
    <row r="245" spans="1:10" ht="14.25" x14ac:dyDescent="0.2">
      <c r="A245" s="59"/>
      <c r="B245" s="59"/>
      <c r="C245" s="59"/>
      <c r="D245" s="59"/>
      <c r="E245" s="59"/>
      <c r="F245" s="59"/>
      <c r="G245" s="59"/>
      <c r="H245" s="59"/>
      <c r="I245" s="59"/>
      <c r="J245" s="59"/>
    </row>
    <row r="246" spans="1:10" ht="14.25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59"/>
    </row>
    <row r="247" spans="1:10" ht="14.25" x14ac:dyDescent="0.2">
      <c r="A247" s="59"/>
      <c r="B247" s="59"/>
      <c r="C247" s="59"/>
      <c r="D247" s="59"/>
      <c r="E247" s="59"/>
      <c r="F247" s="59"/>
      <c r="G247" s="59"/>
      <c r="H247" s="59"/>
      <c r="I247" s="59"/>
      <c r="J247" s="59"/>
    </row>
    <row r="248" spans="1:10" ht="14.25" x14ac:dyDescent="0.2">
      <c r="A248" s="59"/>
      <c r="B248" s="59"/>
      <c r="C248" s="59"/>
      <c r="D248" s="59"/>
      <c r="E248" s="59"/>
      <c r="F248" s="59"/>
      <c r="G248" s="59"/>
      <c r="H248" s="59"/>
      <c r="I248" s="59"/>
      <c r="J248" s="59"/>
    </row>
    <row r="249" spans="1:10" ht="14.25" x14ac:dyDescent="0.2">
      <c r="A249" s="59"/>
      <c r="B249" s="59"/>
      <c r="C249" s="59"/>
      <c r="D249" s="59"/>
      <c r="E249" s="59"/>
      <c r="F249" s="59"/>
      <c r="G249" s="59"/>
      <c r="H249" s="59"/>
      <c r="I249" s="59"/>
      <c r="J249" s="59"/>
    </row>
    <row r="250" spans="1:10" ht="14.25" x14ac:dyDescent="0.2">
      <c r="A250" s="59"/>
      <c r="B250" s="59"/>
      <c r="C250" s="59"/>
      <c r="D250" s="59"/>
      <c r="E250" s="59"/>
      <c r="F250" s="59"/>
      <c r="G250" s="59"/>
      <c r="H250" s="59"/>
      <c r="I250" s="59"/>
      <c r="J250" s="59"/>
    </row>
    <row r="251" spans="1:10" ht="14.25" x14ac:dyDescent="0.2">
      <c r="A251" s="59"/>
      <c r="B251" s="59"/>
      <c r="C251" s="59"/>
      <c r="D251" s="59"/>
      <c r="E251" s="59"/>
      <c r="F251" s="59"/>
      <c r="G251" s="59"/>
      <c r="H251" s="59"/>
      <c r="I251" s="59"/>
      <c r="J251" s="59"/>
    </row>
    <row r="252" spans="1:10" ht="14.25" x14ac:dyDescent="0.2">
      <c r="A252" s="59"/>
      <c r="B252" s="59"/>
      <c r="C252" s="59"/>
      <c r="D252" s="59"/>
      <c r="E252" s="59"/>
      <c r="F252" s="59"/>
      <c r="G252" s="59"/>
      <c r="H252" s="59"/>
      <c r="I252" s="59"/>
      <c r="J252" s="59"/>
    </row>
    <row r="253" spans="1:10" ht="14.25" x14ac:dyDescent="0.2">
      <c r="A253" s="59"/>
      <c r="B253" s="59"/>
      <c r="C253" s="59"/>
      <c r="D253" s="59"/>
      <c r="E253" s="59"/>
      <c r="F253" s="59"/>
      <c r="G253" s="59"/>
      <c r="H253" s="59"/>
      <c r="I253" s="59"/>
      <c r="J253" s="59"/>
    </row>
    <row r="254" spans="1:10" ht="14.25" x14ac:dyDescent="0.2">
      <c r="A254" s="59"/>
      <c r="B254" s="59"/>
      <c r="C254" s="59"/>
      <c r="D254" s="59"/>
      <c r="E254" s="59"/>
      <c r="F254" s="59"/>
      <c r="G254" s="59"/>
      <c r="H254" s="59"/>
      <c r="I254" s="59"/>
      <c r="J254" s="59"/>
    </row>
    <row r="255" spans="1:10" ht="14.25" x14ac:dyDescent="0.2">
      <c r="A255" s="59"/>
      <c r="B255" s="59"/>
      <c r="C255" s="59"/>
      <c r="D255" s="59"/>
      <c r="E255" s="59"/>
      <c r="F255" s="59"/>
      <c r="G255" s="59"/>
      <c r="H255" s="59"/>
      <c r="I255" s="59"/>
      <c r="J255" s="59"/>
    </row>
    <row r="256" spans="1:10" ht="14.25" x14ac:dyDescent="0.2">
      <c r="A256" s="59"/>
      <c r="B256" s="59"/>
      <c r="C256" s="59"/>
      <c r="D256" s="59"/>
      <c r="E256" s="59"/>
      <c r="F256" s="59"/>
      <c r="G256" s="59"/>
      <c r="H256" s="59"/>
      <c r="I256" s="59"/>
      <c r="J256" s="59"/>
    </row>
    <row r="257" spans="1:10" ht="14.25" x14ac:dyDescent="0.2">
      <c r="A257" s="59"/>
      <c r="B257" s="59"/>
      <c r="C257" s="59"/>
      <c r="D257" s="59"/>
      <c r="E257" s="59"/>
      <c r="F257" s="59"/>
      <c r="G257" s="59"/>
      <c r="H257" s="59"/>
      <c r="I257" s="59"/>
      <c r="J257" s="59"/>
    </row>
    <row r="258" spans="1:10" ht="14.25" x14ac:dyDescent="0.2">
      <c r="A258" s="59"/>
      <c r="B258" s="59"/>
      <c r="C258" s="59"/>
      <c r="D258" s="59"/>
      <c r="E258" s="59"/>
      <c r="F258" s="59"/>
      <c r="G258" s="59"/>
      <c r="H258" s="59"/>
      <c r="I258" s="59"/>
      <c r="J258" s="59"/>
    </row>
    <row r="259" spans="1:10" ht="14.25" x14ac:dyDescent="0.2">
      <c r="A259" s="59"/>
      <c r="B259" s="59"/>
      <c r="C259" s="59"/>
      <c r="D259" s="59"/>
      <c r="E259" s="59"/>
      <c r="F259" s="59"/>
      <c r="G259" s="59"/>
      <c r="H259" s="59"/>
      <c r="I259" s="59"/>
      <c r="J259" s="59"/>
    </row>
    <row r="260" spans="1:10" ht="14.25" x14ac:dyDescent="0.2">
      <c r="A260" s="59"/>
      <c r="B260" s="59"/>
      <c r="C260" s="59"/>
      <c r="D260" s="59"/>
      <c r="E260" s="59"/>
      <c r="F260" s="59"/>
      <c r="G260" s="59"/>
      <c r="H260" s="59"/>
      <c r="I260" s="59"/>
      <c r="J260" s="59"/>
    </row>
    <row r="261" spans="1:10" ht="14.25" x14ac:dyDescent="0.2">
      <c r="A261" s="59"/>
      <c r="B261" s="59"/>
      <c r="C261" s="59"/>
      <c r="D261" s="59"/>
      <c r="E261" s="59"/>
      <c r="F261" s="59"/>
      <c r="G261" s="59"/>
      <c r="H261" s="59"/>
      <c r="I261" s="59"/>
      <c r="J261" s="59"/>
    </row>
    <row r="262" spans="1:10" ht="14.25" x14ac:dyDescent="0.2">
      <c r="A262" s="59"/>
      <c r="B262" s="59"/>
      <c r="C262" s="59"/>
      <c r="D262" s="59"/>
      <c r="E262" s="59"/>
      <c r="F262" s="59"/>
      <c r="G262" s="59"/>
      <c r="H262" s="59"/>
      <c r="I262" s="59"/>
      <c r="J262" s="59"/>
    </row>
    <row r="263" spans="1:10" ht="14.25" x14ac:dyDescent="0.2">
      <c r="A263" s="59"/>
      <c r="B263" s="59"/>
      <c r="C263" s="59"/>
      <c r="D263" s="59"/>
      <c r="E263" s="59"/>
      <c r="F263" s="59"/>
      <c r="G263" s="59"/>
      <c r="H263" s="59"/>
      <c r="I263" s="59"/>
      <c r="J263" s="59"/>
    </row>
    <row r="264" spans="1:10" ht="14.25" x14ac:dyDescent="0.2">
      <c r="A264" s="59"/>
      <c r="B264" s="59"/>
      <c r="C264" s="59"/>
      <c r="D264" s="59"/>
      <c r="E264" s="59"/>
      <c r="F264" s="59"/>
      <c r="G264" s="59"/>
      <c r="H264" s="59"/>
      <c r="I264" s="59"/>
      <c r="J264" s="59"/>
    </row>
    <row r="265" spans="1:10" ht="14.25" x14ac:dyDescent="0.2">
      <c r="A265" s="59"/>
      <c r="B265" s="59"/>
      <c r="C265" s="59"/>
      <c r="D265" s="59"/>
      <c r="E265" s="59"/>
      <c r="F265" s="59"/>
      <c r="G265" s="59"/>
      <c r="H265" s="59"/>
      <c r="I265" s="59"/>
      <c r="J265" s="59"/>
    </row>
    <row r="266" spans="1:10" ht="14.25" x14ac:dyDescent="0.2">
      <c r="A266" s="59"/>
      <c r="B266" s="59"/>
      <c r="C266" s="59"/>
      <c r="D266" s="59"/>
      <c r="E266" s="59"/>
      <c r="F266" s="59"/>
      <c r="G266" s="59"/>
      <c r="H266" s="59"/>
      <c r="I266" s="59"/>
      <c r="J266" s="59"/>
    </row>
    <row r="267" spans="1:10" ht="14.25" x14ac:dyDescent="0.2">
      <c r="A267" s="59"/>
      <c r="B267" s="59"/>
      <c r="C267" s="59"/>
      <c r="D267" s="59"/>
      <c r="E267" s="59"/>
      <c r="F267" s="59"/>
      <c r="G267" s="59"/>
      <c r="H267" s="59"/>
      <c r="I267" s="59"/>
      <c r="J267" s="59"/>
    </row>
    <row r="268" spans="1:10" ht="14.25" x14ac:dyDescent="0.2">
      <c r="A268" s="59"/>
      <c r="B268" s="59"/>
      <c r="C268" s="59"/>
      <c r="D268" s="59"/>
      <c r="E268" s="59"/>
      <c r="F268" s="59"/>
      <c r="G268" s="59"/>
      <c r="H268" s="59"/>
      <c r="I268" s="59"/>
      <c r="J268" s="59"/>
    </row>
    <row r="269" spans="1:10" ht="14.25" x14ac:dyDescent="0.2">
      <c r="A269" s="59"/>
      <c r="B269" s="59"/>
      <c r="C269" s="59"/>
      <c r="D269" s="59"/>
      <c r="E269" s="59"/>
      <c r="F269" s="59"/>
      <c r="G269" s="59"/>
      <c r="H269" s="59"/>
      <c r="I269" s="59"/>
      <c r="J269" s="59"/>
    </row>
    <row r="270" spans="1:10" ht="14.25" x14ac:dyDescent="0.2">
      <c r="A270" s="59"/>
      <c r="B270" s="59"/>
      <c r="C270" s="59"/>
      <c r="D270" s="59"/>
      <c r="E270" s="59"/>
      <c r="F270" s="59"/>
      <c r="G270" s="59"/>
      <c r="H270" s="59"/>
      <c r="I270" s="59"/>
      <c r="J270" s="59"/>
    </row>
    <row r="271" spans="1:10" ht="14.25" x14ac:dyDescent="0.2">
      <c r="A271" s="59"/>
      <c r="B271" s="59"/>
      <c r="C271" s="59"/>
      <c r="D271" s="59"/>
      <c r="E271" s="59"/>
      <c r="F271" s="59"/>
      <c r="G271" s="59"/>
      <c r="H271" s="59"/>
      <c r="I271" s="59"/>
      <c r="J271" s="59"/>
    </row>
    <row r="272" spans="1:10" ht="14.25" x14ac:dyDescent="0.2">
      <c r="A272" s="59"/>
      <c r="B272" s="59"/>
      <c r="C272" s="59"/>
      <c r="D272" s="59"/>
      <c r="E272" s="59"/>
      <c r="F272" s="59"/>
      <c r="G272" s="59"/>
      <c r="H272" s="59"/>
      <c r="I272" s="59"/>
      <c r="J272" s="59"/>
    </row>
    <row r="273" spans="1:10" ht="14.25" x14ac:dyDescent="0.2">
      <c r="A273" s="59"/>
      <c r="B273" s="59"/>
      <c r="C273" s="59"/>
      <c r="D273" s="59"/>
      <c r="E273" s="59"/>
      <c r="F273" s="59"/>
      <c r="G273" s="59"/>
      <c r="H273" s="59"/>
      <c r="I273" s="59"/>
      <c r="J273" s="59"/>
    </row>
    <row r="274" spans="1:10" ht="14.25" x14ac:dyDescent="0.2">
      <c r="A274" s="59"/>
      <c r="B274" s="59"/>
      <c r="C274" s="59"/>
      <c r="D274" s="59"/>
      <c r="E274" s="59"/>
      <c r="F274" s="59"/>
      <c r="G274" s="59"/>
      <c r="H274" s="59"/>
      <c r="I274" s="59"/>
      <c r="J274" s="59"/>
    </row>
    <row r="275" spans="1:10" ht="14.25" x14ac:dyDescent="0.2">
      <c r="A275" s="59"/>
      <c r="B275" s="59"/>
      <c r="C275" s="59"/>
      <c r="D275" s="59"/>
      <c r="E275" s="59"/>
      <c r="F275" s="59"/>
      <c r="G275" s="59"/>
      <c r="H275" s="59"/>
      <c r="I275" s="59"/>
      <c r="J275" s="59"/>
    </row>
    <row r="276" spans="1:10" ht="14.25" x14ac:dyDescent="0.2">
      <c r="A276" s="59"/>
      <c r="B276" s="59"/>
      <c r="C276" s="59"/>
      <c r="D276" s="59"/>
      <c r="E276" s="59"/>
      <c r="F276" s="59"/>
      <c r="G276" s="59"/>
      <c r="H276" s="59"/>
      <c r="I276" s="59"/>
      <c r="J276" s="59"/>
    </row>
    <row r="277" spans="1:10" ht="14.25" x14ac:dyDescent="0.2">
      <c r="A277" s="59"/>
      <c r="B277" s="59"/>
      <c r="C277" s="59"/>
      <c r="D277" s="59"/>
      <c r="E277" s="59"/>
      <c r="F277" s="59"/>
      <c r="G277" s="59"/>
      <c r="H277" s="59"/>
      <c r="I277" s="59"/>
      <c r="J277" s="59"/>
    </row>
    <row r="278" spans="1:10" ht="14.25" x14ac:dyDescent="0.2">
      <c r="A278" s="59"/>
      <c r="B278" s="59"/>
      <c r="C278" s="59"/>
      <c r="D278" s="59"/>
      <c r="E278" s="59"/>
      <c r="F278" s="59"/>
      <c r="G278" s="59"/>
      <c r="H278" s="59"/>
      <c r="I278" s="59"/>
      <c r="J278" s="59"/>
    </row>
    <row r="279" spans="1:10" ht="14.25" x14ac:dyDescent="0.2">
      <c r="A279" s="59"/>
      <c r="B279" s="59"/>
      <c r="C279" s="59"/>
      <c r="D279" s="59"/>
      <c r="E279" s="59"/>
      <c r="F279" s="59"/>
      <c r="G279" s="59"/>
      <c r="H279" s="59"/>
      <c r="I279" s="59"/>
      <c r="J279" s="59"/>
    </row>
    <row r="280" spans="1:10" ht="14.25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59"/>
    </row>
    <row r="281" spans="1:10" ht="14.25" x14ac:dyDescent="0.2">
      <c r="A281" s="59"/>
      <c r="B281" s="59"/>
      <c r="C281" s="59"/>
      <c r="D281" s="59"/>
      <c r="E281" s="59"/>
      <c r="F281" s="59"/>
      <c r="G281" s="59"/>
      <c r="H281" s="59"/>
      <c r="I281" s="59"/>
      <c r="J281" s="59"/>
    </row>
    <row r="282" spans="1:10" ht="14.25" x14ac:dyDescent="0.2">
      <c r="A282" s="59"/>
      <c r="B282" s="59"/>
      <c r="C282" s="59"/>
      <c r="D282" s="59"/>
      <c r="E282" s="59"/>
      <c r="F282" s="59"/>
      <c r="G282" s="59"/>
      <c r="H282" s="59"/>
      <c r="I282" s="59"/>
      <c r="J282" s="59"/>
    </row>
    <row r="283" spans="1:10" ht="14.25" x14ac:dyDescent="0.2">
      <c r="A283" s="59"/>
      <c r="B283" s="59"/>
      <c r="C283" s="59"/>
      <c r="D283" s="59"/>
      <c r="E283" s="59"/>
      <c r="F283" s="59"/>
      <c r="G283" s="59"/>
      <c r="H283" s="59"/>
      <c r="I283" s="59"/>
      <c r="J283" s="59"/>
    </row>
    <row r="284" spans="1:10" ht="14.25" x14ac:dyDescent="0.2">
      <c r="A284" s="59"/>
      <c r="B284" s="59"/>
      <c r="C284" s="59"/>
      <c r="D284" s="59"/>
      <c r="E284" s="59"/>
      <c r="F284" s="59"/>
      <c r="G284" s="59"/>
      <c r="H284" s="59"/>
      <c r="I284" s="59"/>
      <c r="J284" s="59"/>
    </row>
    <row r="285" spans="1:10" ht="14.25" x14ac:dyDescent="0.2">
      <c r="A285" s="59"/>
      <c r="B285" s="59"/>
      <c r="C285" s="59"/>
      <c r="D285" s="59"/>
      <c r="E285" s="59"/>
      <c r="F285" s="59"/>
      <c r="G285" s="59"/>
      <c r="H285" s="59"/>
      <c r="I285" s="59"/>
      <c r="J285" s="59"/>
    </row>
    <row r="286" spans="1:10" ht="14.25" x14ac:dyDescent="0.2">
      <c r="A286" s="59"/>
      <c r="B286" s="59"/>
      <c r="C286" s="59"/>
      <c r="D286" s="59"/>
      <c r="E286" s="59"/>
      <c r="F286" s="59"/>
      <c r="G286" s="59"/>
      <c r="H286" s="59"/>
      <c r="I286" s="59"/>
      <c r="J286" s="59"/>
    </row>
    <row r="287" spans="1:10" ht="14.25" x14ac:dyDescent="0.2">
      <c r="A287" s="59"/>
      <c r="B287" s="59"/>
      <c r="C287" s="59"/>
      <c r="D287" s="59"/>
      <c r="E287" s="59"/>
      <c r="F287" s="59"/>
      <c r="G287" s="59"/>
      <c r="H287" s="59"/>
      <c r="I287" s="59"/>
      <c r="J287" s="59"/>
    </row>
    <row r="288" spans="1:10" ht="14.25" x14ac:dyDescent="0.2">
      <c r="A288" s="59"/>
      <c r="B288" s="59"/>
      <c r="C288" s="59"/>
      <c r="D288" s="59"/>
      <c r="E288" s="59"/>
      <c r="F288" s="59"/>
      <c r="G288" s="59"/>
      <c r="H288" s="59"/>
      <c r="I288" s="59"/>
      <c r="J288" s="59"/>
    </row>
    <row r="289" spans="1:10" ht="14.25" x14ac:dyDescent="0.2">
      <c r="A289" s="59"/>
      <c r="B289" s="59"/>
      <c r="C289" s="59"/>
      <c r="D289" s="59"/>
      <c r="E289" s="59"/>
      <c r="F289" s="59"/>
      <c r="G289" s="59"/>
      <c r="H289" s="59"/>
      <c r="I289" s="59"/>
      <c r="J289" s="59"/>
    </row>
    <row r="290" spans="1:10" ht="14.25" x14ac:dyDescent="0.2">
      <c r="A290" s="59"/>
      <c r="B290" s="59"/>
      <c r="C290" s="59"/>
      <c r="D290" s="59"/>
      <c r="E290" s="59"/>
      <c r="F290" s="59"/>
      <c r="G290" s="59"/>
      <c r="H290" s="59"/>
      <c r="I290" s="59"/>
      <c r="J290" s="59"/>
    </row>
    <row r="291" spans="1:10" ht="14.25" x14ac:dyDescent="0.2">
      <c r="A291" s="59"/>
      <c r="B291" s="59"/>
      <c r="C291" s="59"/>
      <c r="D291" s="59"/>
      <c r="E291" s="59"/>
      <c r="F291" s="59"/>
      <c r="G291" s="59"/>
      <c r="H291" s="59"/>
      <c r="I291" s="59"/>
      <c r="J291" s="59"/>
    </row>
    <row r="292" spans="1:10" ht="14.25" x14ac:dyDescent="0.2">
      <c r="A292" s="59"/>
      <c r="B292" s="59"/>
      <c r="C292" s="59"/>
      <c r="D292" s="59"/>
      <c r="E292" s="59"/>
      <c r="F292" s="59"/>
      <c r="G292" s="59"/>
      <c r="H292" s="59"/>
      <c r="I292" s="59"/>
      <c r="J292" s="59"/>
    </row>
    <row r="293" spans="1:10" ht="14.25" x14ac:dyDescent="0.2">
      <c r="A293" s="59"/>
      <c r="B293" s="59"/>
      <c r="C293" s="59"/>
      <c r="D293" s="59"/>
      <c r="E293" s="59"/>
      <c r="F293" s="59"/>
      <c r="G293" s="59"/>
      <c r="H293" s="59"/>
      <c r="I293" s="59"/>
      <c r="J293" s="59"/>
    </row>
    <row r="294" spans="1:10" ht="14.25" x14ac:dyDescent="0.2">
      <c r="A294" s="59"/>
      <c r="B294" s="59"/>
      <c r="C294" s="59"/>
      <c r="D294" s="59"/>
      <c r="E294" s="59"/>
      <c r="F294" s="59"/>
      <c r="G294" s="59"/>
      <c r="H294" s="59"/>
      <c r="I294" s="59"/>
      <c r="J294" s="59"/>
    </row>
    <row r="295" spans="1:10" ht="14.25" x14ac:dyDescent="0.2">
      <c r="A295" s="59"/>
      <c r="B295" s="59"/>
      <c r="C295" s="59"/>
      <c r="D295" s="59"/>
      <c r="E295" s="59"/>
      <c r="F295" s="59"/>
      <c r="G295" s="59"/>
      <c r="H295" s="59"/>
      <c r="I295" s="59"/>
      <c r="J295" s="59"/>
    </row>
    <row r="296" spans="1:10" ht="14.25" x14ac:dyDescent="0.2">
      <c r="A296" s="59"/>
      <c r="B296" s="59"/>
      <c r="C296" s="59"/>
      <c r="D296" s="59"/>
      <c r="E296" s="59"/>
      <c r="F296" s="59"/>
      <c r="G296" s="59"/>
      <c r="H296" s="59"/>
      <c r="I296" s="59"/>
      <c r="J296" s="59"/>
    </row>
    <row r="297" spans="1:10" ht="14.25" x14ac:dyDescent="0.2">
      <c r="A297" s="59"/>
      <c r="B297" s="59"/>
      <c r="C297" s="59"/>
      <c r="D297" s="59"/>
      <c r="E297" s="59"/>
      <c r="F297" s="59"/>
      <c r="G297" s="59"/>
      <c r="H297" s="59"/>
      <c r="I297" s="59"/>
      <c r="J297" s="59"/>
    </row>
    <row r="298" spans="1:10" ht="14.25" x14ac:dyDescent="0.2">
      <c r="A298" s="59"/>
      <c r="B298" s="59"/>
      <c r="C298" s="59"/>
      <c r="D298" s="59"/>
      <c r="E298" s="59"/>
      <c r="F298" s="59"/>
      <c r="G298" s="59"/>
      <c r="H298" s="59"/>
      <c r="I298" s="59"/>
      <c r="J298" s="59"/>
    </row>
    <row r="299" spans="1:10" ht="14.25" x14ac:dyDescent="0.2">
      <c r="A299" s="59"/>
      <c r="B299" s="59"/>
      <c r="C299" s="59"/>
      <c r="D299" s="59"/>
      <c r="E299" s="59"/>
      <c r="F299" s="59"/>
      <c r="G299" s="59"/>
      <c r="H299" s="59"/>
      <c r="I299" s="59"/>
      <c r="J299" s="59"/>
    </row>
    <row r="300" spans="1:10" ht="14.25" x14ac:dyDescent="0.2">
      <c r="A300" s="59"/>
      <c r="B300" s="59"/>
      <c r="C300" s="59"/>
      <c r="D300" s="59"/>
      <c r="E300" s="59"/>
      <c r="F300" s="59"/>
      <c r="G300" s="59"/>
      <c r="H300" s="59"/>
      <c r="I300" s="59"/>
      <c r="J300" s="59"/>
    </row>
    <row r="301" spans="1:10" ht="14.25" x14ac:dyDescent="0.2">
      <c r="A301" s="59"/>
      <c r="B301" s="59"/>
      <c r="C301" s="59"/>
      <c r="D301" s="59"/>
      <c r="E301" s="59"/>
      <c r="F301" s="59"/>
      <c r="G301" s="59"/>
      <c r="H301" s="59"/>
      <c r="I301" s="59"/>
      <c r="J301" s="59"/>
    </row>
    <row r="302" spans="1:10" ht="14.25" x14ac:dyDescent="0.2">
      <c r="A302" s="59"/>
      <c r="B302" s="59"/>
      <c r="C302" s="59"/>
      <c r="D302" s="59"/>
      <c r="E302" s="59"/>
      <c r="F302" s="59"/>
      <c r="G302" s="59"/>
      <c r="H302" s="59"/>
      <c r="I302" s="59"/>
      <c r="J302" s="59"/>
    </row>
    <row r="303" spans="1:10" ht="14.25" x14ac:dyDescent="0.2">
      <c r="A303" s="59"/>
      <c r="B303" s="59"/>
      <c r="C303" s="59"/>
      <c r="D303" s="59"/>
      <c r="E303" s="59"/>
      <c r="F303" s="59"/>
      <c r="G303" s="59"/>
      <c r="H303" s="59"/>
      <c r="I303" s="59"/>
      <c r="J303" s="59"/>
    </row>
    <row r="304" spans="1:10" ht="14.25" x14ac:dyDescent="0.2">
      <c r="A304" s="59"/>
      <c r="B304" s="59"/>
      <c r="C304" s="59"/>
      <c r="D304" s="59"/>
      <c r="E304" s="59"/>
      <c r="F304" s="59"/>
      <c r="G304" s="59"/>
      <c r="H304" s="59"/>
      <c r="I304" s="59"/>
      <c r="J304" s="59"/>
    </row>
    <row r="305" spans="1:10" ht="14.25" x14ac:dyDescent="0.2">
      <c r="A305" s="59"/>
      <c r="B305" s="59"/>
      <c r="C305" s="59"/>
      <c r="D305" s="59"/>
      <c r="E305" s="59"/>
      <c r="F305" s="59"/>
      <c r="G305" s="59"/>
      <c r="H305" s="59"/>
      <c r="I305" s="59"/>
      <c r="J305" s="59"/>
    </row>
    <row r="306" spans="1:10" ht="14.25" x14ac:dyDescent="0.2">
      <c r="A306" s="59"/>
      <c r="B306" s="59"/>
      <c r="C306" s="59"/>
      <c r="D306" s="59"/>
      <c r="E306" s="59"/>
      <c r="F306" s="59"/>
      <c r="G306" s="59"/>
      <c r="H306" s="59"/>
      <c r="I306" s="59"/>
      <c r="J306" s="59"/>
    </row>
    <row r="307" spans="1:10" ht="14.25" x14ac:dyDescent="0.2">
      <c r="A307" s="59"/>
      <c r="B307" s="59"/>
      <c r="C307" s="59"/>
      <c r="D307" s="59"/>
      <c r="E307" s="59"/>
      <c r="F307" s="59"/>
      <c r="G307" s="59"/>
      <c r="H307" s="59"/>
      <c r="I307" s="59"/>
      <c r="J307" s="59"/>
    </row>
    <row r="308" spans="1:10" ht="14.25" x14ac:dyDescent="0.2">
      <c r="A308" s="59"/>
      <c r="B308" s="59"/>
      <c r="C308" s="59"/>
      <c r="D308" s="59"/>
      <c r="E308" s="59"/>
      <c r="F308" s="59"/>
      <c r="G308" s="59"/>
      <c r="H308" s="59"/>
      <c r="I308" s="59"/>
      <c r="J308" s="59"/>
    </row>
    <row r="309" spans="1:10" ht="14.25" x14ac:dyDescent="0.2">
      <c r="A309" s="59"/>
      <c r="B309" s="59"/>
      <c r="C309" s="59"/>
      <c r="D309" s="59"/>
      <c r="E309" s="59"/>
      <c r="F309" s="59"/>
      <c r="G309" s="59"/>
      <c r="H309" s="59"/>
      <c r="I309" s="59"/>
      <c r="J309" s="59"/>
    </row>
    <row r="310" spans="1:10" ht="14.25" x14ac:dyDescent="0.2">
      <c r="A310" s="59"/>
      <c r="B310" s="59"/>
      <c r="C310" s="59"/>
      <c r="D310" s="59"/>
      <c r="E310" s="59"/>
      <c r="F310" s="59"/>
      <c r="G310" s="59"/>
      <c r="H310" s="59"/>
      <c r="I310" s="59"/>
      <c r="J310" s="59"/>
    </row>
    <row r="311" spans="1:10" ht="14.25" x14ac:dyDescent="0.2">
      <c r="A311" s="59"/>
      <c r="B311" s="59"/>
      <c r="C311" s="59"/>
      <c r="D311" s="59"/>
      <c r="E311" s="59"/>
      <c r="F311" s="59"/>
      <c r="G311" s="59"/>
      <c r="H311" s="59"/>
      <c r="I311" s="59"/>
      <c r="J311" s="59"/>
    </row>
    <row r="312" spans="1:10" ht="14.25" x14ac:dyDescent="0.2">
      <c r="A312" s="59"/>
      <c r="B312" s="59"/>
      <c r="C312" s="59"/>
      <c r="D312" s="59"/>
      <c r="E312" s="59"/>
      <c r="F312" s="59"/>
      <c r="G312" s="59"/>
      <c r="H312" s="59"/>
      <c r="I312" s="59"/>
      <c r="J312" s="59"/>
    </row>
    <row r="313" spans="1:10" ht="14.25" x14ac:dyDescent="0.2">
      <c r="A313" s="59"/>
      <c r="B313" s="59"/>
      <c r="C313" s="59"/>
      <c r="D313" s="59"/>
      <c r="E313" s="59"/>
      <c r="F313" s="59"/>
      <c r="G313" s="59"/>
      <c r="H313" s="59"/>
      <c r="I313" s="59"/>
      <c r="J313" s="59"/>
    </row>
    <row r="314" spans="1:10" ht="14.25" x14ac:dyDescent="0.2">
      <c r="A314" s="59"/>
      <c r="B314" s="59"/>
      <c r="C314" s="59"/>
      <c r="D314" s="59"/>
      <c r="E314" s="59"/>
      <c r="F314" s="59"/>
      <c r="G314" s="59"/>
      <c r="H314" s="59"/>
      <c r="I314" s="59"/>
      <c r="J314" s="59"/>
    </row>
    <row r="315" spans="1:10" ht="14.25" x14ac:dyDescent="0.2">
      <c r="A315" s="59"/>
      <c r="B315" s="59"/>
      <c r="C315" s="59"/>
      <c r="D315" s="59"/>
      <c r="E315" s="59"/>
      <c r="F315" s="59"/>
      <c r="G315" s="59"/>
      <c r="H315" s="59"/>
      <c r="I315" s="59"/>
      <c r="J315" s="59"/>
    </row>
    <row r="316" spans="1:10" ht="14.25" x14ac:dyDescent="0.2">
      <c r="A316" s="59"/>
      <c r="B316" s="59"/>
      <c r="C316" s="59"/>
      <c r="D316" s="59"/>
      <c r="E316" s="59"/>
      <c r="F316" s="59"/>
      <c r="G316" s="59"/>
      <c r="H316" s="59"/>
      <c r="I316" s="59"/>
      <c r="J316" s="59"/>
    </row>
    <row r="317" spans="1:10" ht="14.25" x14ac:dyDescent="0.2">
      <c r="A317" s="59"/>
      <c r="B317" s="59"/>
      <c r="C317" s="59"/>
      <c r="D317" s="59"/>
      <c r="E317" s="59"/>
      <c r="F317" s="59"/>
      <c r="G317" s="59"/>
      <c r="H317" s="59"/>
      <c r="I317" s="59"/>
      <c r="J317" s="59"/>
    </row>
    <row r="318" spans="1:10" ht="14.25" x14ac:dyDescent="0.2">
      <c r="A318" s="59"/>
      <c r="B318" s="59"/>
      <c r="C318" s="59"/>
      <c r="D318" s="59"/>
      <c r="E318" s="59"/>
      <c r="F318" s="59"/>
      <c r="G318" s="59"/>
      <c r="H318" s="59"/>
      <c r="I318" s="59"/>
      <c r="J318" s="59"/>
    </row>
    <row r="319" spans="1:10" ht="14.25" x14ac:dyDescent="0.2">
      <c r="A319" s="59"/>
      <c r="B319" s="59"/>
      <c r="C319" s="59"/>
      <c r="D319" s="59"/>
      <c r="E319" s="59"/>
      <c r="F319" s="59"/>
      <c r="G319" s="59"/>
      <c r="H319" s="59"/>
      <c r="I319" s="59"/>
      <c r="J319" s="59"/>
    </row>
    <row r="320" spans="1:10" ht="14.25" x14ac:dyDescent="0.2">
      <c r="A320" s="59"/>
      <c r="B320" s="59"/>
      <c r="C320" s="59"/>
      <c r="D320" s="59"/>
      <c r="E320" s="59"/>
      <c r="F320" s="59"/>
      <c r="G320" s="59"/>
      <c r="H320" s="59"/>
      <c r="I320" s="59"/>
      <c r="J320" s="59"/>
    </row>
    <row r="321" spans="1:10" ht="14.25" x14ac:dyDescent="0.2">
      <c r="A321" s="59"/>
      <c r="B321" s="59"/>
      <c r="C321" s="59"/>
      <c r="D321" s="59"/>
      <c r="E321" s="59"/>
      <c r="F321" s="59"/>
      <c r="G321" s="59"/>
      <c r="H321" s="59"/>
      <c r="I321" s="59"/>
      <c r="J321" s="59"/>
    </row>
    <row r="322" spans="1:10" ht="14.25" x14ac:dyDescent="0.2">
      <c r="A322" s="59"/>
      <c r="B322" s="59"/>
      <c r="C322" s="59"/>
      <c r="D322" s="59"/>
      <c r="E322" s="59"/>
      <c r="F322" s="59"/>
      <c r="G322" s="59"/>
      <c r="H322" s="59"/>
      <c r="I322" s="59"/>
      <c r="J322" s="59"/>
    </row>
    <row r="323" spans="1:10" ht="14.25" x14ac:dyDescent="0.2">
      <c r="A323" s="59"/>
      <c r="B323" s="59"/>
      <c r="C323" s="59"/>
      <c r="D323" s="59"/>
      <c r="E323" s="59"/>
      <c r="F323" s="59"/>
      <c r="G323" s="59"/>
      <c r="H323" s="59"/>
      <c r="I323" s="59"/>
      <c r="J323" s="59"/>
    </row>
    <row r="324" spans="1:10" ht="14.25" x14ac:dyDescent="0.2">
      <c r="A324" s="59"/>
      <c r="B324" s="59"/>
      <c r="C324" s="59"/>
      <c r="D324" s="59"/>
      <c r="E324" s="59"/>
      <c r="F324" s="59"/>
      <c r="G324" s="59"/>
      <c r="H324" s="59"/>
      <c r="I324" s="59"/>
      <c r="J324" s="59"/>
    </row>
    <row r="325" spans="1:10" ht="14.25" x14ac:dyDescent="0.2">
      <c r="A325" s="59"/>
      <c r="B325" s="59"/>
      <c r="C325" s="59"/>
      <c r="D325" s="59"/>
      <c r="E325" s="59"/>
      <c r="F325" s="59"/>
      <c r="G325" s="59"/>
      <c r="H325" s="59"/>
      <c r="I325" s="59"/>
      <c r="J325" s="59"/>
    </row>
    <row r="326" spans="1:10" ht="14.25" x14ac:dyDescent="0.2">
      <c r="A326" s="59"/>
      <c r="B326" s="59"/>
      <c r="C326" s="59"/>
      <c r="D326" s="59"/>
      <c r="E326" s="59"/>
      <c r="F326" s="59"/>
      <c r="G326" s="59"/>
      <c r="H326" s="59"/>
      <c r="I326" s="59"/>
      <c r="J326" s="59"/>
    </row>
    <row r="327" spans="1:10" ht="14.25" x14ac:dyDescent="0.2">
      <c r="A327" s="59"/>
      <c r="B327" s="59"/>
      <c r="C327" s="59"/>
      <c r="D327" s="59"/>
      <c r="E327" s="59"/>
      <c r="F327" s="59"/>
      <c r="G327" s="59"/>
      <c r="H327" s="59"/>
      <c r="I327" s="59"/>
      <c r="J327" s="59"/>
    </row>
    <row r="328" spans="1:10" ht="14.25" x14ac:dyDescent="0.2">
      <c r="A328" s="59"/>
      <c r="B328" s="59"/>
      <c r="C328" s="59"/>
      <c r="D328" s="59"/>
      <c r="E328" s="59"/>
      <c r="F328" s="59"/>
      <c r="G328" s="59"/>
      <c r="H328" s="59"/>
      <c r="I328" s="59"/>
      <c r="J328" s="59"/>
    </row>
    <row r="329" spans="1:10" ht="14.25" x14ac:dyDescent="0.2">
      <c r="A329" s="59"/>
      <c r="B329" s="59"/>
      <c r="C329" s="59"/>
      <c r="D329" s="59"/>
      <c r="E329" s="59"/>
      <c r="F329" s="59"/>
      <c r="G329" s="59"/>
      <c r="H329" s="59"/>
      <c r="I329" s="59"/>
      <c r="J329" s="59"/>
    </row>
    <row r="330" spans="1:10" ht="14.25" x14ac:dyDescent="0.2">
      <c r="A330" s="59"/>
      <c r="B330" s="59"/>
      <c r="C330" s="59"/>
      <c r="D330" s="59"/>
      <c r="E330" s="59"/>
      <c r="F330" s="59"/>
      <c r="G330" s="59"/>
      <c r="H330" s="59"/>
      <c r="I330" s="59"/>
      <c r="J330" s="59"/>
    </row>
    <row r="331" spans="1:10" ht="14.25" x14ac:dyDescent="0.2">
      <c r="A331" s="59"/>
      <c r="B331" s="59"/>
      <c r="C331" s="59"/>
      <c r="D331" s="59"/>
      <c r="E331" s="59"/>
      <c r="F331" s="59"/>
      <c r="G331" s="59"/>
      <c r="H331" s="59"/>
      <c r="I331" s="59"/>
      <c r="J331" s="59"/>
    </row>
    <row r="332" spans="1:10" ht="14.25" x14ac:dyDescent="0.2">
      <c r="A332" s="59"/>
      <c r="B332" s="59"/>
      <c r="C332" s="59"/>
      <c r="D332" s="59"/>
      <c r="E332" s="59"/>
      <c r="F332" s="59"/>
      <c r="G332" s="59"/>
      <c r="H332" s="59"/>
      <c r="I332" s="59"/>
      <c r="J332" s="59"/>
    </row>
    <row r="333" spans="1:10" ht="14.25" x14ac:dyDescent="0.2">
      <c r="A333" s="59"/>
      <c r="B333" s="59"/>
      <c r="C333" s="59"/>
      <c r="D333" s="59"/>
      <c r="E333" s="59"/>
      <c r="F333" s="59"/>
      <c r="G333" s="59"/>
      <c r="H333" s="59"/>
      <c r="I333" s="59"/>
      <c r="J333" s="59"/>
    </row>
    <row r="334" spans="1:10" ht="14.25" x14ac:dyDescent="0.2">
      <c r="A334" s="59"/>
      <c r="B334" s="59"/>
      <c r="C334" s="59"/>
      <c r="D334" s="59"/>
      <c r="E334" s="59"/>
      <c r="F334" s="59"/>
      <c r="G334" s="59"/>
      <c r="H334" s="59"/>
      <c r="I334" s="59"/>
      <c r="J334" s="59"/>
    </row>
    <row r="335" spans="1:10" ht="14.25" x14ac:dyDescent="0.2">
      <c r="A335" s="59"/>
      <c r="B335" s="59"/>
      <c r="C335" s="59"/>
      <c r="D335" s="59"/>
      <c r="E335" s="59"/>
      <c r="F335" s="59"/>
      <c r="G335" s="59"/>
      <c r="H335" s="59"/>
      <c r="I335" s="59"/>
      <c r="J335" s="59"/>
    </row>
    <row r="336" spans="1:10" ht="14.25" x14ac:dyDescent="0.2">
      <c r="A336" s="59"/>
      <c r="B336" s="59"/>
      <c r="C336" s="59"/>
      <c r="D336" s="59"/>
      <c r="E336" s="59"/>
      <c r="F336" s="59"/>
      <c r="G336" s="59"/>
      <c r="H336" s="59"/>
      <c r="I336" s="59"/>
      <c r="J336" s="59"/>
    </row>
    <row r="337" spans="1:10" ht="14.25" x14ac:dyDescent="0.2">
      <c r="A337" s="59"/>
      <c r="B337" s="59"/>
      <c r="C337" s="59"/>
      <c r="D337" s="59"/>
      <c r="E337" s="59"/>
      <c r="F337" s="59"/>
      <c r="G337" s="59"/>
      <c r="H337" s="59"/>
      <c r="I337" s="59"/>
      <c r="J337" s="59"/>
    </row>
    <row r="338" spans="1:10" ht="14.25" x14ac:dyDescent="0.2">
      <c r="A338" s="59"/>
      <c r="B338" s="59"/>
      <c r="C338" s="59"/>
      <c r="D338" s="59"/>
      <c r="E338" s="59"/>
      <c r="F338" s="59"/>
      <c r="G338" s="59"/>
      <c r="H338" s="59"/>
      <c r="I338" s="59"/>
      <c r="J338" s="59"/>
    </row>
    <row r="339" spans="1:10" ht="14.25" x14ac:dyDescent="0.2">
      <c r="A339" s="59"/>
      <c r="B339" s="59"/>
      <c r="C339" s="59"/>
      <c r="D339" s="59"/>
      <c r="E339" s="59"/>
      <c r="F339" s="59"/>
      <c r="G339" s="59"/>
      <c r="H339" s="59"/>
      <c r="I339" s="59"/>
      <c r="J339" s="59"/>
    </row>
    <row r="340" spans="1:10" ht="14.25" x14ac:dyDescent="0.2">
      <c r="A340" s="59"/>
      <c r="B340" s="59"/>
      <c r="C340" s="59"/>
      <c r="D340" s="59"/>
      <c r="E340" s="59"/>
      <c r="F340" s="59"/>
      <c r="G340" s="59"/>
      <c r="H340" s="59"/>
      <c r="I340" s="59"/>
      <c r="J340" s="59"/>
    </row>
    <row r="341" spans="1:10" ht="14.25" x14ac:dyDescent="0.2">
      <c r="A341" s="59"/>
      <c r="B341" s="59"/>
      <c r="C341" s="59"/>
      <c r="D341" s="59"/>
      <c r="E341" s="59"/>
      <c r="F341" s="59"/>
      <c r="G341" s="59"/>
      <c r="H341" s="59"/>
      <c r="I341" s="59"/>
      <c r="J341" s="59"/>
    </row>
    <row r="342" spans="1:10" ht="14.25" x14ac:dyDescent="0.2">
      <c r="A342" s="59"/>
      <c r="B342" s="59"/>
      <c r="C342" s="59"/>
      <c r="D342" s="59"/>
      <c r="E342" s="59"/>
      <c r="F342" s="59"/>
      <c r="G342" s="59"/>
      <c r="H342" s="59"/>
      <c r="I342" s="59"/>
      <c r="J342" s="59"/>
    </row>
    <row r="343" spans="1:10" ht="14.25" x14ac:dyDescent="0.2">
      <c r="A343" s="59"/>
      <c r="B343" s="59"/>
      <c r="C343" s="59"/>
      <c r="D343" s="59"/>
      <c r="E343" s="59"/>
      <c r="F343" s="59"/>
      <c r="G343" s="59"/>
      <c r="H343" s="59"/>
      <c r="I343" s="59"/>
      <c r="J343" s="59"/>
    </row>
    <row r="344" spans="1:10" ht="14.25" x14ac:dyDescent="0.2">
      <c r="A344" s="59"/>
      <c r="B344" s="59"/>
      <c r="C344" s="59"/>
      <c r="D344" s="59"/>
      <c r="E344" s="59"/>
      <c r="F344" s="59"/>
      <c r="G344" s="59"/>
      <c r="H344" s="59"/>
      <c r="I344" s="59"/>
      <c r="J344" s="59"/>
    </row>
    <row r="345" spans="1:10" ht="14.25" x14ac:dyDescent="0.2">
      <c r="A345" s="59"/>
      <c r="B345" s="59"/>
      <c r="C345" s="59"/>
      <c r="D345" s="59"/>
      <c r="E345" s="59"/>
      <c r="F345" s="59"/>
      <c r="G345" s="59"/>
      <c r="H345" s="59"/>
      <c r="I345" s="59"/>
      <c r="J345" s="59"/>
    </row>
    <row r="346" spans="1:10" ht="14.25" x14ac:dyDescent="0.2">
      <c r="A346" s="59"/>
      <c r="B346" s="59"/>
      <c r="C346" s="59"/>
      <c r="D346" s="59"/>
      <c r="E346" s="59"/>
      <c r="F346" s="59"/>
      <c r="G346" s="59"/>
      <c r="H346" s="59"/>
      <c r="I346" s="59"/>
      <c r="J346" s="59"/>
    </row>
    <row r="347" spans="1:10" ht="14.25" x14ac:dyDescent="0.2">
      <c r="A347" s="59"/>
      <c r="B347" s="59"/>
      <c r="C347" s="59"/>
      <c r="D347" s="59"/>
      <c r="E347" s="59"/>
      <c r="F347" s="59"/>
      <c r="G347" s="59"/>
      <c r="H347" s="59"/>
      <c r="I347" s="59"/>
      <c r="J347" s="59"/>
    </row>
    <row r="348" spans="1:10" ht="14.25" x14ac:dyDescent="0.2">
      <c r="A348" s="59"/>
      <c r="B348" s="59"/>
      <c r="C348" s="59"/>
      <c r="D348" s="59"/>
      <c r="E348" s="59"/>
      <c r="F348" s="59"/>
      <c r="G348" s="59"/>
      <c r="H348" s="59"/>
      <c r="I348" s="59"/>
      <c r="J348" s="59"/>
    </row>
    <row r="349" spans="1:10" ht="14.25" x14ac:dyDescent="0.2">
      <c r="A349" s="59"/>
      <c r="B349" s="59"/>
      <c r="C349" s="59"/>
      <c r="D349" s="59"/>
      <c r="E349" s="59"/>
      <c r="F349" s="59"/>
      <c r="G349" s="59"/>
      <c r="H349" s="59"/>
      <c r="I349" s="59"/>
      <c r="J349" s="59"/>
    </row>
    <row r="350" spans="1:10" ht="14.25" x14ac:dyDescent="0.2">
      <c r="A350" s="59"/>
      <c r="B350" s="59"/>
      <c r="C350" s="59"/>
      <c r="D350" s="59"/>
      <c r="E350" s="59"/>
      <c r="F350" s="59"/>
      <c r="G350" s="59"/>
      <c r="H350" s="59"/>
      <c r="I350" s="59"/>
      <c r="J350" s="59"/>
    </row>
    <row r="351" spans="1:10" ht="14.25" x14ac:dyDescent="0.2">
      <c r="A351" s="59"/>
      <c r="B351" s="59"/>
      <c r="C351" s="59"/>
      <c r="D351" s="59"/>
      <c r="E351" s="59"/>
      <c r="F351" s="59"/>
      <c r="G351" s="59"/>
      <c r="H351" s="59"/>
      <c r="I351" s="59"/>
      <c r="J351" s="59"/>
    </row>
    <row r="352" spans="1:10" ht="14.25" x14ac:dyDescent="0.2">
      <c r="A352" s="59"/>
      <c r="B352" s="59"/>
      <c r="C352" s="59"/>
      <c r="D352" s="59"/>
      <c r="E352" s="59"/>
      <c r="F352" s="59"/>
      <c r="G352" s="59"/>
      <c r="H352" s="59"/>
      <c r="I352" s="59"/>
      <c r="J352" s="59"/>
    </row>
    <row r="353" spans="1:10" ht="14.25" x14ac:dyDescent="0.2">
      <c r="A353" s="59"/>
      <c r="B353" s="59"/>
      <c r="C353" s="59"/>
      <c r="D353" s="59"/>
      <c r="E353" s="59"/>
      <c r="F353" s="59"/>
      <c r="G353" s="59"/>
      <c r="H353" s="59"/>
      <c r="I353" s="59"/>
      <c r="J353" s="59"/>
    </row>
    <row r="354" spans="1:10" ht="14.25" x14ac:dyDescent="0.2">
      <c r="A354" s="59"/>
      <c r="B354" s="59"/>
      <c r="C354" s="59"/>
      <c r="D354" s="59"/>
      <c r="E354" s="59"/>
      <c r="F354" s="59"/>
      <c r="G354" s="59"/>
      <c r="H354" s="59"/>
      <c r="I354" s="59"/>
      <c r="J354" s="59"/>
    </row>
    <row r="355" spans="1:10" ht="14.25" x14ac:dyDescent="0.2">
      <c r="A355" s="59"/>
      <c r="B355" s="59"/>
      <c r="C355" s="59"/>
      <c r="D355" s="59"/>
      <c r="E355" s="59"/>
      <c r="F355" s="59"/>
      <c r="G355" s="59"/>
      <c r="H355" s="59"/>
      <c r="I355" s="59"/>
      <c r="J355" s="59"/>
    </row>
    <row r="356" spans="1:10" ht="14.25" x14ac:dyDescent="0.2">
      <c r="A356" s="59"/>
      <c r="B356" s="59"/>
      <c r="C356" s="59"/>
      <c r="D356" s="59"/>
      <c r="E356" s="59"/>
      <c r="F356" s="59"/>
      <c r="G356" s="59"/>
      <c r="H356" s="59"/>
      <c r="I356" s="59"/>
      <c r="J356" s="59"/>
    </row>
    <row r="357" spans="1:10" ht="14.25" x14ac:dyDescent="0.2">
      <c r="A357" s="59"/>
      <c r="B357" s="59"/>
      <c r="C357" s="59"/>
      <c r="D357" s="59"/>
      <c r="E357" s="59"/>
      <c r="F357" s="59"/>
      <c r="G357" s="59"/>
      <c r="H357" s="59"/>
      <c r="I357" s="59"/>
      <c r="J357" s="59"/>
    </row>
    <row r="358" spans="1:10" ht="14.25" x14ac:dyDescent="0.2">
      <c r="A358" s="59"/>
      <c r="B358" s="59"/>
      <c r="C358" s="59"/>
      <c r="D358" s="59"/>
      <c r="E358" s="59"/>
      <c r="F358" s="59"/>
      <c r="G358" s="59"/>
      <c r="H358" s="59"/>
      <c r="I358" s="59"/>
      <c r="J358" s="59"/>
    </row>
    <row r="359" spans="1:10" ht="14.25" x14ac:dyDescent="0.2">
      <c r="A359" s="59"/>
      <c r="B359" s="59"/>
      <c r="C359" s="59"/>
      <c r="D359" s="59"/>
      <c r="E359" s="59"/>
      <c r="F359" s="59"/>
      <c r="G359" s="59"/>
      <c r="H359" s="59"/>
      <c r="I359" s="59"/>
      <c r="J359" s="59"/>
    </row>
    <row r="360" spans="1:10" ht="14.25" x14ac:dyDescent="0.2">
      <c r="A360" s="59"/>
      <c r="B360" s="59"/>
      <c r="C360" s="59"/>
      <c r="D360" s="59"/>
      <c r="E360" s="59"/>
      <c r="F360" s="59"/>
      <c r="G360" s="59"/>
      <c r="H360" s="59"/>
      <c r="I360" s="59"/>
      <c r="J360" s="59"/>
    </row>
    <row r="361" spans="1:10" ht="14.25" x14ac:dyDescent="0.2">
      <c r="A361" s="59"/>
      <c r="B361" s="59"/>
      <c r="C361" s="59"/>
      <c r="D361" s="59"/>
      <c r="E361" s="59"/>
      <c r="F361" s="59"/>
      <c r="G361" s="59"/>
      <c r="H361" s="59"/>
      <c r="I361" s="59"/>
      <c r="J361" s="59"/>
    </row>
    <row r="362" spans="1:10" ht="14.25" x14ac:dyDescent="0.2">
      <c r="A362" s="59"/>
      <c r="B362" s="59"/>
      <c r="C362" s="59"/>
      <c r="D362" s="59"/>
      <c r="E362" s="59"/>
      <c r="F362" s="59"/>
      <c r="G362" s="59"/>
      <c r="H362" s="59"/>
      <c r="I362" s="59"/>
      <c r="J362" s="59"/>
    </row>
    <row r="363" spans="1:10" ht="14.25" x14ac:dyDescent="0.2">
      <c r="A363" s="59"/>
      <c r="B363" s="59"/>
      <c r="C363" s="59"/>
      <c r="D363" s="59"/>
      <c r="E363" s="59"/>
      <c r="F363" s="59"/>
      <c r="G363" s="59"/>
      <c r="H363" s="59"/>
      <c r="I363" s="59"/>
      <c r="J363" s="59"/>
    </row>
    <row r="364" spans="1:10" ht="14.25" x14ac:dyDescent="0.2">
      <c r="A364" s="59"/>
      <c r="B364" s="59"/>
      <c r="C364" s="59"/>
      <c r="D364" s="59"/>
      <c r="E364" s="59"/>
      <c r="F364" s="59"/>
      <c r="G364" s="59"/>
      <c r="H364" s="59"/>
      <c r="I364" s="59"/>
      <c r="J364" s="59"/>
    </row>
    <row r="365" spans="1:10" ht="14.25" x14ac:dyDescent="0.2">
      <c r="A365" s="59"/>
      <c r="B365" s="59"/>
      <c r="C365" s="59"/>
      <c r="D365" s="59"/>
      <c r="E365" s="59"/>
      <c r="F365" s="59"/>
      <c r="G365" s="59"/>
      <c r="H365" s="59"/>
      <c r="I365" s="59"/>
      <c r="J365" s="59"/>
    </row>
    <row r="366" spans="1:10" ht="14.25" x14ac:dyDescent="0.2">
      <c r="A366" s="59"/>
      <c r="B366" s="59"/>
      <c r="C366" s="59"/>
      <c r="D366" s="59"/>
      <c r="E366" s="59"/>
      <c r="F366" s="59"/>
      <c r="G366" s="59"/>
      <c r="H366" s="59"/>
      <c r="I366" s="59"/>
      <c r="J366" s="59"/>
    </row>
    <row r="367" spans="1:10" ht="14.25" x14ac:dyDescent="0.2">
      <c r="A367" s="59"/>
      <c r="B367" s="59"/>
      <c r="C367" s="59"/>
      <c r="D367" s="59"/>
      <c r="E367" s="59"/>
      <c r="F367" s="59"/>
      <c r="G367" s="59"/>
      <c r="H367" s="59"/>
      <c r="I367" s="59"/>
      <c r="J367" s="59"/>
    </row>
    <row r="368" spans="1:10" ht="14.25" x14ac:dyDescent="0.2">
      <c r="A368" s="59"/>
      <c r="B368" s="59"/>
      <c r="C368" s="59"/>
      <c r="D368" s="59"/>
      <c r="E368" s="59"/>
      <c r="F368" s="59"/>
      <c r="G368" s="59"/>
      <c r="H368" s="59"/>
      <c r="I368" s="59"/>
      <c r="J368" s="59"/>
    </row>
    <row r="369" spans="1:10" ht="14.25" x14ac:dyDescent="0.2">
      <c r="A369" s="59"/>
      <c r="B369" s="59"/>
      <c r="C369" s="59"/>
      <c r="D369" s="59"/>
      <c r="E369" s="59"/>
      <c r="F369" s="59"/>
      <c r="G369" s="59"/>
      <c r="H369" s="59"/>
      <c r="I369" s="59"/>
      <c r="J369" s="59"/>
    </row>
    <row r="370" spans="1:10" ht="14.25" x14ac:dyDescent="0.2">
      <c r="A370" s="59"/>
      <c r="B370" s="59"/>
      <c r="C370" s="59"/>
      <c r="D370" s="59"/>
      <c r="E370" s="59"/>
      <c r="F370" s="59"/>
      <c r="G370" s="59"/>
      <c r="H370" s="59"/>
      <c r="I370" s="59"/>
      <c r="J370" s="59"/>
    </row>
    <row r="371" spans="1:10" ht="14.25" x14ac:dyDescent="0.2">
      <c r="A371" s="59"/>
      <c r="B371" s="59"/>
      <c r="C371" s="59"/>
      <c r="D371" s="59"/>
      <c r="E371" s="59"/>
      <c r="F371" s="59"/>
      <c r="G371" s="59"/>
      <c r="H371" s="59"/>
      <c r="I371" s="59"/>
      <c r="J371" s="59"/>
    </row>
    <row r="372" spans="1:10" ht="14.25" x14ac:dyDescent="0.2">
      <c r="A372" s="59"/>
      <c r="B372" s="59"/>
      <c r="C372" s="59"/>
      <c r="D372" s="59"/>
      <c r="E372" s="59"/>
      <c r="F372" s="59"/>
      <c r="G372" s="59"/>
      <c r="H372" s="59"/>
      <c r="I372" s="59"/>
      <c r="J372" s="59"/>
    </row>
    <row r="373" spans="1:10" ht="14.25" x14ac:dyDescent="0.2">
      <c r="A373" s="59"/>
      <c r="B373" s="59"/>
      <c r="C373" s="59"/>
      <c r="D373" s="59"/>
      <c r="E373" s="59"/>
      <c r="F373" s="59"/>
      <c r="G373" s="59"/>
      <c r="H373" s="59"/>
      <c r="I373" s="59"/>
      <c r="J373" s="59"/>
    </row>
    <row r="374" spans="1:10" ht="14.25" x14ac:dyDescent="0.2">
      <c r="A374" s="59"/>
      <c r="B374" s="59"/>
      <c r="C374" s="59"/>
      <c r="D374" s="59"/>
      <c r="E374" s="59"/>
      <c r="F374" s="59"/>
      <c r="G374" s="59"/>
      <c r="H374" s="59"/>
      <c r="I374" s="59"/>
      <c r="J374" s="59"/>
    </row>
    <row r="375" spans="1:10" ht="14.25" x14ac:dyDescent="0.2">
      <c r="A375" s="59"/>
      <c r="B375" s="59"/>
      <c r="C375" s="59"/>
      <c r="D375" s="59"/>
      <c r="E375" s="59"/>
      <c r="F375" s="59"/>
      <c r="G375" s="59"/>
      <c r="H375" s="59"/>
      <c r="I375" s="59"/>
      <c r="J375" s="59"/>
    </row>
    <row r="376" spans="1:10" ht="14.25" x14ac:dyDescent="0.2">
      <c r="A376" s="59"/>
      <c r="B376" s="59"/>
      <c r="C376" s="59"/>
      <c r="D376" s="59"/>
      <c r="E376" s="59"/>
      <c r="F376" s="59"/>
      <c r="G376" s="59"/>
      <c r="H376" s="59"/>
      <c r="I376" s="59"/>
      <c r="J376" s="59"/>
    </row>
    <row r="377" spans="1:10" ht="14.25" x14ac:dyDescent="0.2">
      <c r="A377" s="59"/>
      <c r="B377" s="59"/>
      <c r="C377" s="59"/>
      <c r="D377" s="59"/>
      <c r="E377" s="59"/>
      <c r="F377" s="59"/>
      <c r="G377" s="59"/>
      <c r="H377" s="59"/>
      <c r="I377" s="59"/>
      <c r="J377" s="59"/>
    </row>
    <row r="378" spans="1:10" ht="14.25" x14ac:dyDescent="0.2">
      <c r="A378" s="59"/>
      <c r="B378" s="59"/>
      <c r="C378" s="59"/>
      <c r="D378" s="59"/>
      <c r="E378" s="59"/>
      <c r="F378" s="59"/>
      <c r="G378" s="59"/>
      <c r="H378" s="59"/>
      <c r="I378" s="59"/>
      <c r="J378" s="59"/>
    </row>
    <row r="379" spans="1:10" ht="14.25" x14ac:dyDescent="0.2">
      <c r="A379" s="59"/>
      <c r="B379" s="59"/>
      <c r="C379" s="59"/>
      <c r="D379" s="59"/>
      <c r="E379" s="59"/>
      <c r="F379" s="59"/>
      <c r="G379" s="59"/>
      <c r="H379" s="59"/>
      <c r="I379" s="59"/>
      <c r="J379" s="59"/>
    </row>
    <row r="380" spans="1:10" ht="14.25" x14ac:dyDescent="0.2">
      <c r="A380" s="59"/>
      <c r="B380" s="59"/>
      <c r="C380" s="59"/>
      <c r="D380" s="59"/>
      <c r="E380" s="59"/>
      <c r="F380" s="59"/>
      <c r="G380" s="59"/>
      <c r="H380" s="59"/>
      <c r="I380" s="59"/>
      <c r="J380" s="59"/>
    </row>
    <row r="381" spans="1:10" ht="14.25" x14ac:dyDescent="0.2">
      <c r="A381" s="59"/>
      <c r="B381" s="59"/>
      <c r="C381" s="59"/>
      <c r="D381" s="59"/>
      <c r="E381" s="59"/>
      <c r="F381" s="59"/>
      <c r="G381" s="59"/>
      <c r="H381" s="59"/>
      <c r="I381" s="59"/>
      <c r="J381" s="59"/>
    </row>
    <row r="382" spans="1:10" ht="14.25" x14ac:dyDescent="0.2">
      <c r="A382" s="59"/>
      <c r="B382" s="59"/>
      <c r="C382" s="59"/>
      <c r="D382" s="59"/>
      <c r="E382" s="59"/>
      <c r="F382" s="59"/>
      <c r="G382" s="59"/>
      <c r="H382" s="59"/>
      <c r="I382" s="59"/>
      <c r="J382" s="59"/>
    </row>
    <row r="383" spans="1:10" ht="14.25" x14ac:dyDescent="0.2">
      <c r="A383" s="59"/>
      <c r="B383" s="59"/>
      <c r="C383" s="59"/>
      <c r="D383" s="59"/>
      <c r="E383" s="59"/>
      <c r="F383" s="59"/>
      <c r="G383" s="59"/>
      <c r="H383" s="59"/>
      <c r="I383" s="59"/>
      <c r="J383" s="59"/>
    </row>
    <row r="384" spans="1:10" ht="14.25" x14ac:dyDescent="0.2">
      <c r="A384" s="59"/>
      <c r="B384" s="59"/>
      <c r="C384" s="59"/>
      <c r="D384" s="59"/>
      <c r="E384" s="59"/>
      <c r="F384" s="59"/>
      <c r="G384" s="59"/>
      <c r="H384" s="59"/>
      <c r="I384" s="59"/>
      <c r="J384" s="59"/>
    </row>
    <row r="385" spans="1:10" ht="14.25" x14ac:dyDescent="0.2">
      <c r="A385" s="59"/>
      <c r="B385" s="59"/>
      <c r="C385" s="59"/>
      <c r="D385" s="59"/>
      <c r="E385" s="59"/>
      <c r="F385" s="59"/>
      <c r="G385" s="59"/>
      <c r="H385" s="59"/>
      <c r="I385" s="59"/>
      <c r="J385" s="59"/>
    </row>
    <row r="386" spans="1:10" ht="14.25" x14ac:dyDescent="0.2">
      <c r="A386" s="59"/>
      <c r="B386" s="59"/>
      <c r="C386" s="59"/>
      <c r="D386" s="59"/>
      <c r="E386" s="59"/>
      <c r="F386" s="59"/>
      <c r="G386" s="59"/>
      <c r="H386" s="59"/>
      <c r="I386" s="59"/>
      <c r="J386" s="59"/>
    </row>
    <row r="387" spans="1:10" ht="14.25" x14ac:dyDescent="0.2">
      <c r="A387" s="59"/>
      <c r="B387" s="59"/>
      <c r="C387" s="59"/>
      <c r="D387" s="59"/>
      <c r="E387" s="59"/>
      <c r="F387" s="59"/>
      <c r="G387" s="59"/>
      <c r="H387" s="59"/>
      <c r="I387" s="59"/>
      <c r="J387" s="59"/>
    </row>
    <row r="388" spans="1:10" ht="14.25" x14ac:dyDescent="0.2">
      <c r="A388" s="59"/>
      <c r="B388" s="59"/>
      <c r="C388" s="59"/>
      <c r="D388" s="59"/>
      <c r="E388" s="59"/>
      <c r="F388" s="59"/>
      <c r="G388" s="59"/>
      <c r="H388" s="59"/>
      <c r="I388" s="59"/>
      <c r="J388" s="59"/>
    </row>
    <row r="389" spans="1:10" ht="14.25" x14ac:dyDescent="0.2">
      <c r="A389" s="59"/>
      <c r="B389" s="59"/>
      <c r="C389" s="59"/>
      <c r="D389" s="59"/>
      <c r="E389" s="59"/>
      <c r="F389" s="59"/>
      <c r="G389" s="59"/>
      <c r="H389" s="59"/>
      <c r="I389" s="59"/>
      <c r="J389" s="59"/>
    </row>
    <row r="390" spans="1:10" ht="14.25" x14ac:dyDescent="0.2">
      <c r="A390" s="59"/>
      <c r="B390" s="59"/>
      <c r="C390" s="59"/>
      <c r="D390" s="59"/>
      <c r="E390" s="59"/>
      <c r="F390" s="59"/>
      <c r="G390" s="59"/>
      <c r="H390" s="59"/>
      <c r="I390" s="59"/>
      <c r="J390" s="59"/>
    </row>
    <row r="391" spans="1:10" ht="14.25" x14ac:dyDescent="0.2">
      <c r="A391" s="59"/>
      <c r="B391" s="59"/>
      <c r="C391" s="59"/>
      <c r="D391" s="59"/>
      <c r="E391" s="59"/>
      <c r="F391" s="59"/>
      <c r="G391" s="59"/>
      <c r="H391" s="59"/>
      <c r="I391" s="59"/>
      <c r="J391" s="59"/>
    </row>
    <row r="392" spans="1:10" ht="14.25" x14ac:dyDescent="0.2">
      <c r="A392" s="59"/>
      <c r="B392" s="59"/>
      <c r="C392" s="59"/>
      <c r="D392" s="59"/>
      <c r="E392" s="59"/>
      <c r="F392" s="59"/>
      <c r="G392" s="59"/>
      <c r="H392" s="59"/>
      <c r="I392" s="59"/>
      <c r="J392" s="59"/>
    </row>
    <row r="393" spans="1:10" ht="14.25" x14ac:dyDescent="0.2">
      <c r="A393" s="59"/>
      <c r="B393" s="59"/>
      <c r="C393" s="59"/>
      <c r="D393" s="59"/>
      <c r="E393" s="59"/>
      <c r="F393" s="59"/>
      <c r="G393" s="59"/>
      <c r="H393" s="59"/>
      <c r="I393" s="59"/>
      <c r="J393" s="59"/>
    </row>
    <row r="394" spans="1:10" ht="14.25" x14ac:dyDescent="0.2">
      <c r="A394" s="59"/>
      <c r="B394" s="59"/>
      <c r="C394" s="59"/>
      <c r="D394" s="59"/>
      <c r="E394" s="59"/>
      <c r="F394" s="59"/>
      <c r="G394" s="59"/>
      <c r="H394" s="59"/>
      <c r="I394" s="59"/>
      <c r="J394" s="59"/>
    </row>
    <row r="395" spans="1:10" ht="14.25" x14ac:dyDescent="0.2">
      <c r="A395" s="59"/>
      <c r="B395" s="59"/>
      <c r="C395" s="59"/>
      <c r="D395" s="59"/>
      <c r="E395" s="59"/>
      <c r="F395" s="59"/>
      <c r="G395" s="59"/>
      <c r="H395" s="59"/>
      <c r="I395" s="59"/>
      <c r="J395" s="59"/>
    </row>
    <row r="396" spans="1:10" ht="14.25" x14ac:dyDescent="0.2">
      <c r="A396" s="59"/>
      <c r="B396" s="59"/>
      <c r="C396" s="59"/>
      <c r="D396" s="59"/>
      <c r="E396" s="59"/>
      <c r="F396" s="59"/>
      <c r="G396" s="59"/>
      <c r="H396" s="59"/>
      <c r="I396" s="59"/>
      <c r="J396" s="59"/>
    </row>
    <row r="397" spans="1:10" ht="14.25" x14ac:dyDescent="0.2">
      <c r="A397" s="59"/>
      <c r="B397" s="59"/>
      <c r="C397" s="59"/>
      <c r="D397" s="59"/>
      <c r="E397" s="59"/>
      <c r="F397" s="59"/>
      <c r="G397" s="59"/>
      <c r="H397" s="59"/>
      <c r="I397" s="59"/>
      <c r="J397" s="59"/>
    </row>
    <row r="398" spans="1:10" ht="14.25" x14ac:dyDescent="0.2">
      <c r="A398" s="59"/>
      <c r="B398" s="59"/>
      <c r="C398" s="59"/>
      <c r="D398" s="59"/>
      <c r="E398" s="59"/>
      <c r="F398" s="59"/>
      <c r="G398" s="59"/>
      <c r="H398" s="59"/>
      <c r="I398" s="59"/>
      <c r="J398" s="59"/>
    </row>
    <row r="399" spans="1:10" ht="14.25" x14ac:dyDescent="0.2">
      <c r="A399" s="59"/>
      <c r="B399" s="59"/>
      <c r="C399" s="59"/>
      <c r="D399" s="59"/>
      <c r="E399" s="59"/>
      <c r="F399" s="59"/>
      <c r="G399" s="59"/>
      <c r="H399" s="59"/>
      <c r="I399" s="59"/>
      <c r="J399" s="59"/>
    </row>
    <row r="400" spans="1:10" ht="14.25" x14ac:dyDescent="0.2">
      <c r="A400" s="59"/>
      <c r="B400" s="59"/>
      <c r="C400" s="59"/>
      <c r="D400" s="59"/>
      <c r="E400" s="59"/>
      <c r="F400" s="59"/>
      <c r="G400" s="59"/>
      <c r="H400" s="59"/>
      <c r="I400" s="59"/>
      <c r="J400" s="59"/>
    </row>
    <row r="401" spans="1:10" ht="14.25" x14ac:dyDescent="0.2">
      <c r="A401" s="59"/>
      <c r="B401" s="59"/>
      <c r="C401" s="59"/>
      <c r="D401" s="59"/>
      <c r="E401" s="59"/>
      <c r="F401" s="59"/>
      <c r="G401" s="59"/>
      <c r="H401" s="59"/>
      <c r="I401" s="59"/>
      <c r="J401" s="59"/>
    </row>
    <row r="402" spans="1:10" ht="14.25" x14ac:dyDescent="0.2">
      <c r="A402" s="59"/>
      <c r="B402" s="59"/>
      <c r="C402" s="59"/>
      <c r="D402" s="59"/>
      <c r="E402" s="59"/>
      <c r="F402" s="59"/>
      <c r="G402" s="59"/>
      <c r="H402" s="59"/>
      <c r="I402" s="59"/>
      <c r="J402" s="59"/>
    </row>
    <row r="403" spans="1:10" ht="14.25" x14ac:dyDescent="0.2">
      <c r="A403" s="59"/>
      <c r="B403" s="59"/>
      <c r="C403" s="59"/>
      <c r="D403" s="59"/>
      <c r="E403" s="59"/>
      <c r="F403" s="59"/>
      <c r="G403" s="59"/>
      <c r="H403" s="59"/>
      <c r="I403" s="59"/>
      <c r="J403" s="59"/>
    </row>
    <row r="404" spans="1:10" ht="14.25" x14ac:dyDescent="0.2">
      <c r="A404" s="59"/>
      <c r="B404" s="59"/>
      <c r="C404" s="59"/>
      <c r="D404" s="59"/>
      <c r="E404" s="59"/>
      <c r="F404" s="59"/>
      <c r="G404" s="59"/>
      <c r="H404" s="59"/>
      <c r="I404" s="59"/>
      <c r="J404" s="59"/>
    </row>
    <row r="405" spans="1:10" ht="14.25" x14ac:dyDescent="0.2">
      <c r="A405" s="59"/>
      <c r="B405" s="59"/>
      <c r="C405" s="59"/>
      <c r="D405" s="59"/>
      <c r="E405" s="59"/>
      <c r="F405" s="59"/>
      <c r="G405" s="59"/>
      <c r="H405" s="59"/>
      <c r="I405" s="59"/>
      <c r="J405" s="59"/>
    </row>
    <row r="406" spans="1:10" ht="14.25" x14ac:dyDescent="0.2">
      <c r="A406" s="59"/>
      <c r="B406" s="59"/>
      <c r="C406" s="59"/>
      <c r="D406" s="59"/>
      <c r="E406" s="59"/>
      <c r="F406" s="59"/>
      <c r="G406" s="59"/>
      <c r="H406" s="59"/>
      <c r="I406" s="59"/>
      <c r="J406" s="59"/>
    </row>
    <row r="407" spans="1:10" ht="14.25" x14ac:dyDescent="0.2">
      <c r="A407" s="59"/>
      <c r="B407" s="59"/>
      <c r="C407" s="59"/>
      <c r="D407" s="59"/>
      <c r="E407" s="59"/>
      <c r="F407" s="59"/>
      <c r="G407" s="59"/>
      <c r="H407" s="59"/>
      <c r="I407" s="59"/>
      <c r="J407" s="59"/>
    </row>
    <row r="408" spans="1:10" ht="14.25" x14ac:dyDescent="0.2">
      <c r="A408" s="59"/>
      <c r="B408" s="59"/>
      <c r="C408" s="59"/>
      <c r="D408" s="59"/>
      <c r="E408" s="59"/>
      <c r="F408" s="59"/>
      <c r="G408" s="59"/>
      <c r="H408" s="59"/>
      <c r="I408" s="59"/>
      <c r="J408" s="59"/>
    </row>
    <row r="409" spans="1:10" ht="14.25" x14ac:dyDescent="0.2">
      <c r="A409" s="59"/>
      <c r="B409" s="59"/>
      <c r="C409" s="59"/>
      <c r="D409" s="59"/>
      <c r="E409" s="59"/>
      <c r="F409" s="59"/>
      <c r="G409" s="59"/>
      <c r="H409" s="59"/>
      <c r="I409" s="59"/>
      <c r="J409" s="59"/>
    </row>
    <row r="410" spans="1:10" ht="14.25" x14ac:dyDescent="0.2">
      <c r="A410" s="59"/>
      <c r="B410" s="59"/>
      <c r="C410" s="59"/>
      <c r="D410" s="59"/>
      <c r="E410" s="59"/>
      <c r="F410" s="59"/>
      <c r="G410" s="59"/>
      <c r="H410" s="59"/>
      <c r="I410" s="59"/>
      <c r="J410" s="59"/>
    </row>
    <row r="411" spans="1:10" ht="14.25" x14ac:dyDescent="0.2">
      <c r="A411" s="59"/>
      <c r="B411" s="59"/>
      <c r="C411" s="59"/>
      <c r="D411" s="59"/>
      <c r="E411" s="59"/>
      <c r="F411" s="59"/>
      <c r="G411" s="59"/>
      <c r="H411" s="59"/>
      <c r="I411" s="59"/>
      <c r="J411" s="59"/>
    </row>
    <row r="412" spans="1:10" ht="14.25" x14ac:dyDescent="0.2">
      <c r="A412" s="59"/>
      <c r="B412" s="59"/>
      <c r="C412" s="59"/>
      <c r="D412" s="59"/>
      <c r="E412" s="59"/>
      <c r="F412" s="59"/>
      <c r="G412" s="59"/>
      <c r="H412" s="59"/>
      <c r="I412" s="59"/>
      <c r="J412" s="59"/>
    </row>
    <row r="413" spans="1:10" ht="14.25" x14ac:dyDescent="0.2">
      <c r="A413" s="59"/>
      <c r="B413" s="59"/>
      <c r="C413" s="59"/>
      <c r="D413" s="59"/>
      <c r="E413" s="59"/>
      <c r="F413" s="59"/>
      <c r="G413" s="59"/>
      <c r="H413" s="59"/>
      <c r="I413" s="59"/>
      <c r="J413" s="59"/>
    </row>
    <row r="414" spans="1:10" ht="14.25" x14ac:dyDescent="0.2">
      <c r="A414" s="59"/>
      <c r="B414" s="59"/>
      <c r="C414" s="59"/>
      <c r="D414" s="59"/>
      <c r="E414" s="59"/>
      <c r="F414" s="59"/>
      <c r="G414" s="59"/>
      <c r="H414" s="59"/>
      <c r="I414" s="59"/>
      <c r="J414" s="59"/>
    </row>
    <row r="415" spans="1:10" ht="14.25" x14ac:dyDescent="0.2">
      <c r="A415" s="59"/>
      <c r="B415" s="59"/>
      <c r="C415" s="59"/>
      <c r="D415" s="59"/>
      <c r="E415" s="59"/>
      <c r="F415" s="59"/>
      <c r="G415" s="59"/>
      <c r="H415" s="59"/>
      <c r="I415" s="59"/>
      <c r="J415" s="59"/>
    </row>
  </sheetData>
  <mergeCells count="12">
    <mergeCell ref="A76:I76"/>
    <mergeCell ref="B80:D80"/>
    <mergeCell ref="E80:G80"/>
    <mergeCell ref="H80:J80"/>
    <mergeCell ref="A32:A33"/>
    <mergeCell ref="B32:B33"/>
    <mergeCell ref="C32:C33"/>
    <mergeCell ref="D32:D33"/>
    <mergeCell ref="E32:E33"/>
    <mergeCell ref="F32:F33"/>
    <mergeCell ref="G32:G33"/>
    <mergeCell ref="A53:H53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/>
  </sheetViews>
  <sheetFormatPr defaultColWidth="9" defaultRowHeight="14.25" x14ac:dyDescent="0.2"/>
  <cols>
    <col min="1" max="1" width="13.625" style="145" customWidth="1"/>
    <col min="2" max="16384" width="9" style="145"/>
  </cols>
  <sheetData>
    <row r="1" spans="1:5" ht="16.5" thickBot="1" x14ac:dyDescent="0.3">
      <c r="A1" s="4" t="s">
        <v>161</v>
      </c>
      <c r="B1" s="5"/>
      <c r="C1" s="5"/>
      <c r="D1" s="5"/>
      <c r="E1" s="5"/>
    </row>
    <row r="2" spans="1:5" ht="8.25" customHeight="1" x14ac:dyDescent="0.25">
      <c r="A2" s="146"/>
      <c r="B2" s="146"/>
      <c r="C2" s="146"/>
      <c r="D2" s="146"/>
      <c r="E2" s="147"/>
    </row>
    <row r="3" spans="1:5" x14ac:dyDescent="0.2">
      <c r="A3" s="12"/>
      <c r="B3" s="13" t="s">
        <v>84</v>
      </c>
      <c r="C3" s="13" t="s">
        <v>85</v>
      </c>
      <c r="D3" s="13" t="s">
        <v>39</v>
      </c>
      <c r="E3" s="14"/>
    </row>
    <row r="4" spans="1:5" ht="8.25" customHeight="1" thickBot="1" x14ac:dyDescent="0.25">
      <c r="A4" s="15"/>
      <c r="B4" s="15"/>
      <c r="C4" s="15"/>
      <c r="D4" s="15"/>
      <c r="E4" s="29"/>
    </row>
    <row r="5" spans="1:5" ht="15" thickBot="1" x14ac:dyDescent="0.25">
      <c r="A5" s="30" t="s">
        <v>86</v>
      </c>
      <c r="B5" s="148">
        <v>74996987.258000001</v>
      </c>
      <c r="C5" s="148">
        <v>11500758.924000001</v>
      </c>
      <c r="D5" s="148">
        <v>86497746.181999996</v>
      </c>
      <c r="E5" s="5"/>
    </row>
    <row r="6" spans="1:5" ht="15" thickBot="1" x14ac:dyDescent="0.25">
      <c r="A6" s="32" t="s">
        <v>87</v>
      </c>
      <c r="B6" s="149">
        <v>462563.46600000001</v>
      </c>
      <c r="C6" s="149">
        <v>1949546.3119999999</v>
      </c>
      <c r="D6" s="150">
        <v>2412109.7779999999</v>
      </c>
      <c r="E6" s="5"/>
    </row>
    <row r="7" spans="1:5" ht="15" thickBot="1" x14ac:dyDescent="0.25">
      <c r="A7" s="35" t="s">
        <v>88</v>
      </c>
      <c r="B7" s="151">
        <v>74534423.791999996</v>
      </c>
      <c r="C7" s="151">
        <v>9551212.6119999997</v>
      </c>
      <c r="D7" s="152">
        <v>84085636.403999999</v>
      </c>
      <c r="E7" s="5"/>
    </row>
    <row r="8" spans="1:5" ht="15.75" x14ac:dyDescent="0.25">
      <c r="A8" s="38"/>
      <c r="B8" s="5"/>
      <c r="C8" s="5"/>
      <c r="D8" s="5"/>
      <c r="E8" s="5"/>
    </row>
    <row r="9" spans="1:5" ht="16.5" thickBot="1" x14ac:dyDescent="0.3">
      <c r="A9" s="4" t="s">
        <v>162</v>
      </c>
      <c r="B9" s="5"/>
      <c r="C9" s="5"/>
      <c r="D9" s="5"/>
      <c r="E9" s="5"/>
    </row>
    <row r="10" spans="1:5" ht="9" customHeight="1" x14ac:dyDescent="0.25">
      <c r="A10" s="153"/>
      <c r="B10" s="153"/>
      <c r="C10" s="153"/>
      <c r="D10" s="153"/>
      <c r="E10" s="5"/>
    </row>
    <row r="11" spans="1:5" x14ac:dyDescent="0.2">
      <c r="A11" s="12"/>
      <c r="B11" s="13" t="s">
        <v>84</v>
      </c>
      <c r="C11" s="13" t="s">
        <v>89</v>
      </c>
      <c r="D11" s="13" t="s">
        <v>39</v>
      </c>
      <c r="E11" s="5"/>
    </row>
    <row r="12" spans="1:5" ht="10.5" customHeight="1" thickBot="1" x14ac:dyDescent="0.25">
      <c r="A12" s="15"/>
      <c r="B12" s="15"/>
      <c r="C12" s="15"/>
      <c r="D12" s="15"/>
      <c r="E12" s="5"/>
    </row>
    <row r="13" spans="1:5" ht="15" thickBot="1" x14ac:dyDescent="0.25">
      <c r="A13" s="30" t="s">
        <v>86</v>
      </c>
      <c r="B13" s="148">
        <v>564.01400000000001</v>
      </c>
      <c r="C13" s="148">
        <v>143855.95699999999</v>
      </c>
      <c r="D13" s="148">
        <v>144419.97099999999</v>
      </c>
      <c r="E13" s="5"/>
    </row>
    <row r="14" spans="1:5" ht="15" thickBot="1" x14ac:dyDescent="0.25">
      <c r="A14" s="32" t="s">
        <v>87</v>
      </c>
      <c r="B14" s="149">
        <v>427.20800000000003</v>
      </c>
      <c r="C14" s="149">
        <v>1154.231</v>
      </c>
      <c r="D14" s="149">
        <v>1581.441</v>
      </c>
      <c r="E14" s="5"/>
    </row>
    <row r="15" spans="1:5" ht="15" thickBot="1" x14ac:dyDescent="0.25">
      <c r="A15" s="32" t="s">
        <v>90</v>
      </c>
      <c r="B15" s="149">
        <v>427.20800000000003</v>
      </c>
      <c r="C15" s="149">
        <v>1154.231</v>
      </c>
      <c r="D15" s="149">
        <v>1581.441</v>
      </c>
      <c r="E15" s="5"/>
    </row>
    <row r="16" spans="1:5" ht="15" thickBot="1" x14ac:dyDescent="0.25">
      <c r="A16" s="32" t="s">
        <v>91</v>
      </c>
      <c r="B16" s="149">
        <v>0</v>
      </c>
      <c r="C16" s="149">
        <v>0</v>
      </c>
      <c r="D16" s="149">
        <v>0</v>
      </c>
      <c r="E16" s="5"/>
    </row>
    <row r="17" spans="1:5" ht="15" thickBot="1" x14ac:dyDescent="0.25">
      <c r="A17" s="32" t="s">
        <v>88</v>
      </c>
      <c r="B17" s="149">
        <v>136.80600000000001</v>
      </c>
      <c r="C17" s="149">
        <v>142701.72500000001</v>
      </c>
      <c r="D17" s="149">
        <v>142838.53099999999</v>
      </c>
      <c r="E17" s="5"/>
    </row>
    <row r="18" spans="1:5" ht="15" thickBot="1" x14ac:dyDescent="0.25">
      <c r="A18" s="32" t="s">
        <v>90</v>
      </c>
      <c r="B18" s="149">
        <v>136.80600000000001</v>
      </c>
      <c r="C18" s="149">
        <v>142701.72500000001</v>
      </c>
      <c r="D18" s="149">
        <v>142838.53099999999</v>
      </c>
      <c r="E18" s="5"/>
    </row>
    <row r="19" spans="1:5" ht="15" thickBot="1" x14ac:dyDescent="0.25">
      <c r="A19" s="35" t="s">
        <v>91</v>
      </c>
      <c r="B19" s="151">
        <v>0</v>
      </c>
      <c r="C19" s="151">
        <v>0</v>
      </c>
      <c r="D19" s="151">
        <v>0</v>
      </c>
      <c r="E19" s="5"/>
    </row>
    <row r="20" spans="1:5" ht="15.75" x14ac:dyDescent="0.25">
      <c r="A20" s="4"/>
      <c r="B20" s="5"/>
      <c r="C20" s="5"/>
      <c r="D20" s="5"/>
      <c r="E20" s="5"/>
    </row>
    <row r="21" spans="1:5" ht="16.5" thickBot="1" x14ac:dyDescent="0.3">
      <c r="A21" s="4" t="s">
        <v>92</v>
      </c>
      <c r="B21" s="5"/>
      <c r="C21" s="5"/>
      <c r="D21" s="5"/>
      <c r="E21" s="5"/>
    </row>
    <row r="22" spans="1:5" ht="8.25" customHeight="1" x14ac:dyDescent="0.25">
      <c r="A22" s="146"/>
      <c r="B22" s="146"/>
      <c r="C22" s="155"/>
      <c r="D22" s="155"/>
      <c r="E22" s="5"/>
    </row>
    <row r="23" spans="1:5" x14ac:dyDescent="0.2">
      <c r="A23" s="400"/>
      <c r="B23" s="401" t="s">
        <v>93</v>
      </c>
      <c r="C23" s="155"/>
      <c r="D23" s="155"/>
      <c r="E23" s="5"/>
    </row>
    <row r="24" spans="1:5" x14ac:dyDescent="0.2">
      <c r="A24" s="400"/>
      <c r="B24" s="401"/>
      <c r="C24" s="155"/>
      <c r="D24" s="155"/>
      <c r="E24" s="5"/>
    </row>
    <row r="25" spans="1:5" ht="8.25" customHeight="1" thickBot="1" x14ac:dyDescent="0.25">
      <c r="A25" s="154"/>
      <c r="B25" s="154"/>
      <c r="C25" s="155"/>
      <c r="D25" s="155"/>
      <c r="E25" s="5"/>
    </row>
    <row r="26" spans="1:5" x14ac:dyDescent="0.2">
      <c r="A26" s="193">
        <v>45107</v>
      </c>
      <c r="B26" s="403">
        <v>321.55</v>
      </c>
      <c r="C26" s="194"/>
      <c r="D26" s="155"/>
      <c r="E26" s="5"/>
    </row>
    <row r="27" spans="1:5" x14ac:dyDescent="0.2">
      <c r="A27" s="193">
        <v>45198</v>
      </c>
      <c r="B27" s="403">
        <v>330.26</v>
      </c>
      <c r="C27" s="194"/>
      <c r="D27" s="155"/>
      <c r="E27" s="5"/>
    </row>
    <row r="28" spans="1:5" x14ac:dyDescent="0.2">
      <c r="A28" s="193">
        <v>45289</v>
      </c>
      <c r="B28" s="403">
        <v>313.3</v>
      </c>
      <c r="C28" s="194"/>
      <c r="D28" s="155"/>
      <c r="E28" s="5"/>
    </row>
    <row r="29" spans="1:5" x14ac:dyDescent="0.2">
      <c r="A29" s="193">
        <v>45379</v>
      </c>
      <c r="B29" s="403">
        <v>307.32</v>
      </c>
      <c r="C29" s="194"/>
      <c r="D29" s="155"/>
      <c r="E29" s="5"/>
    </row>
    <row r="30" spans="1:5" x14ac:dyDescent="0.2">
      <c r="A30" s="193">
        <v>45471</v>
      </c>
      <c r="B30" s="403">
        <v>311.02999999999997</v>
      </c>
      <c r="C30" s="194"/>
      <c r="D30" s="155"/>
      <c r="E30" s="5"/>
    </row>
    <row r="31" spans="1:5" x14ac:dyDescent="0.2">
      <c r="A31" s="193">
        <v>45565</v>
      </c>
      <c r="B31" s="403">
        <v>304.94</v>
      </c>
      <c r="C31" s="194"/>
      <c r="D31" s="155"/>
      <c r="E31" s="5"/>
    </row>
    <row r="32" spans="1:5" x14ac:dyDescent="0.2">
      <c r="A32" s="193">
        <v>45656</v>
      </c>
      <c r="B32" s="403">
        <v>295.04000000000002</v>
      </c>
      <c r="C32" s="194"/>
      <c r="D32" s="155"/>
      <c r="E32" s="5"/>
    </row>
    <row r="33" spans="1:14" x14ac:dyDescent="0.2">
      <c r="A33" s="193">
        <v>45747</v>
      </c>
      <c r="B33" s="403">
        <v>288.58</v>
      </c>
      <c r="C33" s="194"/>
      <c r="D33" s="155"/>
      <c r="E33" s="6"/>
    </row>
    <row r="34" spans="1:14" ht="15" thickBot="1" x14ac:dyDescent="0.25">
      <c r="A34" s="402">
        <v>45838</v>
      </c>
      <c r="B34" s="404">
        <v>296.3</v>
      </c>
      <c r="C34" s="194"/>
      <c r="D34" s="155"/>
      <c r="E34" s="5"/>
    </row>
    <row r="35" spans="1:14" x14ac:dyDescent="0.2">
      <c r="A35" s="156"/>
      <c r="B35" s="156"/>
      <c r="C35" s="156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</row>
  </sheetData>
  <mergeCells count="2">
    <mergeCell ref="A23:A24"/>
    <mergeCell ref="B23:B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zoomScaleSheetLayoutView="115" workbookViewId="0"/>
  </sheetViews>
  <sheetFormatPr defaultColWidth="9" defaultRowHeight="14.25" x14ac:dyDescent="0.2"/>
  <cols>
    <col min="1" max="1" width="18.5" style="145" customWidth="1"/>
    <col min="2" max="16384" width="9" style="145"/>
  </cols>
  <sheetData>
    <row r="1" spans="1:6" ht="21.75" customHeight="1" thickBot="1" x14ac:dyDescent="0.3">
      <c r="A1" s="4" t="s">
        <v>163</v>
      </c>
      <c r="B1" s="5"/>
      <c r="C1" s="5"/>
      <c r="D1" s="5"/>
      <c r="E1" s="5"/>
      <c r="F1" s="5"/>
    </row>
    <row r="2" spans="1:6" ht="9.75" customHeight="1" x14ac:dyDescent="0.25">
      <c r="A2" s="146"/>
      <c r="B2" s="146"/>
      <c r="C2" s="146"/>
      <c r="D2" s="5"/>
      <c r="E2" s="5"/>
      <c r="F2" s="5"/>
    </row>
    <row r="3" spans="1:6" x14ac:dyDescent="0.2">
      <c r="A3" s="12"/>
      <c r="B3" s="13" t="s">
        <v>94</v>
      </c>
      <c r="C3" s="13" t="s">
        <v>95</v>
      </c>
      <c r="D3" s="5"/>
      <c r="E3" s="5"/>
      <c r="F3" s="5"/>
    </row>
    <row r="4" spans="1:6" ht="9" customHeight="1" thickBot="1" x14ac:dyDescent="0.25">
      <c r="A4" s="15"/>
      <c r="B4" s="15"/>
      <c r="C4" s="15"/>
      <c r="D4" s="5"/>
      <c r="E4" s="5"/>
      <c r="F4" s="5"/>
    </row>
    <row r="5" spans="1:6" ht="15" thickBot="1" x14ac:dyDescent="0.25">
      <c r="A5" s="30" t="s">
        <v>86</v>
      </c>
      <c r="B5" s="148">
        <v>136558053.25099999</v>
      </c>
      <c r="C5" s="148">
        <v>3070</v>
      </c>
      <c r="D5" s="5"/>
      <c r="E5" s="5"/>
      <c r="F5" s="5"/>
    </row>
    <row r="6" spans="1:6" ht="15" thickBot="1" x14ac:dyDescent="0.25">
      <c r="A6" s="32" t="s">
        <v>96</v>
      </c>
      <c r="B6" s="149">
        <v>36796100.331</v>
      </c>
      <c r="C6" s="149">
        <v>2183</v>
      </c>
      <c r="D6" s="5"/>
      <c r="E6" s="5"/>
      <c r="F6" s="5"/>
    </row>
    <row r="7" spans="1:6" ht="15" thickBot="1" x14ac:dyDescent="0.25">
      <c r="A7" s="32" t="s">
        <v>97</v>
      </c>
      <c r="B7" s="149">
        <v>99161208.503000006</v>
      </c>
      <c r="C7" s="149">
        <v>639</v>
      </c>
      <c r="D7" s="5"/>
      <c r="E7" s="5"/>
      <c r="F7" s="5"/>
    </row>
    <row r="8" spans="1:6" ht="15" thickBot="1" x14ac:dyDescent="0.25">
      <c r="A8" s="32" t="s">
        <v>98</v>
      </c>
      <c r="B8" s="149">
        <v>50374.864000000001</v>
      </c>
      <c r="C8" s="149">
        <v>17</v>
      </c>
      <c r="D8" s="5"/>
      <c r="E8" s="5"/>
      <c r="F8" s="5"/>
    </row>
    <row r="9" spans="1:6" ht="15" thickBot="1" x14ac:dyDescent="0.25">
      <c r="A9" s="32" t="s">
        <v>99</v>
      </c>
      <c r="B9" s="149">
        <v>69978.945999999996</v>
      </c>
      <c r="C9" s="149">
        <v>163</v>
      </c>
      <c r="D9" s="5"/>
      <c r="E9" s="5"/>
      <c r="F9" s="5"/>
    </row>
    <row r="10" spans="1:6" ht="15" thickBot="1" x14ac:dyDescent="0.25">
      <c r="A10" s="35" t="s">
        <v>100</v>
      </c>
      <c r="B10" s="151">
        <v>480390.60600000003</v>
      </c>
      <c r="C10" s="151">
        <v>68</v>
      </c>
      <c r="D10" s="5"/>
      <c r="E10" s="5"/>
      <c r="F10" s="5"/>
    </row>
    <row r="11" spans="1:6" x14ac:dyDescent="0.2">
      <c r="A11" s="157"/>
      <c r="B11" s="158"/>
      <c r="C11" s="159"/>
      <c r="D11" s="5"/>
      <c r="E11" s="5"/>
      <c r="F11" s="5"/>
    </row>
    <row r="12" spans="1:6" ht="15.75" x14ac:dyDescent="0.25">
      <c r="A12" s="4"/>
      <c r="B12" s="6"/>
      <c r="C12" s="5"/>
      <c r="D12" s="5"/>
      <c r="E12" s="5"/>
      <c r="F12" s="5"/>
    </row>
    <row r="13" spans="1:6" x14ac:dyDescent="0.2">
      <c r="A13" s="160"/>
      <c r="B13" s="159"/>
      <c r="C13" s="159"/>
      <c r="D13" s="5"/>
      <c r="E13" s="5"/>
      <c r="F13" s="5"/>
    </row>
    <row r="14" spans="1:6" ht="15.75" x14ac:dyDescent="0.25">
      <c r="A14" s="4"/>
      <c r="B14" s="5"/>
      <c r="C14" s="5"/>
      <c r="D14" s="5"/>
      <c r="E14" s="5"/>
      <c r="F14" s="5"/>
    </row>
    <row r="15" spans="1:6" x14ac:dyDescent="0.2">
      <c r="A15" s="5"/>
      <c r="B15" s="5"/>
      <c r="C15" s="5"/>
      <c r="D15" s="5"/>
      <c r="E15" s="5"/>
      <c r="F15" s="5"/>
    </row>
    <row r="16" spans="1:6" ht="8.25" customHeight="1" x14ac:dyDescent="0.2">
      <c r="A16" s="5"/>
      <c r="B16" s="5"/>
      <c r="C16" s="5"/>
      <c r="D16" s="5"/>
      <c r="E16" s="5"/>
      <c r="F16" s="5"/>
    </row>
    <row r="17" spans="1:6" x14ac:dyDescent="0.2">
      <c r="A17" s="5"/>
      <c r="B17" s="5"/>
      <c r="C17" s="5"/>
      <c r="D17" s="5"/>
      <c r="E17" s="5"/>
      <c r="F17" s="5"/>
    </row>
    <row r="18" spans="1:6" ht="8.25" customHeight="1" x14ac:dyDescent="0.2">
      <c r="A18" s="5"/>
      <c r="B18" s="5"/>
      <c r="C18" s="5"/>
      <c r="D18" s="5"/>
      <c r="E18" s="5"/>
      <c r="F18" s="5"/>
    </row>
    <row r="19" spans="1:6" x14ac:dyDescent="0.2">
      <c r="A19" s="5"/>
      <c r="B19" s="5"/>
      <c r="C19" s="5"/>
      <c r="D19" s="5"/>
      <c r="E19" s="5"/>
      <c r="F19" s="5"/>
    </row>
    <row r="20" spans="1:6" x14ac:dyDescent="0.2">
      <c r="A20" s="5"/>
      <c r="B20" s="5"/>
      <c r="C20" s="5"/>
      <c r="D20" s="5"/>
      <c r="E20" s="5"/>
      <c r="F20" s="5"/>
    </row>
    <row r="21" spans="1:6" x14ac:dyDescent="0.2">
      <c r="A21" s="5"/>
      <c r="B21" s="5"/>
      <c r="C21" s="5"/>
      <c r="D21" s="5"/>
      <c r="E21" s="5"/>
      <c r="F21" s="5"/>
    </row>
    <row r="22" spans="1:6" x14ac:dyDescent="0.2">
      <c r="A22" s="5"/>
      <c r="B22" s="5"/>
      <c r="C22" s="5"/>
      <c r="D22" s="5"/>
      <c r="E22" s="5"/>
      <c r="F22" s="5"/>
    </row>
    <row r="23" spans="1:6" x14ac:dyDescent="0.2">
      <c r="A23" s="5"/>
      <c r="B23" s="5"/>
      <c r="C23" s="5"/>
      <c r="D23" s="5"/>
      <c r="E23" s="5"/>
      <c r="F23" s="5"/>
    </row>
    <row r="24" spans="1:6" x14ac:dyDescent="0.2">
      <c r="A24" s="5"/>
      <c r="B24" s="5"/>
      <c r="C24" s="5"/>
      <c r="D24" s="5"/>
      <c r="E24" s="5"/>
      <c r="F24" s="5"/>
    </row>
    <row r="25" spans="1:6" x14ac:dyDescent="0.2">
      <c r="A25" s="5"/>
      <c r="B25" s="5"/>
      <c r="C25" s="5"/>
      <c r="D25" s="5"/>
      <c r="E25" s="5"/>
      <c r="F25" s="5"/>
    </row>
    <row r="26" spans="1:6" ht="15.75" x14ac:dyDescent="0.25">
      <c r="A26" s="4"/>
      <c r="B26" s="6"/>
      <c r="C26" s="4"/>
      <c r="D26" s="6"/>
      <c r="E26" s="5"/>
      <c r="F26" s="5"/>
    </row>
    <row r="27" spans="1:6" ht="15.75" x14ac:dyDescent="0.25">
      <c r="A27" s="4"/>
      <c r="B27" s="6"/>
      <c r="C27" s="4"/>
      <c r="D27" s="6"/>
      <c r="E27" s="5"/>
      <c r="F27" s="5"/>
    </row>
    <row r="28" spans="1:6" ht="15.75" x14ac:dyDescent="0.25">
      <c r="A28" s="4"/>
      <c r="B28" s="6"/>
      <c r="C28" s="4"/>
      <c r="D28" s="6"/>
      <c r="E28" s="5"/>
      <c r="F28" s="5"/>
    </row>
    <row r="29" spans="1:6" ht="15.75" x14ac:dyDescent="0.25">
      <c r="A29" s="4"/>
      <c r="B29" s="6"/>
      <c r="C29" s="4"/>
      <c r="D29" s="6"/>
      <c r="E29" s="5"/>
      <c r="F29" s="5"/>
    </row>
    <row r="30" spans="1:6" ht="15.75" x14ac:dyDescent="0.25">
      <c r="A30" s="4"/>
      <c r="B30" s="6"/>
      <c r="C30" s="4"/>
      <c r="D30" s="6"/>
      <c r="E30" s="5"/>
      <c r="F30" s="5"/>
    </row>
    <row r="31" spans="1:6" ht="15.75" x14ac:dyDescent="0.25">
      <c r="A31" s="4"/>
      <c r="B31" s="6"/>
      <c r="C31" s="4"/>
      <c r="D31" s="6"/>
      <c r="E31" s="5"/>
      <c r="F31" s="5"/>
    </row>
    <row r="32" spans="1:6" ht="15.75" x14ac:dyDescent="0.25">
      <c r="A32" s="4"/>
      <c r="B32" s="6"/>
      <c r="C32" s="4"/>
      <c r="D32" s="6"/>
      <c r="E32" s="5"/>
      <c r="F32" s="5"/>
    </row>
    <row r="33" spans="1:6" ht="15.75" x14ac:dyDescent="0.25">
      <c r="A33" s="4"/>
      <c r="B33" s="6"/>
      <c r="C33" s="4"/>
      <c r="D33" s="6"/>
      <c r="E33" s="5"/>
      <c r="F33" s="5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E939-E87D-41AB-8249-03D00DEA76DC}">
  <sheetPr codeName="Sheet8"/>
  <dimension ref="A1:I5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8" customWidth="1"/>
    <col min="2" max="12" width="11" style="8" customWidth="1"/>
    <col min="13" max="16384" width="8" style="8"/>
  </cols>
  <sheetData>
    <row r="1" spans="1:9" ht="16.5" thickBot="1" x14ac:dyDescent="0.3">
      <c r="A1" s="4" t="s">
        <v>164</v>
      </c>
      <c r="B1" s="5"/>
      <c r="C1" s="5"/>
      <c r="D1" s="5"/>
      <c r="E1" s="5"/>
      <c r="F1" s="5"/>
      <c r="G1" s="5"/>
      <c r="H1" s="5"/>
      <c r="I1" s="5"/>
    </row>
    <row r="2" spans="1:9" ht="9" customHeight="1" x14ac:dyDescent="0.25">
      <c r="A2" s="9"/>
      <c r="B2" s="10"/>
      <c r="C2" s="10"/>
      <c r="D2" s="10"/>
      <c r="E2" s="10"/>
      <c r="F2" s="10"/>
      <c r="G2" s="5"/>
      <c r="H2" s="5"/>
      <c r="I2" s="5"/>
    </row>
    <row r="3" spans="1:9" ht="33.75" x14ac:dyDescent="0.2">
      <c r="A3" s="12"/>
      <c r="B3" s="168" t="s">
        <v>111</v>
      </c>
      <c r="C3" s="168" t="s">
        <v>112</v>
      </c>
      <c r="D3" s="168" t="s">
        <v>113</v>
      </c>
      <c r="E3" s="168" t="s">
        <v>114</v>
      </c>
      <c r="F3" s="168" t="s">
        <v>115</v>
      </c>
      <c r="G3" s="5"/>
      <c r="H3" s="5"/>
      <c r="I3" s="5"/>
    </row>
    <row r="4" spans="1:9" ht="9" customHeight="1" thickBot="1" x14ac:dyDescent="0.25">
      <c r="A4" s="15"/>
      <c r="B4" s="12"/>
      <c r="C4" s="12"/>
      <c r="D4" s="12"/>
      <c r="E4" s="12"/>
      <c r="F4" s="12"/>
      <c r="G4" s="5"/>
      <c r="H4" s="5"/>
      <c r="I4" s="5"/>
    </row>
    <row r="5" spans="1:9" ht="12" customHeight="1" thickBot="1" x14ac:dyDescent="0.25">
      <c r="A5" s="17" t="s">
        <v>108</v>
      </c>
      <c r="B5" s="169">
        <v>12</v>
      </c>
      <c r="C5" s="19">
        <v>74811096</v>
      </c>
      <c r="D5" s="31">
        <v>149392</v>
      </c>
      <c r="E5" s="31">
        <v>24627782</v>
      </c>
      <c r="F5" s="31">
        <v>1101917</v>
      </c>
      <c r="G5" s="5"/>
      <c r="H5" s="5"/>
      <c r="I5" s="5"/>
    </row>
    <row r="6" spans="1:9" ht="12" customHeight="1" thickBot="1" x14ac:dyDescent="0.25">
      <c r="A6" s="20" t="s">
        <v>109</v>
      </c>
      <c r="B6" s="170">
        <v>20</v>
      </c>
      <c r="C6" s="22">
        <v>4659398</v>
      </c>
      <c r="D6" s="33">
        <v>2199934</v>
      </c>
      <c r="E6" s="33">
        <v>6754709</v>
      </c>
      <c r="F6" s="33">
        <v>82268</v>
      </c>
      <c r="G6" s="5"/>
      <c r="H6" s="5"/>
      <c r="I6" s="5"/>
    </row>
    <row r="7" spans="1:9" ht="12" customHeight="1" thickBot="1" x14ac:dyDescent="0.25">
      <c r="A7" s="20" t="s">
        <v>110</v>
      </c>
      <c r="B7" s="170">
        <v>1</v>
      </c>
      <c r="C7" s="22">
        <v>0</v>
      </c>
      <c r="D7" s="33">
        <v>48894</v>
      </c>
      <c r="E7" s="33">
        <v>0</v>
      </c>
      <c r="F7" s="33">
        <v>0</v>
      </c>
      <c r="G7" s="5"/>
      <c r="H7" s="5"/>
      <c r="I7" s="5"/>
    </row>
    <row r="8" spans="1:9" ht="12" customHeight="1" thickBot="1" x14ac:dyDescent="0.25">
      <c r="A8" s="23" t="s">
        <v>39</v>
      </c>
      <c r="B8" s="171">
        <v>33</v>
      </c>
      <c r="C8" s="25">
        <v>79470494</v>
      </c>
      <c r="D8" s="36">
        <v>2398220</v>
      </c>
      <c r="E8" s="36">
        <v>31382491</v>
      </c>
      <c r="F8" s="36">
        <v>1184185</v>
      </c>
      <c r="G8" s="5"/>
      <c r="H8" s="5"/>
      <c r="I8" s="5"/>
    </row>
    <row r="9" spans="1:9" x14ac:dyDescent="0.2">
      <c r="A9" s="26"/>
      <c r="B9" s="174"/>
      <c r="C9" s="174"/>
      <c r="D9" s="174"/>
      <c r="E9" s="174"/>
      <c r="F9" s="174"/>
      <c r="G9" s="5"/>
      <c r="H9" s="5"/>
      <c r="I9" s="5"/>
    </row>
    <row r="10" spans="1:9" ht="16.5" thickBot="1" x14ac:dyDescent="0.3">
      <c r="A10" s="4" t="s">
        <v>165</v>
      </c>
      <c r="B10" s="174"/>
      <c r="C10" s="174"/>
      <c r="D10" s="174"/>
      <c r="E10" s="174"/>
      <c r="F10" s="174"/>
      <c r="G10" s="5"/>
      <c r="H10" s="5"/>
      <c r="I10" s="5"/>
    </row>
    <row r="11" spans="1:9" ht="9" customHeight="1" x14ac:dyDescent="0.25">
      <c r="A11" s="9"/>
      <c r="B11" s="175"/>
      <c r="C11" s="175"/>
      <c r="D11" s="175"/>
      <c r="E11" s="174"/>
      <c r="F11" s="174"/>
      <c r="G11" s="5"/>
      <c r="H11" s="5"/>
      <c r="I11" s="5"/>
    </row>
    <row r="12" spans="1:9" ht="21" customHeight="1" x14ac:dyDescent="0.2">
      <c r="A12" s="12"/>
      <c r="B12" s="176" t="s">
        <v>126</v>
      </c>
      <c r="C12" s="176" t="s">
        <v>127</v>
      </c>
      <c r="D12" s="176" t="s">
        <v>128</v>
      </c>
      <c r="E12" s="174"/>
      <c r="F12" s="174"/>
      <c r="G12" s="5"/>
      <c r="H12" s="5"/>
      <c r="I12" s="5"/>
    </row>
    <row r="13" spans="1:9" ht="9" customHeight="1" thickBot="1" x14ac:dyDescent="0.25">
      <c r="A13" s="15"/>
      <c r="B13" s="177"/>
      <c r="C13" s="177"/>
      <c r="D13" s="177"/>
      <c r="E13" s="174"/>
      <c r="F13" s="174"/>
      <c r="G13" s="5"/>
      <c r="H13" s="5"/>
      <c r="I13" s="5"/>
    </row>
    <row r="14" spans="1:9" ht="12" customHeight="1" thickBot="1" x14ac:dyDescent="0.25">
      <c r="A14" s="17" t="s">
        <v>122</v>
      </c>
      <c r="B14" s="162">
        <v>310141</v>
      </c>
      <c r="C14" s="163">
        <v>37</v>
      </c>
      <c r="D14" s="162">
        <v>310178</v>
      </c>
      <c r="E14" s="174"/>
      <c r="F14" s="174"/>
      <c r="G14" s="5"/>
      <c r="H14" s="5"/>
      <c r="I14" s="5"/>
    </row>
    <row r="15" spans="1:9" ht="12" customHeight="1" thickBot="1" x14ac:dyDescent="0.25">
      <c r="A15" s="20" t="s">
        <v>123</v>
      </c>
      <c r="B15" s="164">
        <v>964986</v>
      </c>
      <c r="C15" s="165">
        <v>839509</v>
      </c>
      <c r="D15" s="164">
        <v>1804495</v>
      </c>
      <c r="E15" s="174"/>
      <c r="F15" s="174"/>
      <c r="G15" s="5"/>
      <c r="H15" s="5"/>
      <c r="I15" s="5"/>
    </row>
    <row r="16" spans="1:9" ht="12" customHeight="1" thickBot="1" x14ac:dyDescent="0.25">
      <c r="A16" s="20" t="s">
        <v>124</v>
      </c>
      <c r="B16" s="164">
        <v>760359</v>
      </c>
      <c r="C16" s="165">
        <v>0</v>
      </c>
      <c r="D16" s="164">
        <v>760359</v>
      </c>
      <c r="E16" s="174"/>
      <c r="F16" s="174"/>
      <c r="G16" s="5"/>
      <c r="H16" s="5"/>
      <c r="I16" s="5"/>
    </row>
    <row r="17" spans="1:9" ht="12" customHeight="1" thickBot="1" x14ac:dyDescent="0.25">
      <c r="A17" s="20" t="s">
        <v>125</v>
      </c>
      <c r="B17" s="164">
        <v>258840</v>
      </c>
      <c r="C17" s="165">
        <v>66654</v>
      </c>
      <c r="D17" s="164">
        <v>325494</v>
      </c>
      <c r="E17" s="174"/>
      <c r="F17" s="174"/>
      <c r="G17" s="5"/>
      <c r="H17" s="5"/>
      <c r="I17" s="5"/>
    </row>
    <row r="18" spans="1:9" ht="12" customHeight="1" thickBot="1" x14ac:dyDescent="0.25">
      <c r="A18" s="20" t="s">
        <v>116</v>
      </c>
      <c r="B18" s="164">
        <v>53117</v>
      </c>
      <c r="C18" s="165">
        <v>0</v>
      </c>
      <c r="D18" s="164">
        <v>53117</v>
      </c>
      <c r="E18" s="174"/>
      <c r="F18" s="174"/>
      <c r="G18" s="5"/>
      <c r="H18" s="5"/>
      <c r="I18" s="5"/>
    </row>
    <row r="19" spans="1:9" ht="12" customHeight="1" thickBot="1" x14ac:dyDescent="0.25">
      <c r="A19" s="20" t="s">
        <v>117</v>
      </c>
      <c r="B19" s="164">
        <v>680</v>
      </c>
      <c r="C19" s="165">
        <v>0</v>
      </c>
      <c r="D19" s="164">
        <v>680</v>
      </c>
      <c r="E19" s="174"/>
      <c r="F19" s="174"/>
      <c r="G19" s="5"/>
      <c r="H19" s="5"/>
      <c r="I19" s="5"/>
    </row>
    <row r="20" spans="1:9" ht="12" customHeight="1" thickBot="1" x14ac:dyDescent="0.25">
      <c r="A20" s="20" t="s">
        <v>118</v>
      </c>
      <c r="B20" s="164">
        <v>1022641</v>
      </c>
      <c r="C20" s="165">
        <v>40</v>
      </c>
      <c r="D20" s="164">
        <v>1022681</v>
      </c>
      <c r="E20" s="174"/>
      <c r="F20" s="174"/>
      <c r="G20" s="5"/>
      <c r="H20" s="5"/>
      <c r="I20" s="5"/>
    </row>
    <row r="21" spans="1:9" ht="12" customHeight="1" thickBot="1" x14ac:dyDescent="0.25">
      <c r="A21" s="20" t="s">
        <v>119</v>
      </c>
      <c r="B21" s="164">
        <v>507776</v>
      </c>
      <c r="C21" s="165">
        <v>20281384</v>
      </c>
      <c r="D21" s="164">
        <v>20789160</v>
      </c>
      <c r="E21" s="174"/>
      <c r="F21" s="174"/>
      <c r="G21" s="5"/>
      <c r="H21" s="5"/>
      <c r="I21" s="5"/>
    </row>
    <row r="22" spans="1:9" ht="12" customHeight="1" thickBot="1" x14ac:dyDescent="0.25">
      <c r="A22" s="20" t="s">
        <v>120</v>
      </c>
      <c r="B22" s="164">
        <v>0</v>
      </c>
      <c r="C22" s="165">
        <v>0</v>
      </c>
      <c r="D22" s="164">
        <v>0</v>
      </c>
      <c r="E22" s="174"/>
      <c r="F22" s="174"/>
      <c r="G22" s="5"/>
      <c r="H22" s="5"/>
      <c r="I22" s="5"/>
    </row>
    <row r="23" spans="1:9" ht="12" customHeight="1" thickBot="1" x14ac:dyDescent="0.25">
      <c r="A23" s="23" t="s">
        <v>121</v>
      </c>
      <c r="B23" s="166">
        <v>6316327</v>
      </c>
      <c r="C23" s="167">
        <v>0</v>
      </c>
      <c r="D23" s="166">
        <v>6316327</v>
      </c>
      <c r="E23" s="174"/>
      <c r="F23" s="174"/>
      <c r="G23" s="5"/>
      <c r="H23" s="5"/>
      <c r="I23" s="5"/>
    </row>
    <row r="24" spans="1:9" x14ac:dyDescent="0.2">
      <c r="A24" s="26"/>
      <c r="B24" s="174"/>
      <c r="C24" s="174"/>
      <c r="D24" s="174"/>
      <c r="E24" s="174"/>
      <c r="F24" s="174"/>
      <c r="G24" s="5"/>
      <c r="H24" s="5"/>
      <c r="I24" s="5"/>
    </row>
    <row r="25" spans="1:9" ht="16.5" thickBot="1" x14ac:dyDescent="0.3">
      <c r="A25" s="4" t="s">
        <v>138</v>
      </c>
      <c r="B25" s="174"/>
      <c r="C25" s="174"/>
      <c r="D25" s="174"/>
      <c r="E25" s="174"/>
      <c r="F25" s="174"/>
      <c r="G25" s="5"/>
      <c r="H25" s="5"/>
      <c r="I25" s="5"/>
    </row>
    <row r="26" spans="1:9" ht="9" customHeight="1" x14ac:dyDescent="0.25">
      <c r="A26" s="9"/>
      <c r="B26" s="175"/>
      <c r="C26" s="175"/>
      <c r="D26" s="175"/>
      <c r="E26" s="175"/>
      <c r="F26" s="174"/>
      <c r="G26" s="5"/>
      <c r="H26" s="5"/>
      <c r="I26" s="5"/>
    </row>
    <row r="27" spans="1:9" ht="33.75" customHeight="1" x14ac:dyDescent="0.2">
      <c r="A27" s="12"/>
      <c r="B27" s="176" t="s">
        <v>152</v>
      </c>
      <c r="C27" s="176" t="s">
        <v>167</v>
      </c>
      <c r="D27" s="176" t="s">
        <v>0</v>
      </c>
      <c r="E27" s="176" t="s">
        <v>137</v>
      </c>
      <c r="F27" s="174"/>
      <c r="G27" s="5"/>
      <c r="H27" s="5"/>
      <c r="I27" s="5"/>
    </row>
    <row r="28" spans="1:9" ht="9" customHeight="1" thickBot="1" x14ac:dyDescent="0.25">
      <c r="A28" s="15"/>
      <c r="B28" s="177"/>
      <c r="C28" s="177"/>
      <c r="D28" s="177"/>
      <c r="E28" s="177"/>
      <c r="F28" s="174"/>
      <c r="G28" s="5"/>
      <c r="H28" s="5"/>
      <c r="I28" s="5"/>
    </row>
    <row r="29" spans="1:9" ht="12" customHeight="1" thickBot="1" x14ac:dyDescent="0.25">
      <c r="A29" s="17" t="s">
        <v>129</v>
      </c>
      <c r="B29" s="162">
        <v>2398220</v>
      </c>
      <c r="C29" s="162">
        <v>1918321</v>
      </c>
      <c r="D29" s="178">
        <v>0.25016616092927091</v>
      </c>
      <c r="E29" s="179">
        <f>B29/B$29</f>
        <v>1</v>
      </c>
      <c r="F29" s="174"/>
      <c r="G29" s="5"/>
      <c r="H29" s="5"/>
      <c r="I29" s="5"/>
    </row>
    <row r="30" spans="1:9" ht="12" customHeight="1" thickBot="1" x14ac:dyDescent="0.25">
      <c r="A30" s="20" t="s">
        <v>130</v>
      </c>
      <c r="B30" s="164">
        <v>1325541</v>
      </c>
      <c r="C30" s="164">
        <v>1100377</v>
      </c>
      <c r="D30" s="172">
        <v>0.20462441508682927</v>
      </c>
      <c r="E30" s="180">
        <f t="shared" ref="E30:E43" si="0">B30/B$29</f>
        <v>0.55271868302324223</v>
      </c>
      <c r="F30" s="174"/>
      <c r="G30" s="5"/>
      <c r="H30" s="5"/>
      <c r="I30" s="5"/>
    </row>
    <row r="31" spans="1:9" ht="12" customHeight="1" thickBot="1" x14ac:dyDescent="0.25">
      <c r="A31" s="20" t="s">
        <v>133</v>
      </c>
      <c r="B31" s="164">
        <v>63887</v>
      </c>
      <c r="C31" s="164">
        <v>53015</v>
      </c>
      <c r="D31" s="172">
        <v>0.20507403565028759</v>
      </c>
      <c r="E31" s="180">
        <f t="shared" si="0"/>
        <v>2.6639340844459642E-2</v>
      </c>
      <c r="F31" s="174"/>
      <c r="G31" s="5"/>
      <c r="H31" s="5"/>
      <c r="I31" s="5"/>
    </row>
    <row r="32" spans="1:9" ht="12" customHeight="1" thickBot="1" x14ac:dyDescent="0.25">
      <c r="A32" s="20" t="s">
        <v>134</v>
      </c>
      <c r="B32" s="164">
        <v>142095</v>
      </c>
      <c r="C32" s="164">
        <v>148020</v>
      </c>
      <c r="D32" s="172">
        <v>-4.002837454398056E-2</v>
      </c>
      <c r="E32" s="180">
        <f t="shared" si="0"/>
        <v>5.9250193893804572E-2</v>
      </c>
      <c r="F32" s="174"/>
      <c r="G32" s="5"/>
      <c r="H32" s="5"/>
      <c r="I32" s="5"/>
    </row>
    <row r="33" spans="1:9" ht="12" customHeight="1" thickBot="1" x14ac:dyDescent="0.25">
      <c r="A33" s="20" t="s">
        <v>135</v>
      </c>
      <c r="B33" s="164">
        <v>87017</v>
      </c>
      <c r="C33" s="164">
        <v>51291</v>
      </c>
      <c r="D33" s="172">
        <v>0.69653545456317878</v>
      </c>
      <c r="E33" s="180">
        <f t="shared" si="0"/>
        <v>3.6283993962188621E-2</v>
      </c>
      <c r="F33" s="174"/>
      <c r="G33" s="5"/>
      <c r="H33" s="5"/>
      <c r="I33" s="5"/>
    </row>
    <row r="34" spans="1:9" ht="12" customHeight="1" thickBot="1" x14ac:dyDescent="0.25">
      <c r="A34" s="20" t="s">
        <v>136</v>
      </c>
      <c r="B34" s="164">
        <v>1032542</v>
      </c>
      <c r="C34" s="164">
        <v>848051</v>
      </c>
      <c r="D34" s="172">
        <v>0.21754705790099882</v>
      </c>
      <c r="E34" s="180">
        <f t="shared" si="0"/>
        <v>0.43054515432278939</v>
      </c>
      <c r="F34" s="174"/>
      <c r="G34" s="5"/>
      <c r="H34" s="5"/>
      <c r="I34" s="5"/>
    </row>
    <row r="35" spans="1:9" ht="12" customHeight="1" thickBot="1" x14ac:dyDescent="0.25">
      <c r="A35" s="20" t="s">
        <v>116</v>
      </c>
      <c r="B35" s="164">
        <v>5697</v>
      </c>
      <c r="C35" s="164">
        <v>5457</v>
      </c>
      <c r="D35" s="172">
        <v>4.3980208905992413E-2</v>
      </c>
      <c r="E35" s="180">
        <f t="shared" si="0"/>
        <v>2.3755118379464768E-3</v>
      </c>
      <c r="F35" s="174"/>
      <c r="G35" s="5"/>
      <c r="H35" s="5"/>
      <c r="I35" s="5"/>
    </row>
    <row r="36" spans="1:9" ht="12" customHeight="1" thickBot="1" x14ac:dyDescent="0.25">
      <c r="A36" s="20" t="s">
        <v>117</v>
      </c>
      <c r="B36" s="164">
        <v>0</v>
      </c>
      <c r="C36" s="164">
        <v>0</v>
      </c>
      <c r="D36" s="172">
        <v>0</v>
      </c>
      <c r="E36" s="180">
        <f t="shared" si="0"/>
        <v>0</v>
      </c>
      <c r="F36" s="174"/>
      <c r="G36" s="5"/>
      <c r="H36" s="5"/>
      <c r="I36" s="5"/>
    </row>
    <row r="37" spans="1:9" ht="12" customHeight="1" thickBot="1" x14ac:dyDescent="0.25">
      <c r="A37" s="20" t="s">
        <v>118</v>
      </c>
      <c r="B37" s="164">
        <v>954158</v>
      </c>
      <c r="C37" s="164">
        <v>740857</v>
      </c>
      <c r="D37" s="172">
        <v>0.28791116234307035</v>
      </c>
      <c r="E37" s="180">
        <f t="shared" si="0"/>
        <v>0.3978609135108539</v>
      </c>
      <c r="F37" s="174"/>
      <c r="G37" s="5"/>
      <c r="H37" s="5"/>
      <c r="I37" s="5"/>
    </row>
    <row r="38" spans="1:9" ht="12" customHeight="1" thickBot="1" x14ac:dyDescent="0.25">
      <c r="A38" s="20" t="s">
        <v>119</v>
      </c>
      <c r="B38" s="164">
        <v>-4</v>
      </c>
      <c r="C38" s="164">
        <v>32</v>
      </c>
      <c r="D38" s="172">
        <v>-1.125</v>
      </c>
      <c r="E38" s="180">
        <f t="shared" si="0"/>
        <v>-1.6679036952406369E-6</v>
      </c>
      <c r="F38" s="174"/>
      <c r="G38" s="5"/>
      <c r="H38" s="5"/>
      <c r="I38" s="5"/>
    </row>
    <row r="39" spans="1:9" ht="12" customHeight="1" thickBot="1" x14ac:dyDescent="0.25">
      <c r="A39" s="20" t="s">
        <v>120</v>
      </c>
      <c r="B39" s="164">
        <v>0</v>
      </c>
      <c r="C39" s="164">
        <v>0</v>
      </c>
      <c r="D39" s="172">
        <v>0</v>
      </c>
      <c r="E39" s="180">
        <f t="shared" si="0"/>
        <v>0</v>
      </c>
      <c r="F39" s="174"/>
      <c r="G39" s="5"/>
      <c r="H39" s="5"/>
      <c r="I39" s="5"/>
    </row>
    <row r="40" spans="1:9" ht="12" customHeight="1" thickBot="1" x14ac:dyDescent="0.25">
      <c r="A40" s="20" t="s">
        <v>121</v>
      </c>
      <c r="B40" s="164">
        <v>0</v>
      </c>
      <c r="C40" s="164">
        <v>0</v>
      </c>
      <c r="D40" s="172">
        <v>0</v>
      </c>
      <c r="E40" s="180">
        <f t="shared" si="0"/>
        <v>0</v>
      </c>
      <c r="F40" s="174"/>
      <c r="G40" s="5"/>
      <c r="H40" s="5"/>
      <c r="I40" s="5"/>
    </row>
    <row r="41" spans="1:9" ht="12" customHeight="1" thickBot="1" x14ac:dyDescent="0.25">
      <c r="A41" s="20" t="s">
        <v>131</v>
      </c>
      <c r="B41" s="164">
        <v>107273</v>
      </c>
      <c r="C41" s="164">
        <v>67173</v>
      </c>
      <c r="D41" s="172">
        <v>0.59696604290414301</v>
      </c>
      <c r="E41" s="180">
        <f t="shared" si="0"/>
        <v>4.4730258274887205E-2</v>
      </c>
      <c r="F41" s="174"/>
      <c r="G41" s="5"/>
      <c r="H41" s="5"/>
      <c r="I41" s="5"/>
    </row>
    <row r="42" spans="1:9" ht="12" customHeight="1" thickBot="1" x14ac:dyDescent="0.25">
      <c r="A42" s="20" t="s">
        <v>132</v>
      </c>
      <c r="B42" s="164">
        <v>5727</v>
      </c>
      <c r="C42" s="164">
        <v>4774</v>
      </c>
      <c r="D42" s="172">
        <v>0.19962295768747373</v>
      </c>
      <c r="E42" s="180">
        <f t="shared" si="0"/>
        <v>2.3880211156607819E-3</v>
      </c>
      <c r="F42" s="174"/>
      <c r="G42" s="5"/>
      <c r="H42" s="5"/>
      <c r="I42" s="5"/>
    </row>
    <row r="43" spans="1:9" ht="12" customHeight="1" thickBot="1" x14ac:dyDescent="0.25">
      <c r="A43" s="23" t="s">
        <v>28</v>
      </c>
      <c r="B43" s="166">
        <v>-172</v>
      </c>
      <c r="C43" s="166">
        <v>-349</v>
      </c>
      <c r="D43" s="173">
        <v>-0.50716332378223494</v>
      </c>
      <c r="E43" s="181">
        <f t="shared" si="0"/>
        <v>-7.1719858895347377E-5</v>
      </c>
      <c r="F43" s="174"/>
      <c r="G43" s="5"/>
      <c r="H43" s="5"/>
      <c r="I43" s="5"/>
    </row>
    <row r="44" spans="1:9" x14ac:dyDescent="0.2">
      <c r="B44" s="5"/>
      <c r="C44" s="5"/>
      <c r="E44" s="5"/>
      <c r="F44" s="5"/>
      <c r="G44" s="5"/>
      <c r="H44" s="5"/>
      <c r="I44" s="5"/>
    </row>
    <row r="45" spans="1:9" ht="16.5" thickBot="1" x14ac:dyDescent="0.3">
      <c r="A45" s="4" t="s">
        <v>142</v>
      </c>
      <c r="B45" s="174"/>
      <c r="C45" s="174"/>
      <c r="D45" s="174"/>
      <c r="E45" s="5"/>
      <c r="F45" s="5"/>
      <c r="G45" s="5"/>
      <c r="H45" s="5"/>
      <c r="I45" s="5"/>
    </row>
    <row r="46" spans="1:9" ht="13.5" x14ac:dyDescent="0.25">
      <c r="A46" s="9"/>
      <c r="B46" s="175"/>
      <c r="C46" s="175"/>
      <c r="D46" s="175"/>
      <c r="E46" s="175"/>
      <c r="F46" s="175"/>
      <c r="G46" s="175"/>
      <c r="H46" s="175"/>
      <c r="I46" s="5"/>
    </row>
    <row r="47" spans="1:9" ht="33.75" x14ac:dyDescent="0.2">
      <c r="A47" s="12"/>
      <c r="B47" s="176" t="s">
        <v>166</v>
      </c>
      <c r="C47" s="176" t="s">
        <v>140</v>
      </c>
      <c r="D47" s="176" t="s">
        <v>4</v>
      </c>
      <c r="E47" s="176" t="s">
        <v>5</v>
      </c>
      <c r="F47" s="176" t="s">
        <v>6</v>
      </c>
      <c r="G47" s="176" t="s">
        <v>141</v>
      </c>
      <c r="H47" s="176" t="s">
        <v>147</v>
      </c>
      <c r="I47" s="5"/>
    </row>
    <row r="48" spans="1:9" ht="16.5" thickBot="1" x14ac:dyDescent="0.25">
      <c r="A48" s="15"/>
      <c r="B48" s="177"/>
      <c r="C48" s="177"/>
      <c r="D48" s="177"/>
      <c r="E48" s="177"/>
      <c r="F48" s="177"/>
      <c r="G48" s="177"/>
      <c r="H48" s="177"/>
      <c r="I48" s="5"/>
    </row>
    <row r="49" spans="1:9" ht="13.5" thickBot="1" x14ac:dyDescent="0.25">
      <c r="A49" s="17" t="s">
        <v>143</v>
      </c>
      <c r="B49" s="187">
        <v>2.8264582059622536</v>
      </c>
      <c r="C49" s="190">
        <v>1.001523557362886</v>
      </c>
      <c r="D49" s="184">
        <v>1.1575366666666667</v>
      </c>
      <c r="E49" s="184">
        <v>1.6143666666666665</v>
      </c>
      <c r="F49" s="184">
        <v>2.9936037712917765</v>
      </c>
      <c r="G49" s="184">
        <v>11.396546666666669</v>
      </c>
      <c r="H49" s="162">
        <v>0</v>
      </c>
      <c r="I49" s="5"/>
    </row>
    <row r="50" spans="1:9" ht="13.5" thickBot="1" x14ac:dyDescent="0.25">
      <c r="A50" s="20" t="s">
        <v>144</v>
      </c>
      <c r="B50" s="188">
        <v>2.8264582059622536</v>
      </c>
      <c r="C50" s="191">
        <v>1.001523557362886</v>
      </c>
      <c r="D50" s="185">
        <v>1.1575366666666667</v>
      </c>
      <c r="E50" s="185">
        <v>1.6143666666666665</v>
      </c>
      <c r="F50" s="185">
        <v>2.9936037712917765</v>
      </c>
      <c r="G50" s="185">
        <v>11.396546666666669</v>
      </c>
      <c r="H50" s="164">
        <v>0</v>
      </c>
      <c r="I50" s="5"/>
    </row>
    <row r="51" spans="1:9" ht="23.25" thickBot="1" x14ac:dyDescent="0.25">
      <c r="A51" s="20" t="s">
        <v>145</v>
      </c>
      <c r="B51" s="188">
        <v>2.8332588222113841</v>
      </c>
      <c r="C51" s="191">
        <v>1.001523557362886</v>
      </c>
      <c r="D51" s="185">
        <v>1.1575366666666667</v>
      </c>
      <c r="E51" s="185">
        <v>1.6143666666666665</v>
      </c>
      <c r="F51" s="185">
        <v>2.9936037712917765</v>
      </c>
      <c r="G51" s="185">
        <v>11.396546666666669</v>
      </c>
      <c r="H51" s="164">
        <v>0</v>
      </c>
      <c r="I51" s="5"/>
    </row>
    <row r="52" spans="1:9" ht="13.5" thickBot="1" x14ac:dyDescent="0.25">
      <c r="A52" s="182" t="s">
        <v>146</v>
      </c>
      <c r="B52" s="189">
        <v>5.1286682809433941</v>
      </c>
      <c r="C52" s="192">
        <v>1.0590756313888861</v>
      </c>
      <c r="D52" s="186">
        <v>2.3202100962005447</v>
      </c>
      <c r="E52" s="186">
        <v>5.0611439003482044</v>
      </c>
      <c r="F52" s="186">
        <v>8.7373901062958712</v>
      </c>
      <c r="G52" s="186">
        <v>237.57142857142858</v>
      </c>
      <c r="H52" s="183">
        <v>0</v>
      </c>
      <c r="I52" s="5"/>
    </row>
    <row r="53" spans="1:9" x14ac:dyDescent="0.2">
      <c r="B53" s="5"/>
      <c r="C53" s="5"/>
      <c r="E53" s="5"/>
      <c r="F53" s="5"/>
      <c r="G53" s="5"/>
      <c r="H53" s="5"/>
      <c r="I53" s="5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2025-10-01T12:21:26Z</dcterms:modified>
</cp:coreProperties>
</file>