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77DE9862-8059-4C46-979D-90D55E4DAC5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nky" sheetId="13" r:id="rId1"/>
    <sheet name="poisťovne" sheetId="1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investovanie'!$A$1:$J$118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0" l="1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29" i="10"/>
</calcChain>
</file>

<file path=xl/sharedStrings.xml><?xml version="1.0" encoding="utf-8"?>
<sst xmlns="http://schemas.openxmlformats.org/spreadsheetml/2006/main" count="798" uniqueCount="567">
  <si>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</si>
  <si>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</si>
  <si>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</si>
  <si>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</si>
  <si>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</si>
  <si>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</si>
  <si>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</si>
  <si>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</si>
  <si>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</si>
  <si>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</si>
  <si>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</si>
  <si>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</si>
  <si>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</si>
  <si>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</si>
  <si>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</si>
  <si>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</si>
  <si>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</si>
  <si>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</si>
  <si>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</si>
  <si>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</si>
  <si>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</si>
  <si>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</si>
  <si>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</si>
  <si>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</si>
  <si>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</si>
  <si>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</si>
  <si>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</si>
  <si>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</si>
  <si>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</si>
  <si>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</si>
  <si>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</si>
  <si>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</si>
  <si>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</si>
  <si>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</si>
  <si>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</si>
  <si>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</si>
  <si>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</si>
  <si>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</si>
  <si>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</si>
  <si>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</si>
  <si>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</si>
  <si>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</si>
  <si>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</si>
  <si>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</si>
  <si>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</si>
  <si>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</si>
  <si>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</si>
  <si>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</si>
  <si>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</si>
  <si>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</si>
  <si>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</si>
  <si>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</si>
  <si>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</si>
  <si>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</si>
  <si>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</si>
  <si>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</si>
  <si>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</si>
  <si>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</si>
  <si>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</si>
  <si>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</si>
  <si>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</si>
  <si>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</si>
  <si>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</si>
  <si>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</si>
  <si>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</si>
  <si>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</si>
  <si>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</si>
  <si>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</si>
  <si>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</si>
  <si>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</si>
  <si>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</si>
  <si>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</si>
  <si>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</si>
  <si>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</si>
  <si>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</si>
  <si>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</si>
  <si>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</si>
  <si>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</si>
  <si>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</si>
  <si>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</si>
  <si>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</si>
  <si>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</si>
  <si>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</si>
  <si>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</si>
  <si>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</si>
  <si>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</si>
  <si>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</si>
  <si>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</si>
  <si>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</si>
  <si>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</si>
  <si>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</si>
  <si>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</si>
  <si>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</si>
  <si>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</si>
  <si>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</si>
  <si>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</si>
  <si>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</si>
  <si>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</si>
  <si>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</si>
  <si>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</si>
  <si>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</si>
  <si>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</si>
  <si>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</si>
  <si>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</si>
  <si>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</si>
  <si>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</si>
  <si>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</si>
  <si>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</si>
  <si>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</si>
  <si>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</si>
  <si>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</si>
  <si>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</si>
  <si>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</si>
  <si>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</si>
  <si>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</si>
  <si>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</si>
  <si>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</si>
  <si>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</si>
  <si>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</si>
  <si>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</si>
  <si>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</si>
  <si>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</si>
  <si>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</si>
  <si>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</si>
  <si>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</si>
  <si>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</si>
  <si>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</si>
  <si>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</si>
  <si>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</si>
  <si>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</si>
  <si>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</si>
  <si>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</si>
  <si>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</si>
  <si>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</si>
  <si>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</si>
  <si>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</si>
  <si>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</si>
  <si>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</si>
  <si>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</si>
  <si>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</si>
  <si>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</si>
  <si>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</si>
  <si>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</si>
  <si>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</si>
  <si>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</si>
  <si>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</si>
  <si>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</si>
  <si>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</si>
  <si>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KOOPERATIVA DSS</t>
  </si>
  <si>
    <t>Erste Asset Management GmbH</t>
  </si>
  <si>
    <t>Across Asset Management</t>
  </si>
  <si>
    <t>Vosem Capital</t>
  </si>
  <si>
    <t>6 mesiacov</t>
  </si>
  <si>
    <t>Dôchodkové správcovské spoločnosti k 30.06.2026</t>
  </si>
  <si>
    <t>NAV k 30.06.2026</t>
  </si>
  <si>
    <t>Hodnota k 30.06.2026</t>
  </si>
  <si>
    <t>Doplnkové dôchodkové spoločnosti k 30.06.2026</t>
  </si>
  <si>
    <t>Tuzemské podielové fondy podľa správcovských spoločností k 30.06.2026</t>
  </si>
  <si>
    <t>Náklady, výnosy a ukazovatele ziskovosti tuzemských správcovských spoločností k 30.06.2026 (údaje v tis. EUR)</t>
  </si>
  <si>
    <t>Štruktúra otvorených podielových fondov k 30.06.2026 (údaje v tis. EUR)</t>
  </si>
  <si>
    <t>Čisté predaje otvorených podielových fondov k 30.06.2026 (údaje v tis. EUR)</t>
  </si>
  <si>
    <t>Priemerné výkonnosti otvorených podielových fondov k 30.06.2026</t>
  </si>
  <si>
    <t>Štruktúra majetku tuzemských podielových fondov k 30.06.2026 (údaje v tis. EUR)</t>
  </si>
  <si>
    <t>Trhová kapitalizácia k 30.06.2026 (údaje v tis. EUR)</t>
  </si>
  <si>
    <t>Objem obchodov k 30.06.2026 (údaje v tis. EUR)</t>
  </si>
  <si>
    <t>Evidované emisie k 30.06.2026 (údaje v tis. EUR)</t>
  </si>
  <si>
    <t xml:space="preserve">A. Prehľad o vybraných poskytovaných investičných  službách k 30.06.2026 (údaje v tis. EUR) </t>
  </si>
  <si>
    <t>B. Prehľad o uskutočnených obchodoch k 30.06.2026 (údaje v tis. EUR )</t>
  </si>
  <si>
    <t>Priemer vážený menovateľom k 30.06.2026</t>
  </si>
  <si>
    <t>Hodnota k 30.06.2025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</si>
  <si>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</si>
  <si>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</si>
  <si>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</si>
  <si>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</si>
  <si>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Životné poistenie</t>
  </si>
  <si>
    <t>Neživotné poistenie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</si>
  <si>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</si>
  <si>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</si>
  <si>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</si>
  <si>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</si>
  <si>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</si>
  <si>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</si>
  <si>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</si>
  <si>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</si>
  <si>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</si>
  <si>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</si>
  <si>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</si>
  <si>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</si>
  <si>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</si>
  <si>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</si>
  <si>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HHI
30.06.2026</t>
  </si>
  <si>
    <t>HHI
30.06.2025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</si>
  <si>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</si>
  <si>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</si>
  <si>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</si>
  <si>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</si>
  <si>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</si>
  <si>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</si>
  <si>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</si>
  <si>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</si>
  <si>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</si>
  <si>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</si>
  <si>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</si>
  <si>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</si>
  <si>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</si>
  <si>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</si>
  <si>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</si>
  <si>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</si>
  <si>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</si>
  <si>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</si>
  <si>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</si>
  <si>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</si>
  <si>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</si>
  <si>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</si>
  <si>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</si>
  <si>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</si>
  <si>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</si>
  <si>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</si>
  <si>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</si>
  <si>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</si>
  <si>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</si>
  <si>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Škodovosť (brutto) k 30.06.2026</t>
  </si>
  <si>
    <t>Škodovosť (brutto) k 30.06.2025</t>
  </si>
  <si>
    <t>Škodovosť (netto) k 30.06.2026</t>
  </si>
  <si>
    <t>Škodovosť (netto) k 30.06.2025</t>
  </si>
  <si>
    <t>Nákladovosť (netto) k 30.06.2026</t>
  </si>
  <si>
    <t>Nákladovosť (netto) k 30.06.2025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</si>
  <si>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</si>
  <si>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</si>
  <si>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</si>
  <si>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</si>
  <si>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</si>
  <si>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</si>
  <si>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</si>
  <si>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</si>
  <si>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</si>
  <si>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</si>
  <si>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</si>
  <si>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</si>
  <si>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</si>
  <si>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</si>
  <si>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</si>
  <si>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</si>
  <si>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</si>
  <si>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</si>
  <si>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</si>
  <si>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</si>
  <si>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</si>
  <si>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</si>
  <si>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</si>
  <si>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</si>
  <si>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</si>
  <si>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</si>
  <si>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</si>
  <si>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</si>
  <si>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</si>
  <si>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</si>
  <si>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</si>
  <si>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</si>
  <si>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</si>
  <si>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</si>
  <si>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</si>
  <si>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</si>
  <si>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</si>
  <si>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</si>
  <si>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</si>
  <si>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</si>
  <si>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</si>
  <si>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</si>
  <si>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</si>
  <si>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Priemer vážený menovateľom
k 30.06.2026</t>
  </si>
  <si>
    <t>Priemer vážený menovateľom
k 30.06.2025</t>
  </si>
  <si>
    <t>Priemer vážený objemom aktív
k 30.06.2026</t>
  </si>
  <si>
    <t>Pomer medzi použiteľnými vlastnými zdrojmi a SCR</t>
  </si>
  <si>
    <t>Pomer medzi použiteľnými vlastnými zdrojmi a MCR</t>
  </si>
  <si>
    <t>VOSEM Capital</t>
  </si>
  <si>
    <t>Štruktúra aktív a pasív bánk a pobočiek zahr. bánk (objemové údaje v tis. EUR)</t>
  </si>
  <si>
    <t>Objem spolu 
(30.6.2026)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</si>
  <si>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</si>
  <si>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</si>
  <si>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</si>
  <si>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</si>
  <si>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</si>
  <si>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</si>
  <si>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</si>
  <si>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</si>
  <si>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</si>
  <si>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</si>
  <si>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</si>
  <si>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</si>
  <si>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</si>
  <si>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</si>
  <si>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</si>
  <si>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</si>
  <si>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</si>
  <si>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</si>
  <si>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</si>
  <si>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</si>
  <si>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</si>
  <si>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</si>
  <si>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</si>
  <si>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</si>
  <si>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</si>
  <si>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</si>
  <si>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</si>
  <si>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</si>
  <si>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</si>
  <si>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</si>
  <si>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</si>
  <si>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</si>
  <si>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</si>
  <si>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</si>
  <si>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</si>
  <si>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</si>
  <si>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</si>
  <si>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</si>
  <si>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</si>
  <si>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</si>
  <si>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</si>
  <si>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</si>
  <si>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</si>
  <si>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</si>
  <si>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</si>
  <si>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</si>
  <si>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</si>
  <si>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</si>
  <si>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</si>
  <si>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30.6.2026</t>
  </si>
  <si>
    <t>|Hodnota k
30.6.2025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</si>
  <si>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</si>
  <si>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</si>
  <si>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</si>
  <si>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</si>
  <si>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</si>
  <si>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</si>
  <si>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</si>
  <si>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</si>
  <si>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</si>
  <si>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</si>
  <si>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</si>
  <si>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</si>
  <si>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</si>
  <si>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</si>
  <si>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</si>
  <si>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</si>
  <si>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</si>
  <si>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</si>
  <si>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</si>
  <si>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</si>
  <si>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</si>
  <si>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</si>
  <si>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</si>
  <si>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</si>
  <si>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</si>
  <si>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(30.6.2026)</t>
  </si>
  <si>
    <t>Priemer vážený menovateľom
(30.6.2025)</t>
  </si>
  <si>
    <t>Priemer vážený objemom aktív</t>
  </si>
  <si>
    <t>ROA</t>
  </si>
  <si>
    <t>0.10%       (3%)</t>
  </si>
  <si>
    <t>0.34%       (26%)</t>
  </si>
  <si>
    <t>0.61%       (13%)</t>
  </si>
  <si>
    <t>1.19%       (58%)</t>
  </si>
  <si>
    <t>ROE (bez pobočiek)</t>
  </si>
  <si>
    <t>2.88%       (32%)</t>
  </si>
  <si>
    <t>5.12%       (8%)</t>
  </si>
  <si>
    <t>6.69%       (4%)</t>
  </si>
  <si>
    <t>9.94%       (56%)</t>
  </si>
  <si>
    <t>Ukazovateľ prevádzkovej efektivity
(cost-to-income ratio)</t>
  </si>
  <si>
    <t>39.51%       (45%)</t>
  </si>
  <si>
    <t>47.29%       (35%)</t>
  </si>
  <si>
    <t>70.54%       (4%)</t>
  </si>
  <si>
    <t>128.84%       (15%)</t>
  </si>
  <si>
    <t>Relatívny význam úrokových príjmov</t>
  </si>
  <si>
    <t>68.75%       (24%)</t>
  </si>
  <si>
    <t>74.92%       (42%)</t>
  </si>
  <si>
    <t>81.71%       (26%)</t>
  </si>
  <si>
    <t>117.01%       (7%)</t>
  </si>
  <si>
    <t>Čisté úrokové rozpätie</t>
  </si>
  <si>
    <t>0.47%       (8%)</t>
  </si>
  <si>
    <t>0.83%       (27%)</t>
  </si>
  <si>
    <t>1.22%       (37%)</t>
  </si>
  <si>
    <t>2.40%       (28%)</t>
  </si>
  <si>
    <t xml:space="preserve">  retail</t>
  </si>
  <si>
    <t>1.17%       (26%)</t>
  </si>
  <si>
    <t>1.36%       (10%)</t>
  </si>
  <si>
    <t>1.65%       (41%)</t>
  </si>
  <si>
    <t>41.38%       (23%)</t>
  </si>
  <si>
    <t xml:space="preserve">  podniky</t>
  </si>
  <si>
    <t>1.63%       (31%)</t>
  </si>
  <si>
    <t>1.77%       (51%)</t>
  </si>
  <si>
    <t>3.54%       (4%)</t>
  </si>
  <si>
    <t>16.72%       (12%)</t>
  </si>
  <si>
    <t xml:space="preserve">  finančné spoločnosti okrem bánk</t>
  </si>
  <si>
    <t>0.44%       (17%)</t>
  </si>
  <si>
    <t>2.94%       (37%)</t>
  </si>
  <si>
    <t>5.97%       (17%)</t>
  </si>
  <si>
    <t>250.51%       (29%)</t>
  </si>
  <si>
    <t xml:space="preserve">  banky vrát. NBS a pokl. poukážok</t>
  </si>
  <si>
    <t>-0.93%       (45%)</t>
  </si>
  <si>
    <t>0.10%       (25%)</t>
  </si>
  <si>
    <t>0.95%       (22%)</t>
  </si>
  <si>
    <t>3.57%       (8%)</t>
  </si>
  <si>
    <t>Čistá úroková marža</t>
  </si>
  <si>
    <t>0.66%       (7%)</t>
  </si>
  <si>
    <t>0.94%       (28%)</t>
  </si>
  <si>
    <t>1.24%       (37%)</t>
  </si>
  <si>
    <t>2.44%       (28%)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</si>
  <si>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</si>
  <si>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</si>
  <si>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</si>
  <si>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</si>
  <si>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</si>
  <si>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1.14%       (11%)</t>
  </si>
  <si>
    <t>2.02%       (57%)</t>
  </si>
  <si>
    <t>5.00%       (27%)</t>
  </si>
  <si>
    <t>12.73%       (4%)</t>
  </si>
  <si>
    <t xml:space="preserve">   Retail (podiel na úveroch retailu)</t>
  </si>
  <si>
    <t>0.60%       (14%)</t>
  </si>
  <si>
    <t>2.07%       (32%)</t>
  </si>
  <si>
    <t>4.71%       (44%)</t>
  </si>
  <si>
    <t>10.06%       (3%)</t>
  </si>
  <si>
    <t xml:space="preserve">   Podniky (podiel na úveroch podnikom)</t>
  </si>
  <si>
    <t>1.62%       (22%)</t>
  </si>
  <si>
    <t>2.86%       (47%)</t>
  </si>
  <si>
    <t>9.14%       (15%)</t>
  </si>
  <si>
    <t>36.27%       (10%)</t>
  </si>
  <si>
    <t xml:space="preserve">   Fin. spoločnosti (podiel na úveroch fin. spol.)</t>
  </si>
  <si>
    <t>0.03%       (21%)</t>
  </si>
  <si>
    <t>0.14%       (26%)</t>
  </si>
  <si>
    <t>34.81%       (21%)</t>
  </si>
  <si>
    <t>100.00%       (2%)</t>
  </si>
  <si>
    <t>Podiel opravných položiek na objeme zlyhaných úverov klientom</t>
  </si>
  <si>
    <t>64.45%       (5%)</t>
  </si>
  <si>
    <t>83.31%       (38%)</t>
  </si>
  <si>
    <t>136.70%       (44%)</t>
  </si>
  <si>
    <t>26792.33%       (11%)</t>
  </si>
  <si>
    <t>Veľká majetková angažovanosť (vážená) / vlastné zdroje  (bez pobočiek)</t>
  </si>
  <si>
    <t>20.10%       (21%)</t>
  </si>
  <si>
    <t>63.34%       (16%)</t>
  </si>
  <si>
    <t>90.04%       (26%)</t>
  </si>
  <si>
    <t>260.36%       (37%)</t>
  </si>
  <si>
    <t>Veľká majetková angažovanosť v rámci skupín (počet prekročení** limitu)</t>
  </si>
  <si>
    <t>Podiel nárokovateľ. hodnoty zabezpečení na celkovom objeme zlyhaných úverov klientom</t>
  </si>
  <si>
    <t>27.90%       (40%)</t>
  </si>
  <si>
    <t>60.07%       (34%)</t>
  </si>
  <si>
    <t>75.55%       (20%)</t>
  </si>
  <si>
    <t>85.75%       (6%)</t>
  </si>
  <si>
    <t>DEVÍZOVÉ RIZIKO</t>
  </si>
  <si>
    <t>Devízová otvorená súvahová pozícia/ vlastné zdroje (bez pobočiek)</t>
  </si>
  <si>
    <t>-12.13%       (31%)</t>
  </si>
  <si>
    <t>-4.28%       (39%)</t>
  </si>
  <si>
    <t>0.00%       (25%)</t>
  </si>
  <si>
    <t>1.04%       (6%)</t>
  </si>
  <si>
    <t>Devízová otvorená podsúv. pozícia/ vlastné zdroje  (bez pobočiek)</t>
  </si>
  <si>
    <t>-11.60%       (23%)</t>
  </si>
  <si>
    <t>0.00%       (27%)</t>
  </si>
  <si>
    <t>13.10%       (0%)</t>
  </si>
  <si>
    <t>30.11%       (50%)</t>
  </si>
  <si>
    <t>Celková otvorená devízová pozícia/ vlastné zdroje (bez pobočiek)</t>
  </si>
  <si>
    <t>-11.12%       (23%)</t>
  </si>
  <si>
    <t>2.91%       (2%)</t>
  </si>
  <si>
    <t>11.65%       (50%)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</si>
  <si>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</si>
  <si>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</si>
  <si>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</si>
  <si>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(44%)</t>
  </si>
  <si>
    <t>0.00%       (0%)</t>
  </si>
  <si>
    <t>0.17%       (56%)</t>
  </si>
  <si>
    <t>Zmena ekonomickej hodnoty obchodnej knihy vrátane úrokových derivátov / VZ (bez pobočiek)*</t>
  </si>
  <si>
    <t>0.00%       (31%)</t>
  </si>
  <si>
    <t>0.01%       (21%)</t>
  </si>
  <si>
    <t>0.34%       (49%)</t>
  </si>
  <si>
    <t>Zmena ekonomickej hodnoty celej bilancie bez úrokových derivátov / VZ (bez pobočiek)*</t>
  </si>
  <si>
    <t>6.54%       (3%)</t>
  </si>
  <si>
    <t>17.72%       (24%)</t>
  </si>
  <si>
    <t>21.94%       (24%)</t>
  </si>
  <si>
    <t>47.51%       (30%)</t>
  </si>
  <si>
    <t>Zmena ekonomickej hodnoty celej bilancie vrátane úrokových derivátov / VZ (bez pobočiek)*</t>
  </si>
  <si>
    <t>5.81%       (3%)</t>
  </si>
  <si>
    <t>15.42%       (24%)</t>
  </si>
  <si>
    <t>22.65%       (24%)</t>
  </si>
  <si>
    <t>Celková otvorená úroková pozícia do 1 mesiaca /vlastné zdroje (bez pobočiek)</t>
  </si>
  <si>
    <t>-242.59%       (39%)</t>
  </si>
  <si>
    <t>-49.49%       (13%)</t>
  </si>
  <si>
    <t>14.64%       (41%)</t>
  </si>
  <si>
    <t>63.88%       (7%)</t>
  </si>
  <si>
    <t>Celková otvorená úroková pozícia do 1 roka / vlastné zdroje (bez pobočiek)</t>
  </si>
  <si>
    <t>-259.67%       (37%)</t>
  </si>
  <si>
    <t>-120.47%       (17%)</t>
  </si>
  <si>
    <t>24.76%       (43%)</t>
  </si>
  <si>
    <t>80.62%       (3%)</t>
  </si>
  <si>
    <t>Celková otvorená úroková pozícia do 5 rokov / vlastné zdroje (bez pobočiek)</t>
  </si>
  <si>
    <t>-30.53%       (16%)</t>
  </si>
  <si>
    <t>70.40%       (54%)</t>
  </si>
  <si>
    <t>101.67%       (3%)</t>
  </si>
  <si>
    <t>195.33%       (27%)</t>
  </si>
  <si>
    <t>RIZIKO LIKVIDITY</t>
  </si>
  <si>
    <t>Ukazovateľ likvidných aktív v zmysle § 13 Opatrenia NBS č. 18/2008 v znení neskorších predpisov</t>
  </si>
  <si>
    <t>172.46%       (39%)</t>
  </si>
  <si>
    <t>210.63%       (26%)</t>
  </si>
  <si>
    <t>376.27%       (13%)</t>
  </si>
  <si>
    <t>509.26%       (3%)</t>
  </si>
  <si>
    <t>Podiel okamžite likvidných aktív na vysoko volatilných zdrojoch</t>
  </si>
  <si>
    <t>1.44%       (20%)</t>
  </si>
  <si>
    <t>2.42%       (37%)</t>
  </si>
  <si>
    <t>10.80%       (35%)</t>
  </si>
  <si>
    <t>792.86%       (6%)</t>
  </si>
  <si>
    <t>Podiel likvidných aktív (vrátane kolaterálov z obr. REPO obchodov) na volatilných zdrojoch</t>
  </si>
  <si>
    <t>1.59%       (3%)</t>
  </si>
  <si>
    <t>9.08%       (16%)</t>
  </si>
  <si>
    <t>18.97%       (59%)</t>
  </si>
  <si>
    <t>57.26%       (21%)</t>
  </si>
  <si>
    <t>Ukazovateľ stálych a nelikvidných aktív  (bez pobočiek)</t>
  </si>
  <si>
    <t>Podiel úverov na vkladoch a emitovaných cenných papierov</t>
  </si>
  <si>
    <t>80.05%       (6%)</t>
  </si>
  <si>
    <t>94.17%       (62%)</t>
  </si>
  <si>
    <t>177.34%       (27%)</t>
  </si>
  <si>
    <t>869.79%       (5%)</t>
  </si>
  <si>
    <t xml:space="preserve">Celková pozícia likvidity aktuálna do 7 dní /aktíva </t>
  </si>
  <si>
    <t>-47.98%       (55%)</t>
  </si>
  <si>
    <t>-22.47%       (34%)</t>
  </si>
  <si>
    <t>0.33%       (4%)</t>
  </si>
  <si>
    <t>60.47%       (7%)</t>
  </si>
  <si>
    <t>Celková pozícia likvidity odhadovaná do 7 dní /aktíva</t>
  </si>
  <si>
    <t>-4.69%       (59%)</t>
  </si>
  <si>
    <t>0.76%       (3%)</t>
  </si>
  <si>
    <t>9.66%       (26%)</t>
  </si>
  <si>
    <t>65.21%       (12%)</t>
  </si>
  <si>
    <t xml:space="preserve">Celková pozícia likvidity aktuálna do 3 mesiacov /aktíva </t>
  </si>
  <si>
    <t>-50.48%       (73%)</t>
  </si>
  <si>
    <t>-31.63%       (17%)</t>
  </si>
  <si>
    <t>-0.55%       (5%)</t>
  </si>
  <si>
    <t>62.10%       (6%)</t>
  </si>
  <si>
    <t>Celková pozícia likvidity odhadovaná do 3 mesiacov /aktíva</t>
  </si>
  <si>
    <t>-12.97%       (39%)</t>
  </si>
  <si>
    <t>0.21%       (23%)</t>
  </si>
  <si>
    <t>10.48%       (26%)</t>
  </si>
  <si>
    <t>66.55%       (12%)</t>
  </si>
  <si>
    <t>PRIMERANOSŤ VLASTNÝCH ZDROJOV</t>
  </si>
  <si>
    <t>Primeranosť  vlastných zdrojov (bez pobočiek)</t>
  </si>
  <si>
    <t>19.73%       (42%)</t>
  </si>
  <si>
    <t>20.13%       (15%)</t>
  </si>
  <si>
    <t>22.43%       (21%)</t>
  </si>
  <si>
    <t>89.92%       (4%)</t>
  </si>
  <si>
    <t>Ukazovateľ Tier I ratio (bez pobočiek)**</t>
  </si>
  <si>
    <t>18.38%       (42%)</t>
  </si>
  <si>
    <t>19.69%       (33%)</t>
  </si>
  <si>
    <t>22.34%       (3%)</t>
  </si>
  <si>
    <t>Ukazovateľ CET1 ratio (bez pobočiek)</t>
  </si>
  <si>
    <t>18.33%       (43%)</t>
  </si>
  <si>
    <t>19.69%       (31%)</t>
  </si>
  <si>
    <t>Podiel Tier I na vlastných zdrojoch (bez pobočiek)</t>
  </si>
  <si>
    <t>93.51%       (56%)</t>
  </si>
  <si>
    <t>98.80%       (18%)</t>
  </si>
  <si>
    <t>100.00%       (7%)</t>
  </si>
  <si>
    <t>100.00%       (0%)</t>
  </si>
  <si>
    <t>Podiel vlastných zdrojov na bilančnej sume (bez pobočiek)</t>
  </si>
  <si>
    <t>8.06%       (43%)</t>
  </si>
  <si>
    <t>9.59%       (31%)</t>
  </si>
  <si>
    <t>11.69%       (5%)</t>
  </si>
  <si>
    <t>48.58%       (1%)</t>
  </si>
  <si>
    <t>Podiel možnej straty na vlastných zdrojoch pri dosiahnutí PVZ 8% (bez pobočiek)</t>
  </si>
  <si>
    <t>59.44%       (42%)</t>
  </si>
  <si>
    <t>60.26%       (15%)</t>
  </si>
  <si>
    <t>64.32%       (21%)</t>
  </si>
  <si>
    <t>91.10%       (4%)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</si>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</sst>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45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8"/>
      <name val="Arial Narrow"/>
      <family val="2"/>
      <charset val="238"/>
    </font>
    <font>
      <b/>
      <sz val="8"/>
      <name val="Arial Narrow"/>
      <family val="2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40">
    <xf numFmtId="0" fontId="0" fillId="0" borderId="0"/>
    <xf numFmtId="0" fontId="16" fillId="0" borderId="0"/>
    <xf numFmtId="0" fontId="14" fillId="0" borderId="0"/>
    <xf numFmtId="0" fontId="32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9" fontId="2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2" fillId="0" borderId="0" applyFont="0" applyFill="0" applyBorder="0" applyAlignment="0" applyProtection="0"/>
    <xf numFmtId="0" fontId="12" fillId="0" borderId="0"/>
    <xf numFmtId="9" fontId="11" fillId="0" borderId="0" applyFont="0" applyFill="0" applyBorder="0" applyAlignment="0" applyProtection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0" fontId="16" fillId="0" borderId="0"/>
  </cellStyleXfs>
  <cellXfs count="398">
    <xf numFmtId="0" fontId="0" fillId="0" borderId="0" xfId="0"/>
    <xf numFmtId="9" fontId="19" fillId="2" borderId="1" xfId="9" applyFont="1" applyFill="1" applyBorder="1" applyAlignment="1">
      <alignment horizontal="right" vertical="center" wrapText="1"/>
    </xf>
    <xf numFmtId="9" fontId="19" fillId="2" borderId="2" xfId="9" applyFont="1" applyFill="1" applyBorder="1" applyAlignment="1">
      <alignment horizontal="right" vertical="center" wrapText="1"/>
    </xf>
    <xf numFmtId="10" fontId="19" fillId="2" borderId="0" xfId="9" applyNumberFormat="1" applyFont="1" applyFill="1" applyBorder="1" applyAlignment="1">
      <alignment horizontal="right" vertical="center" wrapText="1"/>
    </xf>
    <xf numFmtId="0" fontId="15" fillId="2" borderId="0" xfId="5" applyFont="1" applyFill="1"/>
    <xf numFmtId="0" fontId="14" fillId="2" borderId="0" xfId="5" applyFill="1"/>
    <xf numFmtId="0" fontId="14" fillId="0" borderId="0" xfId="5"/>
    <xf numFmtId="0" fontId="17" fillId="2" borderId="4" xfId="5" applyFont="1" applyFill="1" applyBorder="1" applyAlignment="1">
      <alignment horizontal="justify"/>
    </xf>
    <xf numFmtId="0" fontId="18" fillId="2" borderId="4" xfId="5" applyFont="1" applyFill="1" applyBorder="1"/>
    <xf numFmtId="0" fontId="18" fillId="2" borderId="0" xfId="5" applyFont="1" applyFill="1"/>
    <xf numFmtId="0" fontId="23" fillId="2" borderId="0" xfId="5" applyFont="1" applyFill="1" applyAlignment="1">
      <alignment vertical="top" wrapText="1"/>
    </xf>
    <xf numFmtId="0" fontId="18" fillId="2" borderId="6" xfId="5" applyFont="1" applyFill="1" applyBorder="1" applyAlignment="1">
      <alignment vertical="top" wrapText="1"/>
    </xf>
    <xf numFmtId="0" fontId="18" fillId="2" borderId="0" xfId="5" applyFont="1" applyFill="1" applyAlignment="1">
      <alignment vertical="top" wrapText="1"/>
    </xf>
    <xf numFmtId="0" fontId="24" fillId="2" borderId="0" xfId="5" applyFont="1" applyFill="1" applyAlignment="1">
      <alignment horizontal="justify" vertical="top" wrapText="1"/>
    </xf>
    <xf numFmtId="0" fontId="19" fillId="0" borderId="4" xfId="1" applyFont="1" applyBorder="1" applyAlignment="1">
      <alignment vertical="top" wrapText="1"/>
    </xf>
    <xf numFmtId="9" fontId="19" fillId="2" borderId="4" xfId="1" applyNumberFormat="1" applyFont="1" applyFill="1" applyBorder="1" applyAlignment="1">
      <alignment horizontal="right" vertical="center" wrapText="1"/>
    </xf>
    <xf numFmtId="3" fontId="19" fillId="0" borderId="4" xfId="1" applyNumberFormat="1" applyFont="1" applyBorder="1" applyAlignment="1">
      <alignment horizontal="right" vertical="center" wrapText="1"/>
    </xf>
    <xf numFmtId="0" fontId="19" fillId="0" borderId="1" xfId="1" applyFont="1" applyBorder="1" applyAlignment="1">
      <alignment vertical="top" wrapText="1"/>
    </xf>
    <xf numFmtId="9" fontId="19" fillId="2" borderId="1" xfId="1" applyNumberFormat="1" applyFont="1" applyFill="1" applyBorder="1" applyAlignment="1">
      <alignment horizontal="right" vertical="center" wrapText="1"/>
    </xf>
    <xf numFmtId="3" fontId="19" fillId="0" borderId="1" xfId="1" applyNumberFormat="1" applyFont="1" applyBorder="1" applyAlignment="1">
      <alignment horizontal="right" vertical="center" wrapText="1"/>
    </xf>
    <xf numFmtId="0" fontId="19" fillId="0" borderId="2" xfId="1" applyFont="1" applyBorder="1" applyAlignment="1">
      <alignment vertical="top" wrapText="1"/>
    </xf>
    <xf numFmtId="9" fontId="19" fillId="2" borderId="2" xfId="1" applyNumberFormat="1" applyFont="1" applyFill="1" applyBorder="1" applyAlignment="1">
      <alignment horizontal="right" vertical="center" wrapText="1"/>
    </xf>
    <xf numFmtId="3" fontId="19" fillId="0" borderId="2" xfId="1" applyNumberFormat="1" applyFont="1" applyBorder="1" applyAlignment="1">
      <alignment horizontal="right" vertical="center" wrapText="1"/>
    </xf>
    <xf numFmtId="0" fontId="25" fillId="2" borderId="0" xfId="5" applyFont="1" applyFill="1"/>
    <xf numFmtId="3" fontId="19" fillId="2" borderId="0" xfId="1" applyNumberFormat="1" applyFont="1" applyFill="1" applyAlignment="1">
      <alignment horizontal="right" vertical="top" wrapText="1"/>
    </xf>
    <xf numFmtId="0" fontId="17" fillId="2" borderId="0" xfId="5" applyFont="1" applyFill="1" applyAlignment="1">
      <alignment horizontal="justify"/>
    </xf>
    <xf numFmtId="0" fontId="18" fillId="2" borderId="4" xfId="5" applyFont="1" applyFill="1" applyBorder="1" applyAlignment="1">
      <alignment vertical="top" wrapText="1"/>
    </xf>
    <xf numFmtId="3" fontId="19" fillId="2" borderId="4" xfId="1" applyNumberFormat="1" applyFont="1" applyFill="1" applyBorder="1" applyAlignment="1">
      <alignment horizontal="right" vertical="center" wrapText="1"/>
    </xf>
    <xf numFmtId="0" fontId="17" fillId="2" borderId="1" xfId="5" applyFont="1" applyFill="1" applyBorder="1" applyAlignment="1">
      <alignment vertical="top" wrapText="1"/>
    </xf>
    <xf numFmtId="3" fontId="19" fillId="2" borderId="1" xfId="1" applyNumberFormat="1" applyFont="1" applyFill="1" applyBorder="1" applyAlignment="1">
      <alignment horizontal="right" vertical="center" wrapText="1"/>
    </xf>
    <xf numFmtId="3" fontId="14" fillId="2" borderId="0" xfId="5" applyNumberFormat="1" applyFill="1"/>
    <xf numFmtId="0" fontId="17" fillId="2" borderId="2" xfId="5" applyFont="1" applyFill="1" applyBorder="1" applyAlignment="1">
      <alignment vertical="top" wrapText="1"/>
    </xf>
    <xf numFmtId="3" fontId="19" fillId="2" borderId="2" xfId="1" applyNumberFormat="1" applyFont="1" applyFill="1" applyBorder="1" applyAlignment="1">
      <alignment horizontal="right" vertical="center" wrapText="1"/>
    </xf>
    <xf numFmtId="0" fontId="26" fillId="2" borderId="0" xfId="5" applyFont="1" applyFill="1"/>
    <xf numFmtId="0" fontId="24" fillId="2" borderId="0" xfId="5" applyFont="1" applyFill="1" applyAlignment="1">
      <alignment horizontal="justify"/>
    </xf>
    <xf numFmtId="10" fontId="19" fillId="2" borderId="0" xfId="1" applyNumberFormat="1" applyFont="1" applyFill="1" applyAlignment="1">
      <alignment horizontal="right" vertical="top" wrapText="1"/>
    </xf>
    <xf numFmtId="9" fontId="17" fillId="2" borderId="0" xfId="5" applyNumberFormat="1" applyFont="1" applyFill="1" applyAlignment="1">
      <alignment horizontal="right" vertical="top"/>
    </xf>
    <xf numFmtId="0" fontId="23" fillId="2" borderId="0" xfId="5" applyFont="1" applyFill="1" applyAlignment="1">
      <alignment vertical="center" wrapText="1"/>
    </xf>
    <xf numFmtId="0" fontId="18" fillId="2" borderId="6" xfId="5" applyFont="1" applyFill="1" applyBorder="1" applyAlignment="1">
      <alignment vertical="center" wrapText="1"/>
    </xf>
    <xf numFmtId="0" fontId="24" fillId="2" borderId="0" xfId="5" applyFont="1" applyFill="1" applyAlignment="1">
      <alignment horizontal="justify" vertical="center" wrapText="1"/>
    </xf>
    <xf numFmtId="0" fontId="19" fillId="0" borderId="4" xfId="1" applyFont="1" applyBorder="1" applyAlignment="1">
      <alignment vertical="center" wrapText="1"/>
    </xf>
    <xf numFmtId="0" fontId="19" fillId="0" borderId="7" xfId="1" applyFont="1" applyBorder="1" applyAlignment="1">
      <alignment vertical="center" wrapText="1"/>
    </xf>
    <xf numFmtId="9" fontId="19" fillId="2" borderId="7" xfId="1" applyNumberFormat="1" applyFont="1" applyFill="1" applyBorder="1" applyAlignment="1">
      <alignment horizontal="right" vertical="center" wrapText="1"/>
    </xf>
    <xf numFmtId="3" fontId="19" fillId="0" borderId="7" xfId="1" applyNumberFormat="1" applyFont="1" applyBorder="1" applyAlignment="1">
      <alignment horizontal="right" vertical="center" wrapText="1"/>
    </xf>
    <xf numFmtId="0" fontId="19" fillId="0" borderId="9" xfId="1" applyFont="1" applyBorder="1" applyAlignment="1">
      <alignment vertical="center" wrapText="1"/>
    </xf>
    <xf numFmtId="9" fontId="19" fillId="2" borderId="9" xfId="1" applyNumberFormat="1" applyFont="1" applyFill="1" applyBorder="1" applyAlignment="1">
      <alignment horizontal="right" vertical="center" wrapText="1"/>
    </xf>
    <xf numFmtId="3" fontId="19" fillId="0" borderId="9" xfId="1" applyNumberFormat="1" applyFont="1" applyBorder="1" applyAlignment="1">
      <alignment horizontal="right" vertical="center" wrapText="1"/>
    </xf>
    <xf numFmtId="0" fontId="19" fillId="0" borderId="10" xfId="1" applyFont="1" applyBorder="1" applyAlignment="1">
      <alignment vertical="center" wrapText="1"/>
    </xf>
    <xf numFmtId="9" fontId="19" fillId="2" borderId="10" xfId="1" applyNumberFormat="1" applyFont="1" applyFill="1" applyBorder="1" applyAlignment="1">
      <alignment horizontal="right" vertical="center" wrapText="1"/>
    </xf>
    <xf numFmtId="3" fontId="19" fillId="0" borderId="10" xfId="1" applyNumberFormat="1" applyFont="1" applyBorder="1" applyAlignment="1">
      <alignment horizontal="right" vertical="center" wrapText="1"/>
    </xf>
    <xf numFmtId="0" fontId="18" fillId="2" borderId="4" xfId="5" applyFont="1" applyFill="1" applyBorder="1" applyAlignment="1">
      <alignment vertical="center" wrapText="1"/>
    </xf>
    <xf numFmtId="0" fontId="17" fillId="2" borderId="1" xfId="5" applyFont="1" applyFill="1" applyBorder="1" applyAlignment="1">
      <alignment vertical="center" wrapText="1"/>
    </xf>
    <xf numFmtId="0" fontId="17" fillId="2" borderId="2" xfId="5" applyFont="1" applyFill="1" applyBorder="1" applyAlignment="1">
      <alignment vertical="center" wrapText="1"/>
    </xf>
    <xf numFmtId="3" fontId="15" fillId="2" borderId="0" xfId="1" applyNumberFormat="1" applyFont="1" applyFill="1"/>
    <xf numFmtId="3" fontId="0" fillId="2" borderId="0" xfId="1" applyNumberFormat="1" applyFont="1" applyFill="1"/>
    <xf numFmtId="3" fontId="27" fillId="2" borderId="4" xfId="1" applyNumberFormat="1" applyFont="1" applyFill="1" applyBorder="1" applyAlignment="1">
      <alignment horizontal="justify"/>
    </xf>
    <xf numFmtId="3" fontId="18" fillId="2" borderId="5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vertical="center" wrapText="1"/>
    </xf>
    <xf numFmtId="3" fontId="18" fillId="2" borderId="6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horizontal="justify" vertical="center" wrapText="1"/>
    </xf>
    <xf numFmtId="3" fontId="22" fillId="0" borderId="4" xfId="1" applyNumberFormat="1" applyFont="1" applyBorder="1" applyAlignment="1">
      <alignment horizontal="justify" vertical="center" wrapText="1"/>
    </xf>
    <xf numFmtId="9" fontId="19" fillId="0" borderId="4" xfId="9" applyFont="1" applyBorder="1" applyAlignment="1">
      <alignment horizontal="right" vertical="center" wrapText="1"/>
    </xf>
    <xf numFmtId="3" fontId="19" fillId="0" borderId="1" xfId="1" applyNumberFormat="1" applyFont="1" applyBorder="1" applyAlignment="1">
      <alignment vertical="center" wrapText="1"/>
    </xf>
    <xf numFmtId="9" fontId="19" fillId="0" borderId="1" xfId="9" applyFont="1" applyBorder="1" applyAlignment="1">
      <alignment horizontal="right" vertical="center" wrapText="1"/>
    </xf>
    <xf numFmtId="3" fontId="19" fillId="0" borderId="2" xfId="1" applyNumberFormat="1" applyFont="1" applyBorder="1" applyAlignment="1">
      <alignment vertical="center" wrapText="1"/>
    </xf>
    <xf numFmtId="9" fontId="19" fillId="0" borderId="2" xfId="9" applyFont="1" applyBorder="1" applyAlignment="1">
      <alignment horizontal="right" vertical="center" wrapText="1"/>
    </xf>
    <xf numFmtId="3" fontId="25" fillId="2" borderId="0" xfId="1" applyNumberFormat="1" applyFont="1" applyFill="1" applyAlignment="1">
      <alignment horizontal="justify"/>
    </xf>
    <xf numFmtId="3" fontId="28" fillId="2" borderId="0" xfId="1" applyNumberFormat="1" applyFont="1" applyFill="1" applyAlignment="1">
      <alignment horizontal="justify"/>
    </xf>
    <xf numFmtId="3" fontId="21" fillId="2" borderId="4" xfId="1" applyNumberFormat="1" applyFont="1" applyFill="1" applyBorder="1" applyAlignment="1">
      <alignment horizontal="justify" vertical="center"/>
    </xf>
    <xf numFmtId="3" fontId="29" fillId="2" borderId="3" xfId="1" applyNumberFormat="1" applyFont="1" applyFill="1" applyBorder="1" applyAlignment="1">
      <alignment vertical="center" wrapText="1"/>
    </xf>
    <xf numFmtId="3" fontId="24" fillId="2" borderId="3" xfId="1" applyNumberFormat="1" applyFont="1" applyFill="1" applyBorder="1" applyAlignment="1">
      <alignment horizontal="justify" vertical="center" wrapText="1"/>
    </xf>
    <xf numFmtId="3" fontId="22" fillId="0" borderId="11" xfId="1" applyNumberFormat="1" applyFont="1" applyBorder="1" applyAlignment="1">
      <alignment vertical="center" wrapText="1"/>
    </xf>
    <xf numFmtId="3" fontId="19" fillId="0" borderId="9" xfId="1" applyNumberFormat="1" applyFont="1" applyBorder="1" applyAlignment="1">
      <alignment vertical="center" wrapText="1"/>
    </xf>
    <xf numFmtId="3" fontId="19" fillId="0" borderId="3" xfId="1" applyNumberFormat="1" applyFont="1" applyBorder="1" applyAlignment="1">
      <alignment vertical="center" wrapText="1"/>
    </xf>
    <xf numFmtId="3" fontId="25" fillId="2" borderId="0" xfId="1" applyNumberFormat="1" applyFont="1" applyFill="1" applyAlignment="1">
      <alignment horizontal="left"/>
    </xf>
    <xf numFmtId="3" fontId="17" fillId="2" borderId="4" xfId="1" applyNumberFormat="1" applyFont="1" applyFill="1" applyBorder="1"/>
    <xf numFmtId="3" fontId="17" fillId="2" borderId="4" xfId="1" applyNumberFormat="1" applyFont="1" applyFill="1" applyBorder="1" applyAlignment="1">
      <alignment horizontal="justify"/>
    </xf>
    <xf numFmtId="3" fontId="24" fillId="2" borderId="4" xfId="1" applyNumberFormat="1" applyFont="1" applyFill="1" applyBorder="1" applyAlignment="1">
      <alignment horizontal="justify" vertical="top" wrapText="1"/>
    </xf>
    <xf numFmtId="3" fontId="29" fillId="2" borderId="0" xfId="1" applyNumberFormat="1" applyFont="1" applyFill="1" applyAlignment="1">
      <alignment vertical="center" wrapText="1"/>
    </xf>
    <xf numFmtId="3" fontId="22" fillId="0" borderId="4" xfId="1" applyNumberFormat="1" applyFont="1" applyBorder="1" applyAlignment="1">
      <alignment vertical="center" wrapText="1"/>
    </xf>
    <xf numFmtId="164" fontId="19" fillId="2" borderId="4" xfId="9" applyNumberFormat="1" applyFont="1" applyFill="1" applyBorder="1" applyAlignment="1">
      <alignment horizontal="right" vertical="center" wrapText="1"/>
    </xf>
    <xf numFmtId="3" fontId="20" fillId="2" borderId="0" xfId="9" applyNumberFormat="1" applyFill="1"/>
    <xf numFmtId="164" fontId="19" fillId="2" borderId="1" xfId="9" applyNumberFormat="1" applyFont="1" applyFill="1" applyBorder="1" applyAlignment="1">
      <alignment horizontal="right" vertical="center" wrapText="1"/>
    </xf>
    <xf numFmtId="3" fontId="19" fillId="2" borderId="0" xfId="9" applyNumberFormat="1" applyFont="1" applyFill="1"/>
    <xf numFmtId="3" fontId="14" fillId="2" borderId="0" xfId="9" applyNumberFormat="1" applyFont="1" applyFill="1"/>
    <xf numFmtId="164" fontId="19" fillId="2" borderId="2" xfId="9" applyNumberFormat="1" applyFont="1" applyFill="1" applyBorder="1" applyAlignment="1">
      <alignment horizontal="right" vertical="center" wrapText="1"/>
    </xf>
    <xf numFmtId="3" fontId="25" fillId="2" borderId="0" xfId="1" applyNumberFormat="1" applyFont="1" applyFill="1"/>
    <xf numFmtId="3" fontId="17" fillId="2" borderId="0" xfId="1" applyNumberFormat="1" applyFont="1" applyFill="1" applyAlignment="1">
      <alignment horizontal="right" vertical="top" indent="1"/>
    </xf>
    <xf numFmtId="3" fontId="17" fillId="2" borderId="0" xfId="1" applyNumberFormat="1" applyFont="1" applyFill="1" applyAlignment="1">
      <alignment horizontal="right" vertical="top"/>
    </xf>
    <xf numFmtId="3" fontId="17" fillId="2" borderId="0" xfId="1" applyNumberFormat="1" applyFont="1" applyFill="1" applyAlignment="1">
      <alignment horizontal="right" vertical="top" wrapText="1" indent="1"/>
    </xf>
    <xf numFmtId="3" fontId="17" fillId="2" borderId="4" xfId="1" applyNumberFormat="1" applyFont="1" applyFill="1" applyBorder="1" applyAlignment="1">
      <alignment horizontal="justify" vertical="center"/>
    </xf>
    <xf numFmtId="3" fontId="17" fillId="2" borderId="0" xfId="1" applyNumberFormat="1" applyFont="1" applyFill="1" applyAlignment="1">
      <alignment horizontal="justify" vertical="center"/>
    </xf>
    <xf numFmtId="3" fontId="17" fillId="2" borderId="12" xfId="1" applyNumberFormat="1" applyFont="1" applyFill="1" applyBorder="1" applyAlignment="1">
      <alignment horizontal="justify" vertical="center"/>
    </xf>
    <xf numFmtId="3" fontId="17" fillId="2" borderId="13" xfId="1" applyNumberFormat="1" applyFont="1" applyFill="1" applyBorder="1" applyAlignment="1">
      <alignment horizontal="justify" vertical="center"/>
    </xf>
    <xf numFmtId="3" fontId="17" fillId="2" borderId="14" xfId="1" applyNumberFormat="1" applyFont="1" applyFill="1" applyBorder="1" applyAlignment="1">
      <alignment horizontal="justify"/>
    </xf>
    <xf numFmtId="3" fontId="17" fillId="2" borderId="0" xfId="1" applyNumberFormat="1" applyFont="1" applyFill="1" applyAlignment="1">
      <alignment horizontal="justify"/>
    </xf>
    <xf numFmtId="3" fontId="24" fillId="2" borderId="0" xfId="1" applyNumberFormat="1" applyFont="1" applyFill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8" fillId="0" borderId="6" xfId="1" applyNumberFormat="1" applyFont="1" applyBorder="1" applyAlignment="1">
      <alignment horizontal="center" vertical="center" wrapText="1"/>
    </xf>
    <xf numFmtId="3" fontId="18" fillId="2" borderId="15" xfId="1" applyNumberFormat="1" applyFont="1" applyFill="1" applyBorder="1" applyAlignment="1">
      <alignment vertical="center" wrapText="1"/>
    </xf>
    <xf numFmtId="3" fontId="18" fillId="2" borderId="16" xfId="1" applyNumberFormat="1" applyFont="1" applyFill="1" applyBorder="1" applyAlignment="1">
      <alignment vertical="center" wrapText="1"/>
    </xf>
    <xf numFmtId="3" fontId="18" fillId="2" borderId="17" xfId="1" applyNumberFormat="1" applyFont="1" applyFill="1" applyBorder="1" applyAlignment="1">
      <alignment vertical="top" wrapText="1"/>
    </xf>
    <xf numFmtId="3" fontId="18" fillId="2" borderId="0" xfId="1" applyNumberFormat="1" applyFont="1" applyFill="1" applyAlignment="1">
      <alignment vertical="top" wrapText="1"/>
    </xf>
    <xf numFmtId="3" fontId="24" fillId="2" borderId="18" xfId="1" applyNumberFormat="1" applyFont="1" applyFill="1" applyBorder="1" applyAlignment="1">
      <alignment horizontal="justify" vertical="center" wrapText="1"/>
    </xf>
    <xf numFmtId="3" fontId="24" fillId="2" borderId="16" xfId="1" applyNumberFormat="1" applyFont="1" applyFill="1" applyBorder="1" applyAlignment="1">
      <alignment horizontal="justify" vertical="center" wrapText="1"/>
    </xf>
    <xf numFmtId="3" fontId="24" fillId="2" borderId="17" xfId="1" applyNumberFormat="1" applyFont="1" applyFill="1" applyBorder="1" applyAlignment="1">
      <alignment horizontal="justify" vertical="top" wrapText="1"/>
    </xf>
    <xf numFmtId="3" fontId="19" fillId="0" borderId="19" xfId="1" applyNumberFormat="1" applyFont="1" applyBorder="1" applyAlignment="1">
      <alignment horizontal="right" vertical="center" wrapText="1"/>
    </xf>
    <xf numFmtId="3" fontId="19" fillId="2" borderId="15" xfId="1" applyNumberFormat="1" applyFont="1" applyFill="1" applyBorder="1" applyAlignment="1">
      <alignment horizontal="right" vertical="center" wrapText="1"/>
    </xf>
    <xf numFmtId="3" fontId="19" fillId="0" borderId="16" xfId="1" applyNumberFormat="1" applyFont="1" applyBorder="1" applyAlignment="1">
      <alignment horizontal="right" vertical="center" wrapText="1"/>
    </xf>
    <xf numFmtId="3" fontId="19" fillId="2" borderId="17" xfId="1" applyNumberFormat="1" applyFont="1" applyFill="1" applyBorder="1" applyAlignment="1">
      <alignment horizontal="right" wrapText="1"/>
    </xf>
    <xf numFmtId="3" fontId="19" fillId="3" borderId="12" xfId="1" applyNumberFormat="1" applyFont="1" applyFill="1" applyBorder="1" applyAlignment="1">
      <alignment horizontal="right" wrapText="1"/>
    </xf>
    <xf numFmtId="3" fontId="19" fillId="0" borderId="14" xfId="1" applyNumberFormat="1" applyFont="1" applyBorder="1" applyAlignment="1">
      <alignment horizontal="right" vertical="top" wrapText="1"/>
    </xf>
    <xf numFmtId="3" fontId="19" fillId="3" borderId="16" xfId="1" applyNumberFormat="1" applyFont="1" applyFill="1" applyBorder="1" applyAlignment="1">
      <alignment horizontal="right" wrapText="1"/>
    </xf>
    <xf numFmtId="3" fontId="19" fillId="0" borderId="17" xfId="1" applyNumberFormat="1" applyFont="1" applyBorder="1" applyAlignment="1">
      <alignment horizontal="right" vertical="top" wrapText="1"/>
    </xf>
    <xf numFmtId="3" fontId="19" fillId="2" borderId="19" xfId="1" applyNumberFormat="1" applyFont="1" applyFill="1" applyBorder="1" applyAlignment="1">
      <alignment horizontal="right" vertical="center" wrapText="1"/>
    </xf>
    <xf numFmtId="3" fontId="17" fillId="2" borderId="17" xfId="1" applyNumberFormat="1" applyFont="1" applyFill="1" applyBorder="1" applyAlignment="1">
      <alignment horizontal="right" wrapText="1"/>
    </xf>
    <xf numFmtId="3" fontId="17" fillId="3" borderId="16" xfId="1" applyNumberFormat="1" applyFont="1" applyFill="1" applyBorder="1" applyAlignment="1">
      <alignment horizontal="right" wrapText="1"/>
    </xf>
    <xf numFmtId="3" fontId="17" fillId="3" borderId="17" xfId="1" applyNumberFormat="1" applyFont="1" applyFill="1" applyBorder="1" applyAlignment="1">
      <alignment horizontal="right" vertical="top" wrapText="1"/>
    </xf>
    <xf numFmtId="3" fontId="19" fillId="2" borderId="0" xfId="1" applyNumberFormat="1" applyFont="1" applyFill="1" applyAlignment="1">
      <alignment horizontal="right" vertical="center" wrapText="1"/>
    </xf>
    <xf numFmtId="3" fontId="19" fillId="2" borderId="12" xfId="1" applyNumberFormat="1" applyFont="1" applyFill="1" applyBorder="1" applyAlignment="1">
      <alignment horizontal="right" vertical="center" wrapText="1"/>
    </xf>
    <xf numFmtId="3" fontId="19" fillId="2" borderId="18" xfId="1" applyNumberFormat="1" applyFont="1" applyFill="1" applyBorder="1" applyAlignment="1">
      <alignment horizontal="right" vertical="center" wrapText="1"/>
    </xf>
    <xf numFmtId="3" fontId="19" fillId="0" borderId="20" xfId="1" applyNumberFormat="1" applyFont="1" applyBorder="1" applyAlignment="1">
      <alignment horizontal="right" vertical="center" wrapText="1"/>
    </xf>
    <xf numFmtId="3" fontId="17" fillId="2" borderId="21" xfId="1" applyNumberFormat="1" applyFont="1" applyFill="1" applyBorder="1" applyAlignment="1">
      <alignment horizontal="right" wrapText="1"/>
    </xf>
    <xf numFmtId="3" fontId="18" fillId="2" borderId="4" xfId="1" applyNumberFormat="1" applyFont="1" applyFill="1" applyBorder="1" applyAlignment="1">
      <alignment vertical="center"/>
    </xf>
    <xf numFmtId="3" fontId="17" fillId="0" borderId="6" xfId="1" applyNumberFormat="1" applyFont="1" applyBorder="1" applyAlignment="1">
      <alignment vertical="center" wrapText="1"/>
    </xf>
    <xf numFmtId="3" fontId="17" fillId="2" borderId="6" xfId="1" applyNumberFormat="1" applyFont="1" applyFill="1" applyBorder="1" applyAlignment="1">
      <alignment vertical="center" wrapText="1"/>
    </xf>
    <xf numFmtId="164" fontId="19" fillId="2" borderId="11" xfId="9" applyNumberFormat="1" applyFont="1" applyFill="1" applyBorder="1" applyAlignment="1">
      <alignment horizontal="right" vertical="center"/>
    </xf>
    <xf numFmtId="164" fontId="19" fillId="2" borderId="1" xfId="9" applyNumberFormat="1" applyFont="1" applyFill="1" applyBorder="1" applyAlignment="1">
      <alignment horizontal="right" vertical="center"/>
    </xf>
    <xf numFmtId="3" fontId="19" fillId="2" borderId="0" xfId="9" applyNumberFormat="1" applyFont="1" applyFill="1" applyBorder="1" applyAlignment="1">
      <alignment horizontal="right" vertical="center" wrapText="1"/>
    </xf>
    <xf numFmtId="3" fontId="19" fillId="2" borderId="0" xfId="9" applyNumberFormat="1" applyFont="1" applyFill="1" applyBorder="1" applyAlignment="1">
      <alignment horizontal="right" vertical="center"/>
    </xf>
    <xf numFmtId="3" fontId="14" fillId="2" borderId="0" xfId="9" applyNumberFormat="1" applyFont="1" applyFill="1" applyBorder="1"/>
    <xf numFmtId="164" fontId="19" fillId="2" borderId="2" xfId="9" applyNumberFormat="1" applyFont="1" applyFill="1" applyBorder="1" applyAlignment="1">
      <alignment horizontal="right" vertical="center"/>
    </xf>
    <xf numFmtId="3" fontId="31" fillId="2" borderId="0" xfId="1" applyNumberFormat="1" applyFont="1" applyFill="1" applyAlignment="1">
      <alignment horizontal="justify"/>
    </xf>
    <xf numFmtId="3" fontId="18" fillId="2" borderId="4" xfId="1" applyNumberFormat="1" applyFont="1" applyFill="1" applyBorder="1" applyAlignment="1">
      <alignment horizontal="justify" vertical="center" wrapText="1"/>
    </xf>
    <xf numFmtId="3" fontId="17" fillId="2" borderId="1" xfId="1" applyNumberFormat="1" applyFont="1" applyFill="1" applyBorder="1" applyAlignment="1">
      <alignment horizontal="justify" vertical="center" wrapText="1"/>
    </xf>
    <xf numFmtId="3" fontId="17" fillId="2" borderId="2" xfId="1" applyNumberFormat="1" applyFont="1" applyFill="1" applyBorder="1" applyAlignment="1">
      <alignment horizontal="justify" vertical="center" wrapText="1"/>
    </xf>
    <xf numFmtId="3" fontId="26" fillId="0" borderId="0" xfId="1" applyNumberFormat="1" applyFont="1"/>
    <xf numFmtId="0" fontId="20" fillId="0" borderId="0" xfId="8"/>
    <xf numFmtId="0" fontId="17" fillId="2" borderId="4" xfId="5" applyFont="1" applyFill="1" applyBorder="1" applyAlignment="1">
      <alignment horizontal="justify" wrapText="1"/>
    </xf>
    <xf numFmtId="0" fontId="17" fillId="2" borderId="0" xfId="5" applyFont="1" applyFill="1" applyAlignment="1">
      <alignment horizontal="justify" wrapText="1"/>
    </xf>
    <xf numFmtId="3" fontId="17" fillId="0" borderId="4" xfId="5" applyNumberFormat="1" applyFont="1" applyBorder="1" applyAlignment="1">
      <alignment horizontal="right" vertical="top" wrapText="1"/>
    </xf>
    <xf numFmtId="3" fontId="17" fillId="0" borderId="1" xfId="5" applyNumberFormat="1" applyFont="1" applyBorder="1" applyAlignment="1">
      <alignment horizontal="right" vertical="top" wrapText="1"/>
    </xf>
    <xf numFmtId="3" fontId="17" fillId="0" borderId="7" xfId="5" applyNumberFormat="1" applyFont="1" applyBorder="1" applyAlignment="1">
      <alignment horizontal="right" vertical="top" wrapText="1"/>
    </xf>
    <xf numFmtId="3" fontId="17" fillId="0" borderId="2" xfId="5" applyNumberFormat="1" applyFont="1" applyBorder="1" applyAlignment="1">
      <alignment horizontal="right" vertical="top" wrapText="1"/>
    </xf>
    <xf numFmtId="3" fontId="17" fillId="0" borderId="3" xfId="5" applyNumberFormat="1" applyFont="1" applyBorder="1" applyAlignment="1">
      <alignment horizontal="right" vertical="top" wrapText="1"/>
    </xf>
    <xf numFmtId="0" fontId="18" fillId="2" borderId="4" xfId="5" applyFont="1" applyFill="1" applyBorder="1" applyAlignment="1">
      <alignment wrapText="1"/>
    </xf>
    <xf numFmtId="0" fontId="24" fillId="2" borderId="3" xfId="5" applyFont="1" applyFill="1" applyBorder="1" applyAlignment="1">
      <alignment horizontal="justify" vertical="top" wrapText="1"/>
    </xf>
    <xf numFmtId="2" fontId="17" fillId="0" borderId="0" xfId="6" applyNumberFormat="1" applyFont="1" applyAlignment="1">
      <alignment horizontal="center" vertical="top" wrapText="1"/>
    </xf>
    <xf numFmtId="0" fontId="20" fillId="0" borderId="0" xfId="6" applyFont="1"/>
    <xf numFmtId="0" fontId="25" fillId="2" borderId="4" xfId="7" applyFont="1" applyFill="1" applyBorder="1" applyAlignment="1">
      <alignment vertical="top" wrapText="1"/>
    </xf>
    <xf numFmtId="0" fontId="20" fillId="2" borderId="4" xfId="7" applyFont="1" applyFill="1" applyBorder="1" applyAlignment="1">
      <alignment vertical="top" wrapText="1"/>
    </xf>
    <xf numFmtId="0" fontId="20" fillId="2" borderId="0" xfId="7" applyFont="1" applyFill="1" applyAlignment="1">
      <alignment vertical="top" wrapText="1"/>
    </xf>
    <xf numFmtId="0" fontId="20" fillId="0" borderId="0" xfId="7" applyFont="1"/>
    <xf numFmtId="164" fontId="19" fillId="0" borderId="1" xfId="9" applyNumberFormat="1" applyFont="1" applyFill="1" applyBorder="1" applyAlignment="1">
      <alignment horizontal="right" vertical="center"/>
    </xf>
    <xf numFmtId="3" fontId="19" fillId="2" borderId="4" xfId="1" applyNumberFormat="1" applyFont="1" applyFill="1" applyBorder="1" applyAlignment="1">
      <alignment horizontal="right" vertical="top" wrapText="1"/>
    </xf>
    <xf numFmtId="3" fontId="19" fillId="0" borderId="4" xfId="1" applyNumberFormat="1" applyFont="1" applyBorder="1" applyAlignment="1">
      <alignment horizontal="right" vertical="top" wrapText="1"/>
    </xf>
    <xf numFmtId="3" fontId="19" fillId="2" borderId="1" xfId="1" applyNumberFormat="1" applyFont="1" applyFill="1" applyBorder="1" applyAlignment="1">
      <alignment horizontal="right" vertical="top" wrapText="1"/>
    </xf>
    <xf numFmtId="3" fontId="19" fillId="0" borderId="1" xfId="1" applyNumberFormat="1" applyFont="1" applyBorder="1" applyAlignment="1">
      <alignment horizontal="right" vertical="top" wrapText="1"/>
    </xf>
    <xf numFmtId="3" fontId="19" fillId="2" borderId="2" xfId="1" applyNumberFormat="1" applyFont="1" applyFill="1" applyBorder="1" applyAlignment="1">
      <alignment horizontal="right" vertical="top" wrapText="1"/>
    </xf>
    <xf numFmtId="3" fontId="19" fillId="0" borderId="2" xfId="1" applyNumberFormat="1" applyFont="1" applyBorder="1" applyAlignment="1">
      <alignment horizontal="right" vertical="top" wrapText="1"/>
    </xf>
    <xf numFmtId="164" fontId="19" fillId="0" borderId="1" xfId="11" applyNumberFormat="1" applyFont="1" applyBorder="1" applyAlignment="1">
      <alignment horizontal="right" vertical="top" wrapText="1"/>
    </xf>
    <xf numFmtId="164" fontId="19" fillId="0" borderId="2" xfId="11" applyNumberFormat="1" applyFont="1" applyBorder="1" applyAlignment="1">
      <alignment horizontal="right" vertical="top" wrapText="1"/>
    </xf>
    <xf numFmtId="0" fontId="19" fillId="2" borderId="4" xfId="5" applyFont="1" applyFill="1" applyBorder="1" applyAlignment="1">
      <alignment horizontal="justify"/>
    </xf>
    <xf numFmtId="0" fontId="22" fillId="2" borderId="6" xfId="5" applyFont="1" applyFill="1" applyBorder="1" applyAlignment="1">
      <alignment vertical="top" wrapText="1"/>
    </xf>
    <xf numFmtId="0" fontId="33" fillId="2" borderId="0" xfId="5" applyFont="1" applyFill="1" applyAlignment="1">
      <alignment horizontal="justify" vertical="top" wrapText="1"/>
    </xf>
    <xf numFmtId="164" fontId="19" fillId="0" borderId="4" xfId="11" applyNumberFormat="1" applyFont="1" applyBorder="1" applyAlignment="1">
      <alignment horizontal="right" vertical="top" wrapText="1"/>
    </xf>
    <xf numFmtId="164" fontId="19" fillId="2" borderId="4" xfId="11" applyNumberFormat="1" applyFont="1" applyFill="1" applyBorder="1" applyAlignment="1">
      <alignment horizontal="right" vertical="top" wrapText="1"/>
    </xf>
    <xf numFmtId="164" fontId="19" fillId="2" borderId="1" xfId="11" applyNumberFormat="1" applyFont="1" applyFill="1" applyBorder="1" applyAlignment="1">
      <alignment horizontal="right" vertical="top" wrapText="1"/>
    </xf>
    <xf numFmtId="164" fontId="19" fillId="2" borderId="2" xfId="11" applyNumberFormat="1" applyFont="1" applyFill="1" applyBorder="1" applyAlignment="1">
      <alignment horizontal="right" vertical="top" wrapText="1"/>
    </xf>
    <xf numFmtId="0" fontId="19" fillId="0" borderId="22" xfId="1" applyFont="1" applyBorder="1" applyAlignment="1">
      <alignment vertical="top" wrapText="1"/>
    </xf>
    <xf numFmtId="3" fontId="19" fillId="2" borderId="22" xfId="1" applyNumberFormat="1" applyFont="1" applyFill="1" applyBorder="1" applyAlignment="1">
      <alignment horizontal="right" vertical="top" wrapText="1"/>
    </xf>
    <xf numFmtId="9" fontId="19" fillId="2" borderId="4" xfId="9" applyFont="1" applyFill="1" applyBorder="1" applyAlignment="1">
      <alignment horizontal="right" vertical="top" wrapText="1"/>
    </xf>
    <xf numFmtId="9" fontId="19" fillId="2" borderId="1" xfId="9" applyFont="1" applyFill="1" applyBorder="1" applyAlignment="1">
      <alignment horizontal="right" vertical="top" wrapText="1"/>
    </xf>
    <xf numFmtId="9" fontId="19" fillId="2" borderId="22" xfId="9" applyFont="1" applyFill="1" applyBorder="1" applyAlignment="1">
      <alignment horizontal="right" vertical="top" wrapText="1"/>
    </xf>
    <xf numFmtId="9" fontId="19" fillId="0" borderId="4" xfId="9" applyFont="1" applyBorder="1" applyAlignment="1">
      <alignment horizontal="right" vertical="top" wrapText="1"/>
    </xf>
    <xf numFmtId="9" fontId="19" fillId="0" borderId="1" xfId="9" applyFont="1" applyBorder="1" applyAlignment="1">
      <alignment horizontal="right" vertical="top" wrapText="1"/>
    </xf>
    <xf numFmtId="9" fontId="19" fillId="0" borderId="22" xfId="9" applyFont="1" applyBorder="1" applyAlignment="1">
      <alignment horizontal="right" vertical="top" wrapText="1"/>
    </xf>
    <xf numFmtId="14" fontId="34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2" fontId="17" fillId="0" borderId="23" xfId="6" applyNumberFormat="1" applyFont="1" applyBorder="1" applyAlignment="1">
      <alignment horizontal="center" vertical="top" wrapText="1"/>
    </xf>
    <xf numFmtId="3" fontId="15" fillId="0" borderId="0" xfId="1" applyNumberFormat="1" applyFont="1"/>
    <xf numFmtId="3" fontId="19" fillId="0" borderId="24" xfId="1" applyNumberFormat="1" applyFont="1" applyBorder="1" applyAlignment="1">
      <alignment vertical="center" wrapText="1"/>
    </xf>
    <xf numFmtId="14" fontId="34" fillId="0" borderId="25" xfId="0" applyNumberFormat="1" applyFont="1" applyBorder="1" applyAlignment="1">
      <alignment horizontal="right" vertical="center"/>
    </xf>
    <xf numFmtId="0" fontId="36" fillId="2" borderId="25" xfId="36" applyFont="1" applyFill="1" applyBorder="1"/>
    <xf numFmtId="0" fontId="37" fillId="2" borderId="25" xfId="36" applyFont="1" applyFill="1" applyBorder="1"/>
    <xf numFmtId="0" fontId="37" fillId="2" borderId="0" xfId="36" applyFont="1" applyFill="1"/>
    <xf numFmtId="0" fontId="38" fillId="0" borderId="4" xfId="36" applyFont="1" applyBorder="1"/>
    <xf numFmtId="0" fontId="39" fillId="0" borderId="4" xfId="36" applyFont="1" applyBorder="1"/>
    <xf numFmtId="165" fontId="40" fillId="4" borderId="0" xfId="37" applyNumberFormat="1" applyFont="1" applyFill="1" applyAlignment="1">
      <alignment horizontal="right" vertical="center"/>
    </xf>
    <xf numFmtId="0" fontId="14" fillId="2" borderId="0" xfId="36" applyFill="1"/>
    <xf numFmtId="0" fontId="39" fillId="0" borderId="5" xfId="36" applyFont="1" applyBorder="1" applyAlignment="1">
      <alignment horizontal="left" wrapText="1"/>
    </xf>
    <xf numFmtId="0" fontId="22" fillId="0" borderId="6" xfId="36" applyFont="1" applyBorder="1" applyAlignment="1">
      <alignment vertical="top" wrapText="1"/>
    </xf>
    <xf numFmtId="0" fontId="39" fillId="0" borderId="25" xfId="36" applyFont="1" applyBorder="1" applyAlignment="1">
      <alignment horizontal="center"/>
    </xf>
    <xf numFmtId="0" fontId="22" fillId="0" borderId="25" xfId="36" applyFont="1" applyBorder="1" applyAlignment="1">
      <alignment horizontal="center" wrapText="1"/>
    </xf>
    <xf numFmtId="0" fontId="19" fillId="0" borderId="4" xfId="36" applyFont="1" applyBorder="1"/>
    <xf numFmtId="3" fontId="19" fillId="0" borderId="4" xfId="36" applyNumberFormat="1" applyFont="1" applyBorder="1" applyAlignment="1">
      <alignment vertical="center" wrapText="1"/>
    </xf>
    <xf numFmtId="164" fontId="19" fillId="0" borderId="4" xfId="38" applyNumberFormat="1" applyFont="1" applyFill="1" applyBorder="1" applyAlignment="1">
      <alignment vertical="center" wrapText="1"/>
    </xf>
    <xf numFmtId="0" fontId="19" fillId="0" borderId="7" xfId="36" applyFont="1" applyBorder="1" applyAlignment="1">
      <alignment horizontal="left" indent="1"/>
    </xf>
    <xf numFmtId="3" fontId="19" fillId="0" borderId="1" xfId="36" applyNumberFormat="1" applyFont="1" applyBorder="1" applyAlignment="1">
      <alignment vertical="center" wrapText="1"/>
    </xf>
    <xf numFmtId="164" fontId="19" fillId="0" borderId="1" xfId="38" applyNumberFormat="1" applyFont="1" applyFill="1" applyBorder="1" applyAlignment="1">
      <alignment vertical="center" wrapText="1"/>
    </xf>
    <xf numFmtId="0" fontId="14" fillId="2" borderId="0" xfId="36" applyFill="1" applyAlignment="1">
      <alignment horizontal="left" indent="1"/>
    </xf>
    <xf numFmtId="0" fontId="19" fillId="0" borderId="7" xfId="36" applyFont="1" applyBorder="1" applyAlignment="1">
      <alignment horizontal="left" indent="2"/>
    </xf>
    <xf numFmtId="0" fontId="14" fillId="2" borderId="0" xfId="36" applyFill="1" applyAlignment="1">
      <alignment horizontal="left" indent="2"/>
    </xf>
    <xf numFmtId="0" fontId="19" fillId="0" borderId="7" xfId="36" applyFont="1" applyBorder="1" applyAlignment="1">
      <alignment horizontal="left" indent="3"/>
    </xf>
    <xf numFmtId="0" fontId="14" fillId="2" borderId="0" xfId="36" applyFill="1" applyAlignment="1">
      <alignment horizontal="left" indent="3"/>
    </xf>
    <xf numFmtId="10" fontId="40" fillId="4" borderId="0" xfId="38" applyNumberFormat="1" applyFont="1" applyFill="1" applyBorder="1" applyAlignment="1">
      <alignment horizontal="right" vertical="center"/>
    </xf>
    <xf numFmtId="0" fontId="41" fillId="2" borderId="0" xfId="36" applyFont="1" applyFill="1" applyAlignment="1">
      <alignment horizontal="left" indent="1"/>
    </xf>
    <xf numFmtId="0" fontId="19" fillId="0" borderId="7" xfId="36" applyFont="1" applyBorder="1" applyAlignment="1">
      <alignment horizontal="left"/>
    </xf>
    <xf numFmtId="0" fontId="19" fillId="0" borderId="25" xfId="36" applyFont="1" applyBorder="1"/>
    <xf numFmtId="164" fontId="19" fillId="0" borderId="2" xfId="38" applyNumberFormat="1" applyFont="1" applyFill="1" applyBorder="1" applyAlignment="1">
      <alignment vertical="center" wrapText="1"/>
    </xf>
    <xf numFmtId="164" fontId="19" fillId="0" borderId="2" xfId="38" applyNumberFormat="1" applyFont="1" applyFill="1" applyBorder="1" applyAlignment="1">
      <alignment horizontal="right" vertical="center" wrapText="1"/>
    </xf>
    <xf numFmtId="0" fontId="42" fillId="2" borderId="0" xfId="36" applyFont="1" applyFill="1" applyAlignment="1">
      <alignment horizontal="left" wrapText="1"/>
    </xf>
    <xf numFmtId="0" fontId="38" fillId="2" borderId="4" xfId="36" applyFont="1" applyFill="1" applyBorder="1"/>
    <xf numFmtId="0" fontId="39" fillId="2" borderId="4" xfId="36" applyFont="1" applyFill="1" applyBorder="1"/>
    <xf numFmtId="0" fontId="39" fillId="2" borderId="0" xfId="36" applyFont="1" applyFill="1"/>
    <xf numFmtId="0" fontId="19" fillId="2" borderId="5" xfId="36" applyFont="1" applyFill="1" applyBorder="1" applyAlignment="1">
      <alignment horizontal="center"/>
    </xf>
    <xf numFmtId="0" fontId="22" fillId="2" borderId="8" xfId="36" applyFont="1" applyFill="1" applyBorder="1" applyAlignment="1">
      <alignment horizontal="left" vertical="top" wrapText="1"/>
    </xf>
    <xf numFmtId="0" fontId="22" fillId="2" borderId="6" xfId="36" applyFont="1" applyFill="1" applyBorder="1" applyAlignment="1">
      <alignment horizontal="left" vertical="top" wrapText="1"/>
    </xf>
    <xf numFmtId="0" fontId="22" fillId="2" borderId="6" xfId="36" applyFont="1" applyFill="1" applyBorder="1" applyAlignment="1">
      <alignment vertical="top" wrapText="1"/>
    </xf>
    <xf numFmtId="0" fontId="22" fillId="2" borderId="8" xfId="1" applyFont="1" applyFill="1" applyBorder="1" applyAlignment="1">
      <alignment horizontal="left" vertical="top" wrapText="1"/>
    </xf>
    <xf numFmtId="0" fontId="22" fillId="2" borderId="0" xfId="1" applyFont="1" applyFill="1" applyAlignment="1">
      <alignment horizontal="left" vertical="top" wrapText="1"/>
    </xf>
    <xf numFmtId="165" fontId="40" fillId="4" borderId="0" xfId="39" applyNumberFormat="1" applyFont="1" applyFill="1" applyAlignment="1">
      <alignment horizontal="centerContinuous" vertical="center" wrapText="1"/>
    </xf>
    <xf numFmtId="165" fontId="16" fillId="0" borderId="0" xfId="39" applyNumberFormat="1" applyAlignment="1">
      <alignment horizontal="center" vertical="center"/>
    </xf>
    <xf numFmtId="0" fontId="19" fillId="2" borderId="25" xfId="36" applyFont="1" applyFill="1" applyBorder="1" applyAlignment="1">
      <alignment horizontal="center"/>
    </xf>
    <xf numFmtId="0" fontId="22" fillId="2" borderId="25" xfId="36" applyFont="1" applyFill="1" applyBorder="1" applyAlignment="1">
      <alignment horizontal="center" wrapText="1"/>
    </xf>
    <xf numFmtId="0" fontId="19" fillId="0" borderId="26" xfId="4" applyFont="1" applyBorder="1" applyAlignment="1">
      <alignment horizontal="left"/>
    </xf>
    <xf numFmtId="3" fontId="19" fillId="5" borderId="4" xfId="36" applyNumberFormat="1" applyFont="1" applyFill="1" applyBorder="1" applyAlignment="1">
      <alignment horizontal="right" vertical="center" wrapText="1"/>
    </xf>
    <xf numFmtId="164" fontId="19" fillId="0" borderId="1" xfId="36" applyNumberFormat="1" applyFont="1" applyBorder="1" applyAlignment="1">
      <alignment horizontal="right" vertical="center" wrapText="1"/>
    </xf>
    <xf numFmtId="164" fontId="19" fillId="5" borderId="1" xfId="36" applyNumberFormat="1" applyFont="1" applyFill="1" applyBorder="1" applyAlignment="1">
      <alignment horizontal="right" vertical="center" wrapText="1"/>
    </xf>
    <xf numFmtId="164" fontId="19" fillId="2" borderId="4" xfId="36" applyNumberFormat="1" applyFont="1" applyFill="1" applyBorder="1" applyAlignment="1">
      <alignment horizontal="right" vertical="center" wrapText="1"/>
    </xf>
    <xf numFmtId="0" fontId="19" fillId="0" borderId="27" xfId="4" applyFont="1" applyBorder="1" applyAlignment="1">
      <alignment horizontal="left" indent="1"/>
    </xf>
    <xf numFmtId="3" fontId="19" fillId="5" borderId="1" xfId="36" applyNumberFormat="1" applyFont="1" applyFill="1" applyBorder="1" applyAlignment="1">
      <alignment horizontal="right" vertical="center" wrapText="1"/>
    </xf>
    <xf numFmtId="0" fontId="19" fillId="0" borderId="27" xfId="4" applyFont="1" applyBorder="1" applyAlignment="1">
      <alignment horizontal="left" indent="2"/>
    </xf>
    <xf numFmtId="0" fontId="19" fillId="0" borderId="27" xfId="4" applyFont="1" applyBorder="1" applyAlignment="1">
      <alignment horizontal="left" indent="3"/>
    </xf>
    <xf numFmtId="3" fontId="19" fillId="0" borderId="1" xfId="36" applyNumberFormat="1" applyFont="1" applyBorder="1" applyAlignment="1">
      <alignment horizontal="right" vertical="center" wrapText="1"/>
    </xf>
    <xf numFmtId="0" fontId="19" fillId="0" borderId="28" xfId="4" applyFont="1" applyBorder="1" applyAlignment="1">
      <alignment horizontal="left" indent="2"/>
    </xf>
    <xf numFmtId="0" fontId="22" fillId="0" borderId="29" xfId="36" applyFont="1" applyBorder="1" applyAlignment="1">
      <alignment vertical="top" wrapText="1"/>
    </xf>
    <xf numFmtId="0" fontId="19" fillId="2" borderId="23" xfId="36" applyFont="1" applyFill="1" applyBorder="1" applyAlignment="1">
      <alignment horizontal="center"/>
    </xf>
    <xf numFmtId="0" fontId="22" fillId="2" borderId="0" xfId="36" applyFont="1" applyFill="1" applyAlignment="1">
      <alignment horizontal="justify" vertical="top" wrapText="1"/>
    </xf>
    <xf numFmtId="0" fontId="22" fillId="0" borderId="0" xfId="36" applyFont="1" applyAlignment="1">
      <alignment horizontal="justify" vertical="top" wrapText="1"/>
    </xf>
    <xf numFmtId="0" fontId="22" fillId="2" borderId="23" xfId="36" applyFont="1" applyFill="1" applyBorder="1" applyAlignment="1">
      <alignment horizontal="justify" vertical="top" wrapText="1"/>
    </xf>
    <xf numFmtId="0" fontId="22" fillId="0" borderId="23" xfId="36" applyFont="1" applyBorder="1" applyAlignment="1">
      <alignment horizontal="justify" vertical="top" wrapText="1"/>
    </xf>
    <xf numFmtId="0" fontId="19" fillId="2" borderId="4" xfId="36" applyFont="1" applyFill="1" applyBorder="1"/>
    <xf numFmtId="164" fontId="19" fillId="5" borderId="0" xfId="36" applyNumberFormat="1" applyFont="1" applyFill="1" applyAlignment="1">
      <alignment horizontal="right" vertical="center" wrapText="1"/>
    </xf>
    <xf numFmtId="0" fontId="19" fillId="2" borderId="7" xfId="36" applyFont="1" applyFill="1" applyBorder="1"/>
    <xf numFmtId="0" fontId="19" fillId="2" borderId="25" xfId="36" applyFont="1" applyFill="1" applyBorder="1"/>
    <xf numFmtId="3" fontId="19" fillId="5" borderId="2" xfId="36" applyNumberFormat="1" applyFont="1" applyFill="1" applyBorder="1" applyAlignment="1">
      <alignment horizontal="right" vertical="center" wrapText="1"/>
    </xf>
    <xf numFmtId="164" fontId="19" fillId="5" borderId="2" xfId="36" applyNumberFormat="1" applyFont="1" applyFill="1" applyBorder="1" applyAlignment="1">
      <alignment horizontal="right" vertical="center" wrapText="1"/>
    </xf>
    <xf numFmtId="0" fontId="19" fillId="2" borderId="0" xfId="36" applyFont="1" applyFill="1"/>
    <xf numFmtId="0" fontId="22" fillId="2" borderId="5" xfId="36" applyFont="1" applyFill="1" applyBorder="1" applyAlignment="1">
      <alignment horizontal="center"/>
    </xf>
    <xf numFmtId="0" fontId="22" fillId="2" borderId="23" xfId="36" applyFont="1" applyFill="1" applyBorder="1" applyAlignment="1">
      <alignment horizontal="center"/>
    </xf>
    <xf numFmtId="164" fontId="19" fillId="5" borderId="4" xfId="36" applyNumberFormat="1" applyFont="1" applyFill="1" applyBorder="1" applyAlignment="1">
      <alignment horizontal="right" vertical="center" wrapText="1"/>
    </xf>
    <xf numFmtId="0" fontId="19" fillId="0" borderId="30" xfId="4" applyFont="1" applyBorder="1" applyAlignment="1">
      <alignment horizontal="left" indent="3"/>
    </xf>
    <xf numFmtId="164" fontId="19" fillId="5" borderId="7" xfId="36" applyNumberFormat="1" applyFont="1" applyFill="1" applyBorder="1" applyAlignment="1">
      <alignment horizontal="right" vertical="center" wrapText="1"/>
    </xf>
    <xf numFmtId="164" fontId="19" fillId="5" borderId="25" xfId="36" applyNumberFormat="1" applyFont="1" applyFill="1" applyBorder="1" applyAlignment="1">
      <alignment horizontal="right" vertical="center" wrapText="1"/>
    </xf>
    <xf numFmtId="0" fontId="39" fillId="2" borderId="5" xfId="36" applyFont="1" applyFill="1" applyBorder="1" applyAlignment="1">
      <alignment horizontal="center"/>
    </xf>
    <xf numFmtId="0" fontId="39" fillId="2" borderId="25" xfId="36" applyFont="1" applyFill="1" applyBorder="1" applyAlignment="1">
      <alignment horizontal="center"/>
    </xf>
    <xf numFmtId="0" fontId="19" fillId="0" borderId="4" xfId="36" applyFont="1" applyBorder="1" applyAlignment="1">
      <alignment vertical="top" wrapText="1"/>
    </xf>
    <xf numFmtId="9" fontId="19" fillId="2" borderId="4" xfId="11" applyFont="1" applyFill="1" applyBorder="1" applyAlignment="1">
      <alignment horizontal="right" vertical="center" wrapText="1"/>
    </xf>
    <xf numFmtId="0" fontId="19" fillId="0" borderId="7" xfId="36" applyFont="1" applyBorder="1" applyAlignment="1">
      <alignment horizontal="left" vertical="top" wrapText="1" indent="1"/>
    </xf>
    <xf numFmtId="9" fontId="19" fillId="5" borderId="1" xfId="11" applyFont="1" applyFill="1" applyBorder="1" applyAlignment="1">
      <alignment horizontal="right" vertical="center" wrapText="1"/>
    </xf>
    <xf numFmtId="0" fontId="19" fillId="0" borderId="7" xfId="36" applyFont="1" applyBorder="1" applyAlignment="1">
      <alignment horizontal="left" vertical="top" wrapText="1" indent="2"/>
    </xf>
    <xf numFmtId="0" fontId="19" fillId="0" borderId="25" xfId="36" applyFont="1" applyBorder="1" applyAlignment="1">
      <alignment horizontal="left" vertical="top" wrapText="1" indent="1"/>
    </xf>
    <xf numFmtId="9" fontId="19" fillId="5" borderId="2" xfId="11" applyFont="1" applyFill="1" applyBorder="1" applyAlignment="1">
      <alignment horizontal="right" vertical="center" wrapText="1"/>
    </xf>
    <xf numFmtId="0" fontId="19" fillId="2" borderId="0" xfId="36" applyFont="1" applyFill="1" applyAlignment="1">
      <alignment horizontal="left" wrapText="1"/>
    </xf>
    <xf numFmtId="3" fontId="19" fillId="5" borderId="31" xfId="36" applyNumberFormat="1" applyFont="1" applyFill="1" applyBorder="1" applyAlignment="1">
      <alignment horizontal="right" vertical="center" wrapText="1"/>
    </xf>
    <xf numFmtId="0" fontId="19" fillId="2" borderId="7" xfId="36" applyFont="1" applyFill="1" applyBorder="1" applyAlignment="1">
      <alignment horizontal="left" indent="1"/>
    </xf>
    <xf numFmtId="3" fontId="19" fillId="5" borderId="32" xfId="36" applyNumberFormat="1" applyFont="1" applyFill="1" applyBorder="1" applyAlignment="1">
      <alignment horizontal="right" vertical="center" wrapText="1"/>
    </xf>
    <xf numFmtId="3" fontId="14" fillId="2" borderId="0" xfId="36" applyNumberFormat="1" applyFill="1"/>
    <xf numFmtId="0" fontId="19" fillId="2" borderId="7" xfId="36" applyFont="1" applyFill="1" applyBorder="1" applyAlignment="1">
      <alignment horizontal="left" indent="2"/>
    </xf>
    <xf numFmtId="3" fontId="14" fillId="2" borderId="0" xfId="36" applyNumberFormat="1" applyFill="1" applyAlignment="1">
      <alignment horizontal="left" indent="2"/>
    </xf>
    <xf numFmtId="0" fontId="19" fillId="2" borderId="7" xfId="36" applyFont="1" applyFill="1" applyBorder="1" applyAlignment="1">
      <alignment horizontal="left" indent="3"/>
    </xf>
    <xf numFmtId="3" fontId="19" fillId="0" borderId="32" xfId="36" applyNumberFormat="1" applyFont="1" applyBorder="1" applyAlignment="1">
      <alignment horizontal="right" vertical="center" wrapText="1"/>
    </xf>
    <xf numFmtId="0" fontId="19" fillId="2" borderId="25" xfId="36" applyFont="1" applyFill="1" applyBorder="1" applyAlignment="1">
      <alignment horizontal="left" indent="2"/>
    </xf>
    <xf numFmtId="0" fontId="36" fillId="2" borderId="0" xfId="36" applyFont="1" applyFill="1"/>
    <xf numFmtId="0" fontId="22" fillId="2" borderId="0" xfId="36" applyFont="1" applyFill="1" applyAlignment="1">
      <alignment horizontal="center" wrapText="1"/>
    </xf>
    <xf numFmtId="3" fontId="19" fillId="5" borderId="4" xfId="36" applyNumberFormat="1" applyFont="1" applyFill="1" applyBorder="1" applyAlignment="1">
      <alignment horizontal="right" vertical="center"/>
    </xf>
    <xf numFmtId="0" fontId="19" fillId="2" borderId="7" xfId="36" applyFont="1" applyFill="1" applyBorder="1" applyAlignment="1">
      <alignment horizontal="left" wrapText="1" indent="1"/>
    </xf>
    <xf numFmtId="3" fontId="19" fillId="5" borderId="1" xfId="36" applyNumberFormat="1" applyFont="1" applyFill="1" applyBorder="1" applyAlignment="1">
      <alignment horizontal="right" vertical="center"/>
    </xf>
    <xf numFmtId="0" fontId="19" fillId="2" borderId="7" xfId="36" applyFont="1" applyFill="1" applyBorder="1" applyAlignment="1">
      <alignment horizontal="left"/>
    </xf>
    <xf numFmtId="3" fontId="19" fillId="5" borderId="7" xfId="36" applyNumberFormat="1" applyFont="1" applyFill="1" applyBorder="1" applyAlignment="1">
      <alignment horizontal="right" vertical="center"/>
    </xf>
    <xf numFmtId="0" fontId="19" fillId="2" borderId="25" xfId="36" applyFont="1" applyFill="1" applyBorder="1" applyAlignment="1">
      <alignment horizontal="left"/>
    </xf>
    <xf numFmtId="3" fontId="19" fillId="5" borderId="25" xfId="36" applyNumberFormat="1" applyFont="1" applyFill="1" applyBorder="1" applyAlignment="1">
      <alignment horizontal="right" vertical="center"/>
    </xf>
    <xf numFmtId="0" fontId="42" fillId="2" borderId="0" xfId="36" applyFont="1" applyFill="1"/>
    <xf numFmtId="0" fontId="39" fillId="5" borderId="0" xfId="36" applyFont="1" applyFill="1"/>
    <xf numFmtId="0" fontId="22" fillId="5" borderId="0" xfId="36" applyFont="1" applyFill="1" applyAlignment="1">
      <alignment vertical="top" wrapText="1"/>
    </xf>
    <xf numFmtId="0" fontId="22" fillId="5" borderId="0" xfId="36" applyFont="1" applyFill="1" applyAlignment="1">
      <alignment horizontal="justify" vertical="top" wrapText="1"/>
    </xf>
    <xf numFmtId="3" fontId="19" fillId="0" borderId="2" xfId="36" applyNumberFormat="1" applyFont="1" applyBorder="1" applyAlignment="1">
      <alignment horizontal="right" vertical="center" wrapText="1"/>
    </xf>
    <xf numFmtId="164" fontId="19" fillId="5" borderId="2" xfId="11" applyNumberFormat="1" applyFont="1" applyFill="1" applyBorder="1" applyAlignment="1">
      <alignment horizontal="right" vertical="center" wrapText="1"/>
    </xf>
    <xf numFmtId="0" fontId="19" fillId="2" borderId="33" xfId="36" applyFont="1" applyFill="1" applyBorder="1"/>
    <xf numFmtId="4" fontId="19" fillId="0" borderId="4" xfId="36" applyNumberFormat="1" applyFont="1" applyBorder="1" applyAlignment="1">
      <alignment horizontal="right" vertical="center" wrapText="1"/>
    </xf>
    <xf numFmtId="2" fontId="19" fillId="0" borderId="4" xfId="36" applyNumberFormat="1" applyFont="1" applyBorder="1" applyAlignment="1">
      <alignment horizontal="right" vertical="center" wrapText="1"/>
    </xf>
    <xf numFmtId="4" fontId="19" fillId="0" borderId="2" xfId="36" applyNumberFormat="1" applyFont="1" applyBorder="1" applyAlignment="1">
      <alignment horizontal="right" vertical="center" wrapText="1"/>
    </xf>
    <xf numFmtId="2" fontId="19" fillId="0" borderId="2" xfId="36" applyNumberFormat="1" applyFont="1" applyBorder="1" applyAlignment="1">
      <alignment horizontal="right" vertical="center" wrapText="1"/>
    </xf>
    <xf numFmtId="0" fontId="43" fillId="2" borderId="0" xfId="36" applyFont="1" applyFill="1"/>
    <xf numFmtId="1" fontId="19" fillId="2" borderId="4" xfId="1" applyNumberFormat="1" applyFont="1" applyFill="1" applyBorder="1" applyAlignment="1">
      <alignment horizontal="right" vertical="center" wrapText="1"/>
    </xf>
    <xf numFmtId="1" fontId="19" fillId="2" borderId="1" xfId="1" applyNumberFormat="1" applyFont="1" applyFill="1" applyBorder="1" applyAlignment="1">
      <alignment horizontal="right" vertical="center" wrapText="1"/>
    </xf>
    <xf numFmtId="1" fontId="19" fillId="2" borderId="2" xfId="1" applyNumberFormat="1" applyFont="1" applyFill="1" applyBorder="1" applyAlignment="1">
      <alignment horizontal="right" vertical="center" wrapText="1"/>
    </xf>
    <xf numFmtId="3" fontId="19" fillId="2" borderId="11" xfId="1" applyNumberFormat="1" applyFont="1" applyFill="1" applyBorder="1" applyAlignment="1">
      <alignment horizontal="right" vertical="center" wrapText="1"/>
    </xf>
    <xf numFmtId="9" fontId="19" fillId="0" borderId="11" xfId="9" applyFont="1" applyBorder="1" applyAlignment="1">
      <alignment horizontal="right" vertical="center" wrapText="1"/>
    </xf>
    <xf numFmtId="9" fontId="19" fillId="2" borderId="11" xfId="9" applyFont="1" applyFill="1" applyBorder="1" applyAlignment="1">
      <alignment horizontal="right" vertical="center" wrapText="1"/>
    </xf>
    <xf numFmtId="3" fontId="19" fillId="2" borderId="9" xfId="1" applyNumberFormat="1" applyFont="1" applyFill="1" applyBorder="1" applyAlignment="1">
      <alignment horizontal="right" vertical="center" wrapText="1"/>
    </xf>
    <xf numFmtId="9" fontId="19" fillId="0" borderId="9" xfId="9" applyFont="1" applyBorder="1" applyAlignment="1">
      <alignment horizontal="right" vertical="center" wrapText="1"/>
    </xf>
    <xf numFmtId="9" fontId="19" fillId="2" borderId="9" xfId="9" applyFont="1" applyFill="1" applyBorder="1" applyAlignment="1">
      <alignment horizontal="right" vertical="center" wrapText="1"/>
    </xf>
    <xf numFmtId="3" fontId="19" fillId="2" borderId="24" xfId="1" applyNumberFormat="1" applyFont="1" applyFill="1" applyBorder="1" applyAlignment="1">
      <alignment horizontal="right" vertical="center" wrapText="1"/>
    </xf>
    <xf numFmtId="3" fontId="19" fillId="0" borderId="24" xfId="1" applyNumberFormat="1" applyFont="1" applyBorder="1" applyAlignment="1">
      <alignment horizontal="right" vertical="center" wrapText="1"/>
    </xf>
    <xf numFmtId="9" fontId="19" fillId="0" borderId="24" xfId="9" applyFont="1" applyBorder="1" applyAlignment="1">
      <alignment horizontal="right" vertical="center" wrapText="1"/>
    </xf>
    <xf numFmtId="9" fontId="19" fillId="2" borderId="24" xfId="9" applyFont="1" applyFill="1" applyBorder="1" applyAlignment="1">
      <alignment horizontal="right" vertical="center" wrapText="1"/>
    </xf>
    <xf numFmtId="3" fontId="19" fillId="2" borderId="3" xfId="1" applyNumberFormat="1" applyFont="1" applyFill="1" applyBorder="1" applyAlignment="1">
      <alignment horizontal="right" vertical="center" wrapText="1"/>
    </xf>
    <xf numFmtId="3" fontId="19" fillId="0" borderId="3" xfId="1" applyNumberFormat="1" applyFont="1" applyBorder="1" applyAlignment="1">
      <alignment horizontal="right" vertical="center" wrapText="1"/>
    </xf>
    <xf numFmtId="9" fontId="19" fillId="0" borderId="3" xfId="9" applyFont="1" applyBorder="1" applyAlignment="1">
      <alignment horizontal="right" vertical="center" wrapText="1"/>
    </xf>
    <xf numFmtId="9" fontId="19" fillId="2" borderId="3" xfId="9" applyFont="1" applyFill="1" applyBorder="1" applyAlignment="1">
      <alignment horizontal="right" vertical="center" wrapText="1"/>
    </xf>
    <xf numFmtId="0" fontId="42" fillId="2" borderId="4" xfId="36" applyFont="1" applyFill="1" applyBorder="1" applyAlignment="1">
      <alignment horizontal="left" wrapText="1"/>
    </xf>
    <xf numFmtId="0" fontId="42" fillId="2" borderId="0" xfId="36" applyFont="1" applyFill="1" applyAlignment="1">
      <alignment horizontal="left" wrapText="1"/>
    </xf>
    <xf numFmtId="0" fontId="19" fillId="2" borderId="0" xfId="36" applyFont="1" applyFill="1" applyAlignment="1">
      <alignment horizontal="left" wrapText="1"/>
    </xf>
    <xf numFmtId="3" fontId="30" fillId="2" borderId="0" xfId="1" applyNumberFormat="1" applyFont="1" applyFill="1" applyAlignment="1">
      <alignment vertical="top" wrapText="1"/>
    </xf>
    <xf numFmtId="3" fontId="0" fillId="0" borderId="0" xfId="1" applyNumberFormat="1" applyFont="1" applyAlignment="1">
      <alignment vertical="top" wrapText="1"/>
    </xf>
    <xf numFmtId="3" fontId="18" fillId="0" borderId="6" xfId="1" applyNumberFormat="1" applyFont="1" applyBorder="1" applyAlignment="1">
      <alignment vertical="center" wrapText="1"/>
    </xf>
    <xf numFmtId="3" fontId="18" fillId="0" borderId="0" xfId="1" applyNumberFormat="1" applyFont="1" applyAlignment="1">
      <alignment vertical="center" wrapText="1"/>
    </xf>
    <xf numFmtId="3" fontId="18" fillId="0" borderId="5" xfId="1" applyNumberFormat="1" applyFont="1" applyBorder="1" applyAlignment="1">
      <alignment vertical="center" wrapText="1"/>
    </xf>
    <xf numFmtId="3" fontId="18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vertical="center" wrapText="1"/>
    </xf>
    <xf numFmtId="3" fontId="18" fillId="2" borderId="5" xfId="1" applyNumberFormat="1" applyFont="1" applyFill="1" applyBorder="1" applyAlignment="1">
      <alignment vertical="center" wrapText="1"/>
    </xf>
    <xf numFmtId="3" fontId="17" fillId="2" borderId="5" xfId="1" applyNumberFormat="1" applyFont="1" applyFill="1" applyBorder="1" applyAlignment="1">
      <alignment vertical="center" wrapText="1"/>
    </xf>
    <xf numFmtId="3" fontId="18" fillId="2" borderId="8" xfId="1" applyNumberFormat="1" applyFont="1" applyFill="1" applyBorder="1" applyAlignment="1">
      <alignment vertical="center" wrapText="1"/>
    </xf>
    <xf numFmtId="3" fontId="30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35" fillId="2" borderId="8" xfId="5" applyFont="1" applyFill="1" applyBorder="1" applyAlignment="1">
      <alignment horizontal="center" vertical="top" wrapText="1"/>
    </xf>
    <xf numFmtId="0" fontId="18" fillId="2" borderId="6" xfId="5" applyFont="1" applyFill="1" applyBorder="1" applyAlignment="1">
      <alignment vertical="top" wrapText="1"/>
    </xf>
    <xf numFmtId="0" fontId="15" fillId="2" borderId="25" xfId="2" applyFont="1" applyFill="1" applyBorder="1" applyAlignment="1">
      <alignment vertical="center" wrapText="1"/>
    </xf>
    <xf numFmtId="0" fontId="0" fillId="0" borderId="25" xfId="2" applyFont="1" applyBorder="1" applyAlignment="1">
      <alignment vertical="center" wrapText="1"/>
    </xf>
    <xf numFmtId="0" fontId="16" fillId="2" borderId="0" xfId="2" applyFont="1" applyFill="1" applyAlignment="1">
      <alignment vertical="center"/>
    </xf>
    <xf numFmtId="0" fontId="15" fillId="2" borderId="4" xfId="2" applyFont="1" applyFill="1" applyBorder="1" applyAlignment="1">
      <alignment vertical="center"/>
    </xf>
    <xf numFmtId="0" fontId="17" fillId="2" borderId="4" xfId="2" applyFont="1" applyFill="1" applyBorder="1" applyAlignment="1">
      <alignment horizontal="right" vertical="center"/>
    </xf>
    <xf numFmtId="0" fontId="18" fillId="2" borderId="5" xfId="2" applyFont="1" applyFill="1" applyBorder="1" applyAlignment="1">
      <alignment vertical="center" wrapText="1"/>
    </xf>
    <xf numFmtId="0" fontId="18" fillId="2" borderId="8" xfId="2" applyFont="1" applyFill="1" applyBorder="1" applyAlignment="1">
      <alignment vertical="center" wrapText="1"/>
    </xf>
    <xf numFmtId="0" fontId="18" fillId="2" borderId="6" xfId="2" applyFont="1" applyFill="1" applyBorder="1" applyAlignment="1">
      <alignment vertical="center" wrapText="1"/>
    </xf>
    <xf numFmtId="0" fontId="18" fillId="2" borderId="34" xfId="2" applyFont="1" applyFill="1" applyBorder="1" applyAlignment="1">
      <alignment vertical="center" wrapText="1"/>
    </xf>
    <xf numFmtId="0" fontId="18" fillId="2" borderId="25" xfId="2" applyFont="1" applyFill="1" applyBorder="1" applyAlignment="1">
      <alignment vertical="center" wrapText="1"/>
    </xf>
    <xf numFmtId="0" fontId="18" fillId="2" borderId="11" xfId="2" applyFont="1" applyFill="1" applyBorder="1" applyAlignment="1">
      <alignment vertical="center" wrapText="1"/>
    </xf>
    <xf numFmtId="3" fontId="19" fillId="2" borderId="4" xfId="2" applyNumberFormat="1" applyFont="1" applyFill="1" applyBorder="1" applyAlignment="1">
      <alignment horizontal="right" vertical="center" wrapText="1"/>
    </xf>
    <xf numFmtId="9" fontId="19" fillId="2" borderId="4" xfId="9" applyFont="1" applyFill="1" applyBorder="1" applyAlignment="1">
      <alignment horizontal="right" vertical="center" wrapText="1"/>
    </xf>
    <xf numFmtId="1" fontId="19" fillId="2" borderId="0" xfId="2" applyNumberFormat="1" applyFont="1" applyFill="1" applyAlignment="1">
      <alignment vertical="center"/>
    </xf>
    <xf numFmtId="0" fontId="17" fillId="2" borderId="7" xfId="2" applyFont="1" applyFill="1" applyBorder="1" applyAlignment="1">
      <alignment vertical="center" wrapText="1"/>
    </xf>
    <xf numFmtId="3" fontId="19" fillId="2" borderId="1" xfId="2" applyNumberFormat="1" applyFont="1" applyFill="1" applyBorder="1" applyAlignment="1">
      <alignment horizontal="right" vertical="center" wrapText="1"/>
    </xf>
    <xf numFmtId="0" fontId="17" fillId="2" borderId="2" xfId="2" applyFont="1" applyFill="1" applyBorder="1" applyAlignment="1">
      <alignment vertical="center" wrapText="1"/>
    </xf>
    <xf numFmtId="3" fontId="19" fillId="2" borderId="2" xfId="2" applyNumberFormat="1" applyFont="1" applyFill="1" applyBorder="1" applyAlignment="1">
      <alignment horizontal="right" vertical="center" wrapText="1"/>
    </xf>
    <xf numFmtId="0" fontId="18" fillId="2" borderId="24" xfId="2" applyFont="1" applyFill="1" applyBorder="1" applyAlignment="1">
      <alignment vertical="center" wrapText="1"/>
    </xf>
    <xf numFmtId="3" fontId="19" fillId="2" borderId="0" xfId="2" applyNumberFormat="1" applyFont="1" applyFill="1" applyAlignment="1">
      <alignment horizontal="right" vertical="center" wrapText="1"/>
    </xf>
    <xf numFmtId="3" fontId="19" fillId="2" borderId="7" xfId="2" applyNumberFormat="1" applyFont="1" applyFill="1" applyBorder="1" applyAlignment="1">
      <alignment horizontal="right" vertical="center" wrapText="1"/>
    </xf>
    <xf numFmtId="3" fontId="19" fillId="2" borderId="25" xfId="2" applyNumberFormat="1" applyFont="1" applyFill="1" applyBorder="1" applyAlignment="1">
      <alignment horizontal="right" vertical="center" wrapText="1"/>
    </xf>
    <xf numFmtId="0" fontId="17" fillId="2" borderId="24" xfId="2" applyFont="1" applyFill="1" applyBorder="1" applyAlignment="1">
      <alignment vertical="center" wrapText="1"/>
    </xf>
    <xf numFmtId="9" fontId="19" fillId="2" borderId="0" xfId="9" applyFont="1" applyFill="1" applyBorder="1" applyAlignment="1">
      <alignment horizontal="right" vertical="center" wrapText="1"/>
    </xf>
    <xf numFmtId="9" fontId="19" fillId="2" borderId="0" xfId="9" applyFont="1" applyFill="1" applyAlignment="1">
      <alignment horizontal="right" vertical="center" wrapText="1"/>
    </xf>
    <xf numFmtId="0" fontId="17" fillId="2" borderId="0" xfId="2" applyFont="1" applyFill="1" applyAlignment="1">
      <alignment horizontal="left" vertical="center" wrapText="1"/>
    </xf>
    <xf numFmtId="0" fontId="15" fillId="2" borderId="0" xfId="2" applyFont="1" applyFill="1" applyAlignment="1">
      <alignment vertical="center"/>
    </xf>
    <xf numFmtId="0" fontId="16" fillId="2" borderId="4" xfId="2" applyFont="1" applyFill="1" applyBorder="1" applyAlignment="1">
      <alignment vertical="center"/>
    </xf>
    <xf numFmtId="0" fontId="18" fillId="2" borderId="0" xfId="2" applyFont="1" applyFill="1" applyAlignment="1">
      <alignment vertical="center" wrapText="1"/>
    </xf>
    <xf numFmtId="0" fontId="17" fillId="2" borderId="11" xfId="2" applyFont="1" applyFill="1" applyBorder="1" applyAlignment="1">
      <alignment vertical="center" wrapText="1"/>
    </xf>
    <xf numFmtId="0" fontId="16" fillId="0" borderId="0" xfId="2" applyFont="1" applyAlignment="1">
      <alignment vertical="center"/>
    </xf>
    <xf numFmtId="0" fontId="17" fillId="2" borderId="7" xfId="2" applyFont="1" applyFill="1" applyBorder="1" applyAlignment="1">
      <alignment vertical="center"/>
    </xf>
    <xf numFmtId="0" fontId="17" fillId="2" borderId="2" xfId="2" applyFont="1" applyFill="1" applyBorder="1" applyAlignment="1">
      <alignment vertical="center"/>
    </xf>
    <xf numFmtId="0" fontId="16" fillId="2" borderId="0" xfId="2" applyFont="1" applyFill="1" applyAlignment="1">
      <alignment vertical="center" wrapText="1"/>
    </xf>
    <xf numFmtId="0" fontId="18" fillId="2" borderId="25" xfId="2" applyFont="1" applyFill="1" applyBorder="1" applyAlignment="1">
      <alignment vertical="center"/>
    </xf>
    <xf numFmtId="0" fontId="17" fillId="2" borderId="11" xfId="2" applyFont="1" applyFill="1" applyBorder="1" applyAlignment="1">
      <alignment horizontal="left" vertical="center" wrapText="1"/>
    </xf>
    <xf numFmtId="10" fontId="19" fillId="2" borderId="0" xfId="9" applyNumberFormat="1" applyFont="1" applyFill="1" applyAlignment="1">
      <alignment horizontal="right" vertical="center" wrapText="1"/>
    </xf>
    <xf numFmtId="10" fontId="19" fillId="0" borderId="1" xfId="9" applyNumberFormat="1" applyFont="1" applyBorder="1" applyAlignment="1">
      <alignment horizontal="right" vertical="center" wrapText="1"/>
    </xf>
    <xf numFmtId="0" fontId="19" fillId="2" borderId="1" xfId="2" applyFont="1" applyFill="1" applyBorder="1" applyAlignment="1">
      <alignment horizontal="right" vertical="center" wrapText="1"/>
    </xf>
    <xf numFmtId="0" fontId="19" fillId="0" borderId="1" xfId="2" applyFont="1" applyBorder="1" applyAlignment="1">
      <alignment horizontal="right" vertical="center" wrapText="1"/>
    </xf>
    <xf numFmtId="0" fontId="17" fillId="2" borderId="7" xfId="2" applyFont="1" applyFill="1" applyBorder="1" applyAlignment="1">
      <alignment horizontal="left" vertical="center" wrapText="1"/>
    </xf>
    <xf numFmtId="10" fontId="19" fillId="2" borderId="1" xfId="9" applyNumberFormat="1" applyFont="1" applyFill="1" applyBorder="1" applyAlignment="1">
      <alignment horizontal="right" vertical="center" wrapText="1"/>
    </xf>
    <xf numFmtId="0" fontId="17" fillId="2" borderId="2" xfId="2" applyFont="1" applyFill="1" applyBorder="1" applyAlignment="1">
      <alignment horizontal="left" vertical="center" wrapText="1"/>
    </xf>
    <xf numFmtId="10" fontId="19" fillId="2" borderId="2" xfId="9" applyNumberFormat="1" applyFont="1" applyFill="1" applyBorder="1" applyAlignment="1">
      <alignment horizontal="right" vertical="center" wrapText="1"/>
    </xf>
    <xf numFmtId="0" fontId="17" fillId="0" borderId="4" xfId="2" applyFont="1" applyBorder="1" applyAlignment="1">
      <alignment horizontal="left" vertical="center" wrapText="1"/>
    </xf>
    <xf numFmtId="0" fontId="18" fillId="2" borderId="0" xfId="2" applyFont="1" applyFill="1" applyAlignment="1">
      <alignment vertical="center"/>
    </xf>
    <xf numFmtId="0" fontId="19" fillId="2" borderId="4" xfId="2" applyFont="1" applyFill="1" applyBorder="1" applyAlignment="1">
      <alignment horizontal="right" vertical="center" wrapText="1"/>
    </xf>
    <xf numFmtId="0" fontId="19" fillId="0" borderId="4" xfId="2" applyFont="1" applyBorder="1" applyAlignment="1">
      <alignment horizontal="right" vertical="center" wrapText="1"/>
    </xf>
    <xf numFmtId="0" fontId="19" fillId="2" borderId="11" xfId="2" applyFont="1" applyFill="1" applyBorder="1" applyAlignment="1">
      <alignment horizontal="right" vertical="center" wrapText="1"/>
    </xf>
    <xf numFmtId="0" fontId="19" fillId="2" borderId="24" xfId="2" applyFont="1" applyFill="1" applyBorder="1" applyAlignment="1">
      <alignment horizontal="right" vertical="center" wrapText="1"/>
    </xf>
    <xf numFmtId="0" fontId="19" fillId="2" borderId="7" xfId="2" applyFont="1" applyFill="1" applyBorder="1" applyAlignment="1">
      <alignment horizontal="right" vertical="center" wrapText="1"/>
    </xf>
    <xf numFmtId="0" fontId="19" fillId="2" borderId="0" xfId="2" applyFont="1" applyFill="1" applyAlignment="1">
      <alignment horizontal="right" vertical="center" wrapText="1"/>
    </xf>
    <xf numFmtId="10" fontId="19" fillId="2" borderId="4" xfId="9" applyNumberFormat="1" applyFont="1" applyFill="1" applyBorder="1" applyAlignment="1">
      <alignment horizontal="right" vertical="center" wrapText="1"/>
    </xf>
    <xf numFmtId="10" fontId="19" fillId="0" borderId="4" xfId="9" applyNumberFormat="1" applyFont="1" applyBorder="1" applyAlignment="1">
      <alignment horizontal="right" vertical="center" wrapText="1"/>
    </xf>
    <xf numFmtId="10" fontId="19" fillId="2" borderId="35" xfId="9" applyNumberFormat="1" applyFont="1" applyFill="1" applyBorder="1" applyAlignment="1">
      <alignment horizontal="right" vertical="center" wrapText="1"/>
    </xf>
    <xf numFmtId="10" fontId="19" fillId="0" borderId="22" xfId="9" applyNumberFormat="1" applyFont="1" applyBorder="1" applyAlignment="1">
      <alignment horizontal="right" vertical="center" wrapText="1"/>
    </xf>
    <xf numFmtId="0" fontId="19" fillId="2" borderId="22" xfId="2" applyFont="1" applyFill="1" applyBorder="1" applyAlignment="1">
      <alignment horizontal="right" vertical="center" wrapText="1"/>
    </xf>
    <xf numFmtId="0" fontId="19" fillId="0" borderId="22" xfId="2" applyFont="1" applyBorder="1" applyAlignment="1">
      <alignment horizontal="right" vertical="center" wrapText="1"/>
    </xf>
    <xf numFmtId="0" fontId="19" fillId="2" borderId="25" xfId="2" applyFont="1" applyFill="1" applyBorder="1" applyAlignment="1">
      <alignment horizontal="right" vertical="center" wrapText="1"/>
    </xf>
    <xf numFmtId="10" fontId="19" fillId="0" borderId="0" xfId="9" applyNumberFormat="1" applyFont="1" applyBorder="1" applyAlignment="1">
      <alignment horizontal="right" vertical="center" wrapText="1"/>
    </xf>
    <xf numFmtId="0" fontId="19" fillId="0" borderId="0" xfId="2" applyFont="1" applyAlignment="1">
      <alignment horizontal="right" vertical="center" wrapText="1"/>
    </xf>
    <xf numFmtId="10" fontId="19" fillId="0" borderId="1" xfId="9" applyNumberFormat="1" applyFont="1" applyFill="1" applyBorder="1" applyAlignment="1">
      <alignment horizontal="right" vertical="center" wrapText="1"/>
    </xf>
    <xf numFmtId="10" fontId="19" fillId="0" borderId="2" xfId="9" applyNumberFormat="1" applyFont="1" applyBorder="1" applyAlignment="1">
      <alignment horizontal="right" vertical="center" wrapText="1"/>
    </xf>
    <xf numFmtId="0" fontId="19" fillId="2" borderId="2" xfId="2" applyFont="1" applyFill="1" applyBorder="1" applyAlignment="1">
      <alignment horizontal="right" vertical="center" wrapText="1"/>
    </xf>
    <xf numFmtId="0" fontId="19" fillId="0" borderId="2" xfId="2" applyFont="1" applyBorder="1" applyAlignment="1">
      <alignment horizontal="right" vertical="center" wrapText="1"/>
    </xf>
    <xf numFmtId="10" fontId="16" fillId="2" borderId="0" xfId="2" applyNumberFormat="1" applyFont="1" applyFill="1" applyAlignment="1">
      <alignment vertical="center"/>
    </xf>
    <xf numFmtId="0" fontId="44" fillId="2" borderId="1" xfId="2" applyFont="1" applyFill="1" applyBorder="1" applyAlignment="1">
      <alignment horizontal="right" vertical="center" wrapText="1"/>
    </xf>
    <xf numFmtId="0" fontId="44" fillId="2" borderId="2" xfId="2" applyFont="1" applyFill="1" applyBorder="1" applyAlignment="1">
      <alignment horizontal="right" vertical="center" wrapText="1"/>
    </xf>
    <xf numFmtId="0" fontId="21" fillId="0" borderId="0" xfId="2" applyFont="1" applyAlignment="1">
      <alignment horizontal="left" vertical="center" wrapText="1"/>
    </xf>
  </cellXfs>
  <cellStyles count="40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5" xr:uid="{FFA9B744-E99A-46C0-AC01-C05C5FB7A41F}"/>
    <cellStyle name="Normal 2 3 10" xfId="34" xr:uid="{B4E5A4AA-0878-4A65-955F-7C41FA75C722}"/>
    <cellStyle name="Normal 2 3 11" xfId="37" xr:uid="{F21A3B6F-6C8D-4BC5-9A13-B23CF292C9EC}"/>
    <cellStyle name="Normal 2 3 2" xfId="18" xr:uid="{61634C0C-7955-497E-9ED8-A2D266FB79B7}"/>
    <cellStyle name="Normal 2 3 3" xfId="20" xr:uid="{A374BCC6-D72E-4FA0-8116-DA00F5A5CF9A}"/>
    <cellStyle name="Normal 2 3 4" xfId="22" xr:uid="{D3C5A1D0-BC0A-487B-A12F-F6363ECBEC75}"/>
    <cellStyle name="Normal 2 3 5" xfId="24" xr:uid="{25DCFBBB-140B-4BA7-93FD-4D40582089F8}"/>
    <cellStyle name="Normal 2 3 6" xfId="26" xr:uid="{FC50F1CF-405F-426E-901D-1F22AFD268F5}"/>
    <cellStyle name="Normal 2 3 7" xfId="28" xr:uid="{3C4581C6-20EA-4478-BA54-ACB37C314DD8}"/>
    <cellStyle name="Normal 2 3 8" xfId="30" xr:uid="{20BD1D66-8BAF-4956-B0A6-90DEFD5D9A66}"/>
    <cellStyle name="Normal 2 3 9" xfId="32" xr:uid="{A0B139A1-7C36-4D86-B6D3-9054E359299C}"/>
    <cellStyle name="Normal 2 4" xfId="17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36" xr:uid="{D4500BA9-6A39-48B6-A753-80BD3E502774}"/>
    <cellStyle name="Normal_poisťovne" xfId="39" xr:uid="{1EB18552-F20D-47C1-86C9-20D4E5A22CFA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4" xr:uid="{3295DEAD-1442-4F7F-8984-697735D856E9}"/>
    <cellStyle name="Percent 2 3 10" xfId="35" xr:uid="{BB6E9AF1-0D0C-426A-813B-46F87FADF393}"/>
    <cellStyle name="Percent 2 3 11" xfId="38" xr:uid="{F455F662-FCFF-487C-8B02-2E937382DE81}"/>
    <cellStyle name="Percent 2 3 2" xfId="19" xr:uid="{AD5A4F41-7010-459D-B455-52BEFF787D2A}"/>
    <cellStyle name="Percent 2 3 3" xfId="21" xr:uid="{E7EF4E5C-C521-46B0-ACB2-198C82411F39}"/>
    <cellStyle name="Percent 2 3 4" xfId="23" xr:uid="{F70C2BF2-6DDA-4C95-B754-5A8136395108}"/>
    <cellStyle name="Percent 2 3 5" xfId="25" xr:uid="{E03DDF99-F971-4FA2-B4D9-4CC3F2975A3E}"/>
    <cellStyle name="Percent 2 3 6" xfId="27" xr:uid="{909FA244-6DAD-4FF3-8293-82D29A25B4E3}"/>
    <cellStyle name="Percent 2 3 7" xfId="29" xr:uid="{13E94A4D-7792-416E-8E6D-B9F85983630A}"/>
    <cellStyle name="Percent 2 3 8" xfId="31" xr:uid="{36DEF993-01DC-4DE9-A137-70BF7F074BEB}"/>
    <cellStyle name="Percent 2 3 9" xfId="33" xr:uid="{06095E05-DFC3-4048-A49B-E91B68D82DFA}"/>
    <cellStyle name="Percent 2 4" xfId="16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13B8-73EF-4497-95A5-98C16C737078}"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331" customWidth="1"/>
    <col min="2" max="2" width="8.125" style="331" customWidth="1"/>
    <col min="3" max="3" width="8.375" style="331" customWidth="1"/>
    <col min="4" max="5" width="7.625" style="331" customWidth="1"/>
    <col min="6" max="7" width="6.625" style="331" customWidth="1"/>
    <col min="8" max="9" width="6.75" style="331" customWidth="1"/>
    <col min="10" max="10" width="5.375" style="331" customWidth="1"/>
    <col min="11" max="16384" width="9" style="331"/>
  </cols>
  <sheetData>
    <row r="1" spans="1:10" ht="15" thickBot="1" x14ac:dyDescent="0.25">
      <c r="A1" s="329" t="s">
        <v>276</v>
      </c>
      <c r="B1" s="330"/>
      <c r="C1" s="330"/>
      <c r="D1" s="330"/>
      <c r="E1" s="330"/>
      <c r="F1" s="330"/>
      <c r="G1" s="330"/>
      <c r="H1" s="330"/>
    </row>
    <row r="2" spans="1:10" ht="9" customHeight="1" x14ac:dyDescent="0.2">
      <c r="A2" s="332"/>
      <c r="B2" s="333"/>
      <c r="C2" s="333"/>
      <c r="D2" s="333"/>
      <c r="E2" s="333"/>
      <c r="F2" s="333"/>
      <c r="G2" s="333"/>
      <c r="H2" s="333"/>
    </row>
    <row r="3" spans="1:10" ht="31.5" customHeight="1" x14ac:dyDescent="0.2">
      <c r="A3" s="334"/>
      <c r="B3" s="335" t="s">
        <v>277</v>
      </c>
      <c r="C3" s="335" t="s">
        <v>278</v>
      </c>
      <c r="D3" s="335" t="s">
        <v>0</v>
      </c>
      <c r="E3" s="335" t="s">
        <v>279</v>
      </c>
      <c r="F3" s="335" t="s">
        <v>1</v>
      </c>
      <c r="G3" s="335" t="s">
        <v>2</v>
      </c>
      <c r="H3" s="336" t="s">
        <v>3</v>
      </c>
    </row>
    <row r="4" spans="1:10" ht="9" customHeight="1" thickBot="1" x14ac:dyDescent="0.25">
      <c r="A4" s="337"/>
      <c r="B4" s="338"/>
      <c r="C4" s="338"/>
      <c r="D4" s="338"/>
      <c r="E4" s="338"/>
      <c r="F4" s="338"/>
      <c r="G4" s="338"/>
      <c r="H4" s="338"/>
    </row>
    <row r="5" spans="1:10" ht="12" customHeight="1" thickBot="1" x14ac:dyDescent="0.25">
      <c r="A5" s="339" t="s">
        <v>280</v>
      </c>
      <c r="B5" s="340">
        <v>137769065</v>
      </c>
      <c r="C5" s="341">
        <v>2.5717210173415925E-2</v>
      </c>
      <c r="D5" s="341">
        <v>6.8157311231705764E-2</v>
      </c>
      <c r="E5" s="341">
        <v>1</v>
      </c>
      <c r="F5" s="341">
        <v>0.56470852872522581</v>
      </c>
      <c r="G5" s="341">
        <v>0.7675095348872405</v>
      </c>
      <c r="H5" s="340">
        <v>1356.4335784828259</v>
      </c>
      <c r="J5" s="342"/>
    </row>
    <row r="6" spans="1:10" ht="12" customHeight="1" thickBot="1" x14ac:dyDescent="0.25">
      <c r="A6" s="343" t="s">
        <v>281</v>
      </c>
      <c r="B6" s="344">
        <v>94096809.295069903</v>
      </c>
      <c r="C6" s="1">
        <v>1.0367875531047508E-2</v>
      </c>
      <c r="D6" s="1">
        <v>6.807514230010181E-2</v>
      </c>
      <c r="E6" s="1">
        <v>0.68300390436031411</v>
      </c>
      <c r="F6" s="1">
        <v>0.61316514556432378</v>
      </c>
      <c r="G6" s="1">
        <v>0.81315781326900838</v>
      </c>
      <c r="H6" s="344">
        <v>1554.7877319129602</v>
      </c>
    </row>
    <row r="7" spans="1:10" ht="12" customHeight="1" thickBot="1" x14ac:dyDescent="0.25">
      <c r="A7" s="343" t="s">
        <v>282</v>
      </c>
      <c r="B7" s="344">
        <v>60662135.531520002</v>
      </c>
      <c r="C7" s="1">
        <v>2.628717231973194E-5</v>
      </c>
      <c r="D7" s="1">
        <v>8.2484809105981105E-2</v>
      </c>
      <c r="E7" s="1">
        <v>0.44031753813180052</v>
      </c>
      <c r="F7" s="1">
        <v>0.60167099760863729</v>
      </c>
      <c r="G7" s="1">
        <v>0.83307040422920209</v>
      </c>
      <c r="H7" s="344">
        <v>1586.222879481968</v>
      </c>
    </row>
    <row r="8" spans="1:10" ht="12" customHeight="1" thickBot="1" x14ac:dyDescent="0.25">
      <c r="A8" s="343" t="s">
        <v>283</v>
      </c>
      <c r="B8" s="344">
        <v>58925589.720310003</v>
      </c>
      <c r="C8" s="1">
        <v>2.7037682737876182E-5</v>
      </c>
      <c r="D8" s="1">
        <v>8.6280609047159285E-2</v>
      </c>
      <c r="E8" s="1">
        <v>0.42771277950031816</v>
      </c>
      <c r="F8" s="1">
        <v>0.60400934820042318</v>
      </c>
      <c r="G8" s="1">
        <v>0.83676791360350611</v>
      </c>
      <c r="H8" s="344">
        <v>1593.4040491378503</v>
      </c>
    </row>
    <row r="9" spans="1:10" ht="12" customHeight="1" thickBot="1" x14ac:dyDescent="0.25">
      <c r="A9" s="343" t="s">
        <v>284</v>
      </c>
      <c r="B9" s="344">
        <v>24736230.115709901</v>
      </c>
      <c r="C9" s="1">
        <v>1.6868371160365279E-3</v>
      </c>
      <c r="D9" s="1">
        <v>1.9479427520932679E-2</v>
      </c>
      <c r="E9" s="1">
        <v>0.17954850833683092</v>
      </c>
      <c r="F9" s="1">
        <v>0.64766477310563142</v>
      </c>
      <c r="G9" s="1">
        <v>0.88019567938617016</v>
      </c>
      <c r="H9" s="344">
        <v>1725.8155948825927</v>
      </c>
    </row>
    <row r="10" spans="1:10" ht="12" customHeight="1" thickBot="1" x14ac:dyDescent="0.25">
      <c r="A10" s="343" t="s">
        <v>285</v>
      </c>
      <c r="B10" s="344">
        <v>1582015.69560999</v>
      </c>
      <c r="C10" s="1">
        <v>2.0038359978329293E-7</v>
      </c>
      <c r="D10" s="1">
        <v>3.5794635400317576E-2</v>
      </c>
      <c r="E10" s="1">
        <v>1.1483098151315683E-2</v>
      </c>
      <c r="F10" s="1">
        <v>0.75179225474839995</v>
      </c>
      <c r="G10" s="1">
        <v>0.85503203932400351</v>
      </c>
      <c r="H10" s="344">
        <v>2750.4042353527029</v>
      </c>
    </row>
    <row r="11" spans="1:10" ht="12" customHeight="1" thickBot="1" x14ac:dyDescent="0.25">
      <c r="A11" s="343" t="s">
        <v>286</v>
      </c>
      <c r="B11" s="344">
        <v>1934257.01739999</v>
      </c>
      <c r="C11" s="1">
        <v>5.6845279097293022E-5</v>
      </c>
      <c r="D11" s="1">
        <v>0.11902126042179284</v>
      </c>
      <c r="E11" s="1">
        <v>1.4039850073744711E-2</v>
      </c>
      <c r="F11" s="1">
        <v>0.67057168582667803</v>
      </c>
      <c r="G11" s="1">
        <v>0.92225195323724618</v>
      </c>
      <c r="H11" s="344">
        <v>1921.7981457840983</v>
      </c>
    </row>
    <row r="12" spans="1:10" ht="12" customHeight="1" thickBot="1" x14ac:dyDescent="0.25">
      <c r="A12" s="343" t="s">
        <v>287</v>
      </c>
      <c r="B12" s="344">
        <v>5182170.9348299997</v>
      </c>
      <c r="C12" s="1">
        <v>0.17987695135737125</v>
      </c>
      <c r="D12" s="1">
        <v>0.14138259134891973</v>
      </c>
      <c r="E12" s="1">
        <v>3.7614909666622183E-2</v>
      </c>
      <c r="F12" s="1">
        <v>0.6481110879585793</v>
      </c>
      <c r="G12" s="1">
        <v>0.80088433613704213</v>
      </c>
      <c r="H12" s="344">
        <v>1998.5364264780715</v>
      </c>
    </row>
    <row r="13" spans="1:10" ht="12" customHeight="1" thickBot="1" x14ac:dyDescent="0.25">
      <c r="A13" s="343" t="s">
        <v>288</v>
      </c>
      <c r="B13" s="344">
        <v>17932786.034663498</v>
      </c>
      <c r="C13" s="1" t="s">
        <v>289</v>
      </c>
      <c r="D13" s="1">
        <v>0.11128351646477652</v>
      </c>
      <c r="E13" s="1">
        <v>0.13016554938994104</v>
      </c>
      <c r="F13" s="1">
        <v>0.46969582591342329</v>
      </c>
      <c r="G13" s="1">
        <v>0.63124625124388156</v>
      </c>
      <c r="H13" s="344">
        <v>1124.5209735189437</v>
      </c>
    </row>
    <row r="14" spans="1:10" ht="23.25" customHeight="1" thickBot="1" x14ac:dyDescent="0.25">
      <c r="A14" s="343" t="s">
        <v>290</v>
      </c>
      <c r="B14" s="344">
        <v>8745095.6637299992</v>
      </c>
      <c r="C14" s="1" t="s">
        <v>289</v>
      </c>
      <c r="D14" s="1">
        <v>8.3939980276293014E-3</v>
      </c>
      <c r="E14" s="1">
        <v>6.3476482646739302E-2</v>
      </c>
      <c r="F14" s="1">
        <v>0.53878973018693255</v>
      </c>
      <c r="G14" s="1">
        <v>0.70080821872404619</v>
      </c>
      <c r="H14" s="344">
        <v>1647.7684721160965</v>
      </c>
    </row>
    <row r="15" spans="1:10" ht="12" customHeight="1" thickBot="1" x14ac:dyDescent="0.25">
      <c r="A15" s="343" t="s">
        <v>291</v>
      </c>
      <c r="B15" s="344">
        <v>21679362.564399999</v>
      </c>
      <c r="C15" s="1" t="s">
        <v>289</v>
      </c>
      <c r="D15" s="1">
        <v>5.1823868721053046E-2</v>
      </c>
      <c r="E15" s="1">
        <v>0.15736016328774532</v>
      </c>
      <c r="F15" s="1">
        <v>0.67211815168098077</v>
      </c>
      <c r="G15" s="1">
        <v>0.88018705556242138</v>
      </c>
      <c r="H15" s="344">
        <v>1822.4586149120298</v>
      </c>
    </row>
    <row r="16" spans="1:10" ht="12" customHeight="1" thickBot="1" x14ac:dyDescent="0.25">
      <c r="A16" s="343" t="s">
        <v>292</v>
      </c>
      <c r="B16" s="344">
        <v>14175431.0561723</v>
      </c>
      <c r="C16" s="1" t="s">
        <v>289</v>
      </c>
      <c r="D16" s="1">
        <v>-4.4793393440154428E-2</v>
      </c>
      <c r="E16" s="1">
        <v>0.10289269986823457</v>
      </c>
      <c r="F16" s="1">
        <v>0.68975060630177787</v>
      </c>
      <c r="G16" s="1">
        <v>0.89786214602408354</v>
      </c>
      <c r="H16" s="344">
        <v>1867.1018012066559</v>
      </c>
    </row>
    <row r="17" spans="1:8" ht="12" customHeight="1" thickBot="1" x14ac:dyDescent="0.25">
      <c r="A17" s="343" t="s">
        <v>293</v>
      </c>
      <c r="B17" s="344">
        <v>13329233.699164599</v>
      </c>
      <c r="C17" s="1" t="s">
        <v>289</v>
      </c>
      <c r="D17" s="1">
        <v>-2.9178132702248782E-2</v>
      </c>
      <c r="E17" s="1">
        <v>9.6750556441423177E-2</v>
      </c>
      <c r="F17" s="1">
        <v>0.68296193198849497</v>
      </c>
      <c r="G17" s="1">
        <v>0.89252719517696055</v>
      </c>
      <c r="H17" s="344">
        <v>1849.0029249107081</v>
      </c>
    </row>
    <row r="18" spans="1:8" ht="12" customHeight="1" thickBot="1" x14ac:dyDescent="0.25">
      <c r="A18" s="343" t="s">
        <v>294</v>
      </c>
      <c r="B18" s="344">
        <v>184076.08422404999</v>
      </c>
      <c r="C18" s="1" t="s">
        <v>289</v>
      </c>
      <c r="D18" s="1">
        <v>1.4026552717236296E-2</v>
      </c>
      <c r="E18" s="1">
        <v>1.3361205886390387E-3</v>
      </c>
      <c r="F18" s="1">
        <v>0.92171464723000074</v>
      </c>
      <c r="G18" s="1">
        <v>1</v>
      </c>
      <c r="H18" s="344">
        <v>3982.0633837902174</v>
      </c>
    </row>
    <row r="19" spans="1:8" ht="12" customHeight="1" thickBot="1" x14ac:dyDescent="0.25">
      <c r="A19" s="343" t="s">
        <v>295</v>
      </c>
      <c r="B19" s="344">
        <v>432781.033480593</v>
      </c>
      <c r="C19" s="1" t="s">
        <v>289</v>
      </c>
      <c r="D19" s="1">
        <v>-0.37014197273118798</v>
      </c>
      <c r="E19" s="1">
        <v>3.1413513148295883E-3</v>
      </c>
      <c r="F19" s="1">
        <v>0.88660949881808848</v>
      </c>
      <c r="G19" s="1">
        <v>1</v>
      </c>
      <c r="H19" s="344">
        <v>4077.5215388810047</v>
      </c>
    </row>
    <row r="20" spans="1:8" ht="12" customHeight="1" thickBot="1" x14ac:dyDescent="0.25">
      <c r="A20" s="343" t="s">
        <v>296</v>
      </c>
      <c r="B20" s="344">
        <v>17622.920789997599</v>
      </c>
      <c r="C20" s="1" t="s">
        <v>289</v>
      </c>
      <c r="D20" s="1">
        <v>-0.48635034406406275</v>
      </c>
      <c r="E20" s="1">
        <v>1.2791638522042376E-4</v>
      </c>
      <c r="F20" s="1">
        <v>1</v>
      </c>
      <c r="G20" s="1">
        <v>1</v>
      </c>
      <c r="H20" s="344">
        <v>5188.100140038162</v>
      </c>
    </row>
    <row r="21" spans="1:8" ht="12" customHeight="1" thickBot="1" x14ac:dyDescent="0.25">
      <c r="A21" s="343" t="s">
        <v>297</v>
      </c>
      <c r="B21" s="344">
        <v>211717.31851304899</v>
      </c>
      <c r="C21" s="1" t="s">
        <v>289</v>
      </c>
      <c r="D21" s="1">
        <v>2.0915411922356464E-2</v>
      </c>
      <c r="E21" s="1">
        <v>1.5367551381222555E-3</v>
      </c>
      <c r="F21" s="1">
        <v>0.80384007944328406</v>
      </c>
      <c r="G21" s="1">
        <v>0.99844131787461843</v>
      </c>
      <c r="H21" s="344">
        <v>2555.4338831646937</v>
      </c>
    </row>
    <row r="22" spans="1:8" ht="12" customHeight="1" thickBot="1" x14ac:dyDescent="0.25">
      <c r="A22" s="343" t="s">
        <v>298</v>
      </c>
      <c r="B22" s="344">
        <v>7042916.5082277404</v>
      </c>
      <c r="C22" s="1" t="s">
        <v>289</v>
      </c>
      <c r="D22" s="1">
        <v>0.33877268562458873</v>
      </c>
      <c r="E22" s="1">
        <v>5.1121175194356876E-2</v>
      </c>
      <c r="F22" s="1">
        <v>0.79547264422232178</v>
      </c>
      <c r="G22" s="1">
        <v>0.92371637996542466</v>
      </c>
      <c r="H22" s="344">
        <v>2253.7073542004196</v>
      </c>
    </row>
    <row r="23" spans="1:8" ht="12" customHeight="1" thickBot="1" x14ac:dyDescent="0.25">
      <c r="A23" s="343" t="s">
        <v>299</v>
      </c>
      <c r="B23" s="344">
        <v>6996649.8338454999</v>
      </c>
      <c r="C23" s="1">
        <v>0.2226102361296724</v>
      </c>
      <c r="D23" s="1">
        <v>0.38045425334336258</v>
      </c>
      <c r="E23" s="1">
        <v>5.0785347449701423E-2</v>
      </c>
      <c r="F23" s="1">
        <v>0.79701255750566813</v>
      </c>
      <c r="G23" s="1">
        <v>0.92610432928088537</v>
      </c>
      <c r="H23" s="344">
        <v>2262.7777059488781</v>
      </c>
    </row>
    <row r="24" spans="1:8" ht="12" customHeight="1" thickBot="1" x14ac:dyDescent="0.25">
      <c r="A24" s="343" t="s">
        <v>300</v>
      </c>
      <c r="B24" s="344">
        <v>510994.90608610702</v>
      </c>
      <c r="C24" s="1">
        <v>3.0347229672357812E-2</v>
      </c>
      <c r="D24" s="1">
        <v>-1.770284817104284E-3</v>
      </c>
      <c r="E24" s="1">
        <v>3.7090685495042523E-3</v>
      </c>
      <c r="F24" s="1">
        <v>0.89439626364707026</v>
      </c>
      <c r="G24" s="1">
        <v>0.96975796653558832</v>
      </c>
      <c r="H24" s="344">
        <v>4800.5907445077646</v>
      </c>
    </row>
    <row r="25" spans="1:8" ht="12" customHeight="1" thickBot="1" x14ac:dyDescent="0.25">
      <c r="A25" s="343" t="s">
        <v>301</v>
      </c>
      <c r="B25" s="344">
        <v>5596626.7036213502</v>
      </c>
      <c r="C25" s="1">
        <v>0.18719122519217246</v>
      </c>
      <c r="D25" s="1">
        <v>0.46602615850199625</v>
      </c>
      <c r="E25" s="1">
        <v>4.0623246616512572E-2</v>
      </c>
      <c r="F25" s="1">
        <v>0.81730041748839877</v>
      </c>
      <c r="G25" s="1">
        <v>0.9582269975905725</v>
      </c>
      <c r="H25" s="344">
        <v>2409.3984899428215</v>
      </c>
    </row>
    <row r="26" spans="1:8" ht="12" customHeight="1" thickBot="1" x14ac:dyDescent="0.25">
      <c r="A26" s="343" t="s">
        <v>302</v>
      </c>
      <c r="B26" s="344">
        <v>889028.22413804103</v>
      </c>
      <c r="C26" s="1">
        <v>0.55608941182694316</v>
      </c>
      <c r="D26" s="1">
        <v>0.20314927839114083</v>
      </c>
      <c r="E26" s="1">
        <v>6.4530322836845923E-3</v>
      </c>
      <c r="F26" s="1">
        <v>0.9938996615262039</v>
      </c>
      <c r="G26" s="1">
        <v>1</v>
      </c>
      <c r="H26" s="344">
        <v>5519.8675059331763</v>
      </c>
    </row>
    <row r="27" spans="1:8" ht="12" customHeight="1" thickBot="1" x14ac:dyDescent="0.25">
      <c r="A27" s="343" t="s">
        <v>297</v>
      </c>
      <c r="B27" s="344">
        <v>46266.674382241901</v>
      </c>
      <c r="C27" s="1" t="s">
        <v>289</v>
      </c>
      <c r="D27" s="1">
        <v>-0.75947672997638804</v>
      </c>
      <c r="E27" s="1">
        <v>3.3582774465546313E-4</v>
      </c>
      <c r="F27" s="1">
        <v>0.76856539076449992</v>
      </c>
      <c r="G27" s="1">
        <v>0.96231468906263862</v>
      </c>
      <c r="H27" s="344">
        <v>2279.8201920506312</v>
      </c>
    </row>
    <row r="28" spans="1:8" ht="12" customHeight="1" thickBot="1" x14ac:dyDescent="0.25">
      <c r="A28" s="343" t="s">
        <v>300</v>
      </c>
      <c r="B28" s="344">
        <v>288.24450000000002</v>
      </c>
      <c r="C28" s="1" t="s">
        <v>289</v>
      </c>
      <c r="D28" s="1">
        <v>-0.20176808006291946</v>
      </c>
      <c r="E28" s="1">
        <v>2.0922294856250931E-6</v>
      </c>
      <c r="F28" s="1">
        <v>1</v>
      </c>
      <c r="G28" s="1">
        <v>1</v>
      </c>
      <c r="H28" s="344">
        <v>10000</v>
      </c>
    </row>
    <row r="29" spans="1:8" ht="12" customHeight="1" thickBot="1" x14ac:dyDescent="0.25">
      <c r="A29" s="343" t="s">
        <v>302</v>
      </c>
      <c r="B29" s="344">
        <v>45978.4298822419</v>
      </c>
      <c r="C29" s="1" t="s">
        <v>289</v>
      </c>
      <c r="D29" s="1">
        <v>-0.76052565435183805</v>
      </c>
      <c r="E29" s="1">
        <v>3.3373551516983804E-4</v>
      </c>
      <c r="F29" s="1">
        <v>0.77338362286476092</v>
      </c>
      <c r="G29" s="1">
        <v>0.96834755963046648</v>
      </c>
      <c r="H29" s="344">
        <v>2304.8084961749009</v>
      </c>
    </row>
    <row r="30" spans="1:8" ht="12" customHeight="1" thickBot="1" x14ac:dyDescent="0.25">
      <c r="A30" s="345" t="s">
        <v>303</v>
      </c>
      <c r="B30" s="346">
        <v>461015</v>
      </c>
      <c r="C30" s="2">
        <v>0</v>
      </c>
      <c r="D30" s="2">
        <v>-9.65999165214938E-2</v>
      </c>
      <c r="E30" s="2">
        <v>3.3462882251541737E-3</v>
      </c>
      <c r="F30" s="2">
        <v>0.81211240415170871</v>
      </c>
      <c r="G30" s="2">
        <v>0.98513714304306799</v>
      </c>
      <c r="H30" s="346">
        <v>2859.5270561846569</v>
      </c>
    </row>
    <row r="31" spans="1:8" ht="12" customHeight="1" thickBot="1" x14ac:dyDescent="0.25">
      <c r="A31" s="347" t="s">
        <v>304</v>
      </c>
      <c r="B31" s="348">
        <v>134465555</v>
      </c>
      <c r="C31" s="341">
        <v>2.8640219422736181E-2</v>
      </c>
      <c r="D31" s="341">
        <v>6.9134806239049551E-2</v>
      </c>
      <c r="E31" s="341">
        <v>1</v>
      </c>
      <c r="F31" s="341">
        <v>0.56436927657793101</v>
      </c>
      <c r="G31" s="341">
        <v>0.76791873576842784</v>
      </c>
      <c r="H31" s="348">
        <v>1356.2767236335055</v>
      </c>
    </row>
    <row r="32" spans="1:8" ht="12" customHeight="1" thickBot="1" x14ac:dyDescent="0.25">
      <c r="A32" s="343" t="s">
        <v>305</v>
      </c>
      <c r="B32" s="344">
        <v>89108253.145939901</v>
      </c>
      <c r="C32" s="1">
        <v>3.7614390283137518E-2</v>
      </c>
      <c r="D32" s="1">
        <v>8.1837323392425221E-2</v>
      </c>
      <c r="E32" s="1">
        <v>0.66268460458843825</v>
      </c>
      <c r="F32" s="1">
        <v>0.59738457354503061</v>
      </c>
      <c r="G32" s="1">
        <v>0.78794586629497931</v>
      </c>
      <c r="H32" s="344">
        <v>1457.1941685889533</v>
      </c>
    </row>
    <row r="33" spans="1:8" ht="12" customHeight="1" thickBot="1" x14ac:dyDescent="0.25">
      <c r="A33" s="343" t="s">
        <v>306</v>
      </c>
      <c r="B33" s="344">
        <v>77662623</v>
      </c>
      <c r="C33" s="1">
        <v>3.7238299303900671E-2</v>
      </c>
      <c r="D33" s="1">
        <v>8.3821373737246407E-2</v>
      </c>
      <c r="E33" s="1">
        <v>0.57756518388668387</v>
      </c>
      <c r="F33" s="1">
        <v>0.63926573790844021</v>
      </c>
      <c r="G33" s="1">
        <v>0.82407714969915447</v>
      </c>
      <c r="H33" s="344">
        <v>1621.9428902750224</v>
      </c>
    </row>
    <row r="34" spans="1:8" ht="12" customHeight="1" thickBot="1" x14ac:dyDescent="0.25">
      <c r="A34" s="343" t="s">
        <v>307</v>
      </c>
      <c r="B34" s="344">
        <v>53549160.725599997</v>
      </c>
      <c r="C34" s="1">
        <v>1.6095706736967585E-2</v>
      </c>
      <c r="D34" s="1">
        <v>5.1049718796680299E-2</v>
      </c>
      <c r="E34" s="1">
        <v>0.39823701114831972</v>
      </c>
      <c r="F34" s="1">
        <v>0.6082336441127304</v>
      </c>
      <c r="G34" s="1">
        <v>0.77398681585920603</v>
      </c>
      <c r="H34" s="344">
        <v>1564.6221823585149</v>
      </c>
    </row>
    <row r="35" spans="1:8" ht="12" customHeight="1" thickBot="1" x14ac:dyDescent="0.25">
      <c r="A35" s="343" t="s">
        <v>308</v>
      </c>
      <c r="B35" s="344">
        <v>49363162.291289903</v>
      </c>
      <c r="C35" s="1">
        <v>1.7025755496387556E-2</v>
      </c>
      <c r="D35" s="1">
        <v>4.8611815920972301E-2</v>
      </c>
      <c r="E35" s="1">
        <v>0.36710637375712984</v>
      </c>
      <c r="F35" s="1">
        <v>0.60299615069499102</v>
      </c>
      <c r="G35" s="1">
        <v>0.76674526725404613</v>
      </c>
      <c r="H35" s="344">
        <v>1560.4932769844493</v>
      </c>
    </row>
    <row r="36" spans="1:8" ht="12" customHeight="1" thickBot="1" x14ac:dyDescent="0.25">
      <c r="A36" s="343" t="s">
        <v>309</v>
      </c>
      <c r="B36" s="344">
        <v>20708487.275869999</v>
      </c>
      <c r="C36" s="1">
        <v>3.365472726161358E-2</v>
      </c>
      <c r="D36" s="1">
        <v>5.4011347968931922E-2</v>
      </c>
      <c r="E36" s="1">
        <v>0.15400588854052621</v>
      </c>
      <c r="F36" s="1">
        <v>0.67466793791160884</v>
      </c>
      <c r="G36" s="1">
        <v>0.8840673818653354</v>
      </c>
      <c r="H36" s="344">
        <v>1898.6670404870415</v>
      </c>
    </row>
    <row r="37" spans="1:8" ht="12" customHeight="1" thickBot="1" x14ac:dyDescent="0.25">
      <c r="A37" s="343" t="s">
        <v>310</v>
      </c>
      <c r="B37" s="344">
        <v>2988985.42871999</v>
      </c>
      <c r="C37" s="1">
        <v>4.3520971688278613E-2</v>
      </c>
      <c r="D37" s="1">
        <v>9.7808250403238706E-2</v>
      </c>
      <c r="E37" s="1">
        <v>2.2228632668938823E-2</v>
      </c>
      <c r="F37" s="1">
        <v>0.72795358178168856</v>
      </c>
      <c r="G37" s="1">
        <v>0.93471541329541885</v>
      </c>
      <c r="H37" s="344">
        <v>2057.1165193770703</v>
      </c>
    </row>
    <row r="38" spans="1:8" ht="12" customHeight="1" thickBot="1" x14ac:dyDescent="0.25">
      <c r="A38" s="343" t="s">
        <v>311</v>
      </c>
      <c r="B38" s="344">
        <v>4843393.3782099998</v>
      </c>
      <c r="C38" s="1">
        <v>1.0318331507995291E-3</v>
      </c>
      <c r="D38" s="1">
        <v>5.8544476327671013E-2</v>
      </c>
      <c r="E38" s="1">
        <v>3.6019584184291659E-2</v>
      </c>
      <c r="F38" s="1">
        <v>0.56516238723348144</v>
      </c>
      <c r="G38" s="1">
        <v>0.79117867672483166</v>
      </c>
      <c r="H38" s="344">
        <v>1462.6777312886045</v>
      </c>
    </row>
    <row r="39" spans="1:8" ht="12" customHeight="1" thickBot="1" x14ac:dyDescent="0.25">
      <c r="A39" s="343" t="s">
        <v>312</v>
      </c>
      <c r="B39" s="344">
        <v>7018226.3375399997</v>
      </c>
      <c r="C39" s="1">
        <v>0.23621657797247572</v>
      </c>
      <c r="D39" s="1">
        <v>0.56876249347211094</v>
      </c>
      <c r="E39" s="1">
        <v>5.21934880463625E-2</v>
      </c>
      <c r="F39" s="1">
        <v>0.75059110985104727</v>
      </c>
      <c r="G39" s="1">
        <v>0.92856631324521699</v>
      </c>
      <c r="H39" s="344">
        <v>2189.0063517678823</v>
      </c>
    </row>
    <row r="40" spans="1:8" ht="12" customHeight="1" thickBot="1" x14ac:dyDescent="0.25">
      <c r="A40" s="343" t="s">
        <v>313</v>
      </c>
      <c r="B40" s="344">
        <v>11188261.361810001</v>
      </c>
      <c r="C40" s="1">
        <v>2.3418906373099846E-2</v>
      </c>
      <c r="D40" s="1">
        <v>-4.2363577134231778E-2</v>
      </c>
      <c r="E40" s="1">
        <v>8.3205407970911222E-2</v>
      </c>
      <c r="F40" s="1">
        <v>0.7202742754068362</v>
      </c>
      <c r="G40" s="1">
        <v>0.84402495191194882</v>
      </c>
      <c r="H40" s="344">
        <v>2009.6951786464008</v>
      </c>
    </row>
    <row r="41" spans="1:8" ht="12" customHeight="1" thickBot="1" x14ac:dyDescent="0.25">
      <c r="A41" s="343" t="s">
        <v>314</v>
      </c>
      <c r="B41" s="344">
        <v>163907.84914999901</v>
      </c>
      <c r="C41" s="1">
        <v>4.5836499831832765E-3</v>
      </c>
      <c r="D41" s="1">
        <v>16.716213009613295</v>
      </c>
      <c r="E41" s="1">
        <v>1.2189578896245883E-3</v>
      </c>
      <c r="F41" s="1">
        <v>0.99057143865889108</v>
      </c>
      <c r="G41" s="1">
        <v>1</v>
      </c>
      <c r="H41" s="344">
        <v>8415.1536299624058</v>
      </c>
    </row>
    <row r="42" spans="1:8" ht="12" customHeight="1" thickBot="1" x14ac:dyDescent="0.25">
      <c r="A42" s="343" t="s">
        <v>315</v>
      </c>
      <c r="B42" s="344">
        <v>10711649.25454</v>
      </c>
      <c r="C42" s="1">
        <v>2.3673291723263178E-2</v>
      </c>
      <c r="D42" s="1">
        <v>-6.14585941267356E-2</v>
      </c>
      <c r="E42" s="1">
        <v>7.9660915797655399E-2</v>
      </c>
      <c r="F42" s="1">
        <v>0.74454300439867127</v>
      </c>
      <c r="G42" s="1">
        <v>0.87344480837202176</v>
      </c>
      <c r="H42" s="344">
        <v>2134.1872976842305</v>
      </c>
    </row>
    <row r="43" spans="1:8" ht="12" customHeight="1" thickBot="1" x14ac:dyDescent="0.25">
      <c r="A43" s="343" t="s">
        <v>316</v>
      </c>
      <c r="B43" s="344">
        <v>16631792.375534</v>
      </c>
      <c r="C43" s="1">
        <v>6.6695976897412079E-3</v>
      </c>
      <c r="D43" s="1">
        <v>4.8813483904393884E-2</v>
      </c>
      <c r="E43" s="1">
        <v>0.12368812500371563</v>
      </c>
      <c r="F43" s="1">
        <v>0.79875578772090416</v>
      </c>
      <c r="G43" s="1">
        <v>0.96065613031769892</v>
      </c>
      <c r="H43" s="344">
        <v>2292.3257808519497</v>
      </c>
    </row>
    <row r="44" spans="1:8" ht="12" customHeight="1" thickBot="1" x14ac:dyDescent="0.25">
      <c r="A44" s="343" t="s">
        <v>317</v>
      </c>
      <c r="B44" s="344">
        <v>565951.61799700803</v>
      </c>
      <c r="C44" s="1">
        <v>0</v>
      </c>
      <c r="D44" s="1">
        <v>-0.20501846049414363</v>
      </c>
      <c r="E44" s="1">
        <v>4.2088966055062061E-3</v>
      </c>
      <c r="F44" s="1">
        <v>1</v>
      </c>
      <c r="G44" s="1">
        <v>1</v>
      </c>
      <c r="H44" s="344">
        <v>7268.587937418235</v>
      </c>
    </row>
    <row r="45" spans="1:8" ht="12" customHeight="1" thickBot="1" x14ac:dyDescent="0.25">
      <c r="A45" s="343" t="s">
        <v>318</v>
      </c>
      <c r="B45" s="344">
        <v>4730</v>
      </c>
      <c r="C45" s="1">
        <v>9.0955913319238899E-2</v>
      </c>
      <c r="D45" s="1">
        <v>-0.94125683060109289</v>
      </c>
      <c r="E45" s="1">
        <v>3.5176294776755282E-5</v>
      </c>
      <c r="F45" s="1">
        <v>1</v>
      </c>
      <c r="G45" s="1">
        <v>1</v>
      </c>
      <c r="H45" s="344">
        <v>10000</v>
      </c>
    </row>
    <row r="46" spans="1:8" ht="12" customHeight="1" thickBot="1" x14ac:dyDescent="0.25">
      <c r="A46" s="343" t="s">
        <v>319</v>
      </c>
      <c r="B46" s="349">
        <v>15629131.036317</v>
      </c>
      <c r="C46" s="1">
        <v>7.0699479246387848E-3</v>
      </c>
      <c r="D46" s="1">
        <v>8.8838386546898906E-2</v>
      </c>
      <c r="E46" s="1">
        <v>0.1162314842363682</v>
      </c>
      <c r="F46" s="1">
        <v>0.79859057890875518</v>
      </c>
      <c r="G46" s="1">
        <v>0.96630189672207079</v>
      </c>
      <c r="H46" s="349">
        <v>2322.7783562639365</v>
      </c>
    </row>
    <row r="47" spans="1:8" ht="12" customHeight="1" thickBot="1" x14ac:dyDescent="0.25">
      <c r="A47" s="345" t="s">
        <v>320</v>
      </c>
      <c r="B47" s="350">
        <v>431980</v>
      </c>
      <c r="C47" s="2">
        <v>0</v>
      </c>
      <c r="D47" s="2">
        <v>-0.3927295679886188</v>
      </c>
      <c r="E47" s="2">
        <v>3.2125699403092486E-3</v>
      </c>
      <c r="F47" s="2">
        <v>0.80156951710727353</v>
      </c>
      <c r="G47" s="2">
        <v>0.98985369693041347</v>
      </c>
      <c r="H47" s="350">
        <v>2399.3033402027468</v>
      </c>
    </row>
    <row r="48" spans="1:8" ht="12" customHeight="1" thickBot="1" x14ac:dyDescent="0.25">
      <c r="A48" s="351" t="s">
        <v>321</v>
      </c>
      <c r="B48" s="348">
        <v>40002314.344331272</v>
      </c>
      <c r="C48" s="352"/>
      <c r="D48" s="353">
        <v>3.6150684179274917E-2</v>
      </c>
      <c r="E48" s="353">
        <v>0.29749116302930717</v>
      </c>
      <c r="F48" s="353">
        <v>0.66959719166763754</v>
      </c>
      <c r="G48" s="353">
        <v>0.89616228640057105</v>
      </c>
      <c r="H48" s="348">
        <v>1857.3423636655057</v>
      </c>
    </row>
    <row r="49" spans="1:10" ht="12" customHeight="1" thickBot="1" x14ac:dyDescent="0.25">
      <c r="A49" s="343" t="s">
        <v>322</v>
      </c>
      <c r="B49" s="344">
        <v>369852.16325603751</v>
      </c>
      <c r="C49" s="1"/>
      <c r="D49" s="1">
        <v>0.18201656751343975</v>
      </c>
      <c r="E49" s="1">
        <v>2.7505346127938675E-3</v>
      </c>
      <c r="F49" s="1">
        <v>0.9827222457461301</v>
      </c>
      <c r="G49" s="1">
        <v>0.99980869127713878</v>
      </c>
      <c r="H49" s="344">
        <v>8128.3456288295911</v>
      </c>
    </row>
    <row r="50" spans="1:10" ht="12" customHeight="1" thickBot="1" x14ac:dyDescent="0.25">
      <c r="A50" s="343" t="s">
        <v>323</v>
      </c>
      <c r="B50" s="344">
        <v>4953831.2033819994</v>
      </c>
      <c r="C50" s="1"/>
      <c r="D50" s="1">
        <v>6.0235893924018402E-2</v>
      </c>
      <c r="E50" s="1">
        <v>3.6840893590793566E-2</v>
      </c>
      <c r="F50" s="1">
        <v>0.72866952600355861</v>
      </c>
      <c r="G50" s="1">
        <v>0.90458720555369077</v>
      </c>
      <c r="H50" s="344">
        <v>1977.5749216438321</v>
      </c>
    </row>
    <row r="51" spans="1:10" ht="11.25" customHeight="1" thickBot="1" x14ac:dyDescent="0.25">
      <c r="A51" s="345" t="s">
        <v>324</v>
      </c>
      <c r="B51" s="346">
        <v>9193596.641929999</v>
      </c>
      <c r="C51" s="2"/>
      <c r="D51" s="2">
        <v>1.0733311289083058E-2</v>
      </c>
      <c r="E51" s="2">
        <v>6.8371388062392624E-2</v>
      </c>
      <c r="F51" s="2">
        <v>0.64670362268817805</v>
      </c>
      <c r="G51" s="2">
        <v>0.85940745855817124</v>
      </c>
      <c r="H51" s="346">
        <v>1762.3762627944877</v>
      </c>
    </row>
    <row r="52" spans="1:10" ht="72" customHeight="1" x14ac:dyDescent="0.2">
      <c r="A52" s="354" t="s">
        <v>325</v>
      </c>
      <c r="B52" s="354"/>
      <c r="C52" s="354"/>
      <c r="D52" s="354"/>
      <c r="E52" s="354"/>
      <c r="F52" s="354"/>
      <c r="G52" s="354"/>
      <c r="H52" s="354"/>
      <c r="I52" s="354"/>
      <c r="J52" s="354"/>
    </row>
    <row r="53" spans="1:10" ht="16.5" thickBot="1" x14ac:dyDescent="0.25">
      <c r="A53" s="355" t="s">
        <v>326</v>
      </c>
    </row>
    <row r="54" spans="1:10" ht="9.75" customHeight="1" x14ac:dyDescent="0.2">
      <c r="A54" s="332"/>
      <c r="B54" s="356"/>
      <c r="C54" s="356"/>
      <c r="D54" s="356"/>
      <c r="E54" s="356"/>
      <c r="F54" s="356"/>
    </row>
    <row r="55" spans="1:10" ht="38.25" customHeight="1" x14ac:dyDescent="0.2">
      <c r="A55" s="357"/>
      <c r="B55" s="335" t="s">
        <v>327</v>
      </c>
      <c r="C55" s="335" t="s">
        <v>328</v>
      </c>
      <c r="D55" s="335" t="s">
        <v>1</v>
      </c>
      <c r="E55" s="335" t="s">
        <v>2</v>
      </c>
      <c r="F55" s="336" t="s">
        <v>3</v>
      </c>
    </row>
    <row r="56" spans="1:10" ht="9.75" customHeight="1" thickBot="1" x14ac:dyDescent="0.25">
      <c r="A56" s="338"/>
      <c r="B56" s="338"/>
      <c r="C56" s="338"/>
      <c r="D56" s="338"/>
      <c r="E56" s="338"/>
      <c r="F56" s="338"/>
    </row>
    <row r="57" spans="1:10" ht="12.75" customHeight="1" thickBot="1" x14ac:dyDescent="0.25">
      <c r="A57" s="358" t="s">
        <v>329</v>
      </c>
      <c r="B57" s="340">
        <v>837435</v>
      </c>
      <c r="C57" s="340">
        <v>804866</v>
      </c>
      <c r="D57" s="353">
        <v>0.58754291377838275</v>
      </c>
      <c r="E57" s="353">
        <v>0.78845761163552996</v>
      </c>
      <c r="F57" s="340">
        <v>1472.5392302637974</v>
      </c>
    </row>
    <row r="58" spans="1:10" ht="12" customHeight="1" thickBot="1" x14ac:dyDescent="0.25">
      <c r="A58" s="343" t="s">
        <v>330</v>
      </c>
      <c r="B58" s="344">
        <v>745163</v>
      </c>
      <c r="C58" s="344">
        <v>713534</v>
      </c>
      <c r="D58" s="1">
        <v>0.5844962779955527</v>
      </c>
      <c r="E58" s="1">
        <v>0.78422170719694884</v>
      </c>
      <c r="F58" s="344">
        <v>1468.648612910873</v>
      </c>
    </row>
    <row r="59" spans="1:10" ht="12" customHeight="1" thickBot="1" x14ac:dyDescent="0.25">
      <c r="A59" s="343" t="s">
        <v>331</v>
      </c>
      <c r="B59" s="344">
        <v>310206</v>
      </c>
      <c r="C59" s="344">
        <v>296202</v>
      </c>
      <c r="D59" s="1">
        <v>0.55036330696375957</v>
      </c>
      <c r="E59" s="1">
        <v>0.75106864470706558</v>
      </c>
      <c r="F59" s="344">
        <v>1337.0684929473698</v>
      </c>
    </row>
    <row r="60" spans="1:10" ht="12" customHeight="1" thickBot="1" x14ac:dyDescent="0.25">
      <c r="A60" s="343" t="s">
        <v>332</v>
      </c>
      <c r="B60" s="344">
        <v>434957</v>
      </c>
      <c r="C60" s="344">
        <v>417332</v>
      </c>
      <c r="D60" s="1">
        <v>0.63186475904514694</v>
      </c>
      <c r="E60" s="1">
        <v>0.81562775170878965</v>
      </c>
      <c r="F60" s="344">
        <v>1597.145137991761</v>
      </c>
    </row>
    <row r="61" spans="1:10" ht="12" customHeight="1" thickBot="1" x14ac:dyDescent="0.25">
      <c r="A61" s="343" t="s">
        <v>333</v>
      </c>
      <c r="B61" s="344">
        <v>88328</v>
      </c>
      <c r="C61" s="344">
        <v>88972</v>
      </c>
      <c r="D61" s="1">
        <v>0.61622588533647316</v>
      </c>
      <c r="E61" s="1">
        <v>0.82715560184765868</v>
      </c>
      <c r="F61" s="344">
        <v>1574.2809942301906</v>
      </c>
    </row>
    <row r="62" spans="1:10" ht="12" customHeight="1" thickBot="1" x14ac:dyDescent="0.25">
      <c r="A62" s="343" t="s">
        <v>334</v>
      </c>
      <c r="B62" s="344">
        <v>3944</v>
      </c>
      <c r="C62" s="344">
        <v>2360</v>
      </c>
      <c r="D62" s="1">
        <v>0.59051724137931039</v>
      </c>
      <c r="E62" s="1">
        <v>0.76698782961460443</v>
      </c>
      <c r="F62" s="344">
        <v>1706.4833120070441</v>
      </c>
    </row>
    <row r="63" spans="1:10" ht="12" customHeight="1" thickBot="1" x14ac:dyDescent="0.25">
      <c r="A63" s="343" t="s">
        <v>335</v>
      </c>
      <c r="B63" s="344">
        <v>1884834</v>
      </c>
      <c r="C63" s="344">
        <v>1788227</v>
      </c>
      <c r="D63" s="1">
        <v>0.65998491113806312</v>
      </c>
      <c r="E63" s="1">
        <v>0.80366069372687465</v>
      </c>
      <c r="F63" s="344">
        <v>1652.635854439387</v>
      </c>
    </row>
    <row r="64" spans="1:10" ht="12" customHeight="1" thickBot="1" x14ac:dyDescent="0.25">
      <c r="A64" s="343" t="s">
        <v>336</v>
      </c>
      <c r="B64" s="344">
        <v>1352021</v>
      </c>
      <c r="C64" s="344">
        <v>1287706</v>
      </c>
      <c r="D64" s="1">
        <v>0.65336189304751924</v>
      </c>
      <c r="E64" s="1">
        <v>0.79919542669825394</v>
      </c>
      <c r="F64" s="344">
        <v>1622.1545229903738</v>
      </c>
    </row>
    <row r="65" spans="1:8" ht="12" customHeight="1" thickBot="1" x14ac:dyDescent="0.25">
      <c r="A65" s="343" t="s">
        <v>337</v>
      </c>
      <c r="B65" s="344">
        <v>814281</v>
      </c>
      <c r="C65" s="344">
        <v>943760</v>
      </c>
      <c r="D65" s="1">
        <v>0.53784995597342933</v>
      </c>
      <c r="E65" s="1">
        <v>0.75463875492612498</v>
      </c>
      <c r="F65" s="344">
        <v>1310.8726078214074</v>
      </c>
      <c r="H65" s="359"/>
    </row>
    <row r="66" spans="1:8" ht="12" customHeight="1" thickBot="1" x14ac:dyDescent="0.25">
      <c r="A66" s="343" t="s">
        <v>338</v>
      </c>
      <c r="B66" s="344">
        <v>2166302</v>
      </c>
      <c r="C66" s="344">
        <v>2231466</v>
      </c>
      <c r="D66" s="1">
        <v>0.60994265804121495</v>
      </c>
      <c r="E66" s="1">
        <v>0.78244723034923114</v>
      </c>
      <c r="F66" s="344">
        <v>1470.2631282766038</v>
      </c>
    </row>
    <row r="67" spans="1:8" ht="12" customHeight="1" thickBot="1" x14ac:dyDescent="0.25">
      <c r="A67" s="343" t="s">
        <v>339</v>
      </c>
      <c r="B67" s="344">
        <v>278165</v>
      </c>
      <c r="C67" s="344">
        <v>218466</v>
      </c>
      <c r="D67" s="1">
        <v>0.67902503909550083</v>
      </c>
      <c r="E67" s="1">
        <v>0.91533082882461847</v>
      </c>
      <c r="F67" s="344">
        <v>1899.7274477752362</v>
      </c>
    </row>
    <row r="68" spans="1:8" ht="12" customHeight="1" thickBot="1" x14ac:dyDescent="0.25">
      <c r="A68" s="343" t="s">
        <v>340</v>
      </c>
      <c r="B68" s="344">
        <v>532813</v>
      </c>
      <c r="C68" s="344">
        <v>500521</v>
      </c>
      <c r="D68" s="1">
        <v>0.67596501357167493</v>
      </c>
      <c r="E68" s="1">
        <v>0.82193362626156596</v>
      </c>
      <c r="F68" s="344">
        <v>1761.5743078231751</v>
      </c>
    </row>
    <row r="69" spans="1:8" ht="12" customHeight="1" thickBot="1" x14ac:dyDescent="0.25">
      <c r="A69" s="343" t="s">
        <v>341</v>
      </c>
      <c r="B69" s="344">
        <v>37303</v>
      </c>
      <c r="C69" s="344">
        <v>12761</v>
      </c>
      <c r="D69" s="1">
        <v>0.94198858000696994</v>
      </c>
      <c r="E69" s="1">
        <v>0.99831112779133047</v>
      </c>
      <c r="F69" s="344">
        <v>5202.1258310056764</v>
      </c>
    </row>
    <row r="70" spans="1:8" ht="12" customHeight="1" thickBot="1" x14ac:dyDescent="0.25">
      <c r="A70" s="343" t="s">
        <v>342</v>
      </c>
      <c r="B70" s="344">
        <v>477718</v>
      </c>
      <c r="C70" s="344">
        <v>448823</v>
      </c>
      <c r="D70" s="1">
        <v>0.6629053324291061</v>
      </c>
      <c r="E70" s="1">
        <v>0.81764331583486127</v>
      </c>
      <c r="F70" s="344">
        <v>1705.7824094496245</v>
      </c>
    </row>
    <row r="71" spans="1:8" ht="12" customHeight="1" thickBot="1" x14ac:dyDescent="0.25">
      <c r="A71" s="343" t="s">
        <v>343</v>
      </c>
      <c r="B71" s="344">
        <v>44430</v>
      </c>
      <c r="C71" s="344">
        <v>65891</v>
      </c>
      <c r="D71" s="1"/>
      <c r="E71" s="1"/>
      <c r="F71" s="344"/>
    </row>
    <row r="72" spans="1:8" ht="12" customHeight="1" thickBot="1" x14ac:dyDescent="0.25">
      <c r="A72" s="343" t="s">
        <v>344</v>
      </c>
      <c r="B72" s="344">
        <v>-26638</v>
      </c>
      <c r="C72" s="344">
        <v>-26954</v>
      </c>
      <c r="D72" s="1"/>
      <c r="E72" s="1"/>
      <c r="F72" s="344"/>
    </row>
    <row r="73" spans="1:8" ht="12" customHeight="1" thickBot="1" x14ac:dyDescent="0.25">
      <c r="A73" s="343" t="s">
        <v>345</v>
      </c>
      <c r="B73" s="344">
        <v>1047399</v>
      </c>
      <c r="C73" s="344">
        <v>983361</v>
      </c>
      <c r="D73" s="1">
        <v>0.71733931169357723</v>
      </c>
      <c r="E73" s="1">
        <v>0.82115767130148587</v>
      </c>
      <c r="F73" s="344">
        <v>1869.903722611102</v>
      </c>
    </row>
    <row r="74" spans="1:8" ht="12" customHeight="1" thickBot="1" x14ac:dyDescent="0.25">
      <c r="A74" s="343" t="s">
        <v>346</v>
      </c>
      <c r="B74" s="344">
        <v>87409</v>
      </c>
      <c r="C74" s="344">
        <v>109256</v>
      </c>
      <c r="D74" s="1"/>
      <c r="E74" s="1"/>
      <c r="F74" s="344"/>
    </row>
    <row r="75" spans="1:8" ht="12" customHeight="1" thickBot="1" x14ac:dyDescent="0.25">
      <c r="A75" s="343" t="s">
        <v>347</v>
      </c>
      <c r="B75" s="344">
        <v>-4503</v>
      </c>
      <c r="C75" s="344">
        <v>-8844</v>
      </c>
      <c r="D75" s="1"/>
      <c r="E75" s="1"/>
      <c r="F75" s="344"/>
    </row>
    <row r="76" spans="1:8" ht="12" customHeight="1" thickBot="1" x14ac:dyDescent="0.25">
      <c r="A76" s="360" t="s">
        <v>348</v>
      </c>
      <c r="B76" s="344">
        <v>964493</v>
      </c>
      <c r="C76" s="344">
        <v>882949</v>
      </c>
      <c r="D76" s="1">
        <v>0.72830676548248097</v>
      </c>
      <c r="E76" s="1">
        <v>0.82728229318226643</v>
      </c>
      <c r="F76" s="344">
        <v>1894.6707697513305</v>
      </c>
    </row>
    <row r="77" spans="1:8" ht="12" customHeight="1" thickBot="1" x14ac:dyDescent="0.25">
      <c r="A77" s="343" t="s">
        <v>349</v>
      </c>
      <c r="B77" s="344">
        <v>0</v>
      </c>
      <c r="C77" s="344">
        <v>0</v>
      </c>
      <c r="D77" s="1"/>
      <c r="E77" s="1"/>
      <c r="F77" s="344"/>
    </row>
    <row r="78" spans="1:8" ht="12" customHeight="1" thickBot="1" x14ac:dyDescent="0.25">
      <c r="A78" s="343" t="s">
        <v>350</v>
      </c>
      <c r="B78" s="344">
        <v>314280</v>
      </c>
      <c r="C78" s="344">
        <v>311053</v>
      </c>
      <c r="D78" s="1">
        <v>0.72846506300114544</v>
      </c>
      <c r="E78" s="1">
        <v>0.83755568283059689</v>
      </c>
      <c r="F78" s="344">
        <v>1898.2889768393927</v>
      </c>
    </row>
    <row r="79" spans="1:8" ht="12" customHeight="1" thickBot="1" x14ac:dyDescent="0.25">
      <c r="A79" s="361" t="s">
        <v>351</v>
      </c>
      <c r="B79" s="346">
        <v>650213</v>
      </c>
      <c r="C79" s="346">
        <v>571896</v>
      </c>
      <c r="D79" s="2">
        <v>0.72823070960877267</v>
      </c>
      <c r="E79" s="2">
        <v>0.83508250002675344</v>
      </c>
      <c r="F79" s="346">
        <v>1903.1103568520091</v>
      </c>
    </row>
    <row r="80" spans="1:8" ht="63" customHeight="1" x14ac:dyDescent="0.2">
      <c r="A80" s="354" t="s">
        <v>352</v>
      </c>
      <c r="B80" s="354"/>
      <c r="C80" s="354"/>
      <c r="D80" s="354"/>
      <c r="E80" s="354"/>
      <c r="F80" s="354"/>
      <c r="G80" s="354"/>
    </row>
    <row r="81" spans="1:9" ht="9.75" customHeight="1" x14ac:dyDescent="0.2"/>
    <row r="82" spans="1:9" ht="18" customHeight="1" thickBot="1" x14ac:dyDescent="0.25">
      <c r="A82" s="355" t="s">
        <v>353</v>
      </c>
    </row>
    <row r="83" spans="1:9" ht="9" customHeight="1" x14ac:dyDescent="0.2">
      <c r="A83" s="332"/>
      <c r="B83" s="356"/>
      <c r="C83" s="356"/>
      <c r="D83" s="356"/>
      <c r="E83" s="356"/>
      <c r="F83" s="356"/>
      <c r="G83" s="356"/>
      <c r="H83" s="356"/>
      <c r="I83" s="356"/>
    </row>
    <row r="84" spans="1:9" s="362" customFormat="1" ht="46.5" customHeight="1" x14ac:dyDescent="0.2">
      <c r="A84" s="357"/>
      <c r="B84" s="335" t="s">
        <v>354</v>
      </c>
      <c r="C84" s="335" t="s">
        <v>355</v>
      </c>
      <c r="D84" s="335" t="s">
        <v>356</v>
      </c>
      <c r="E84" s="335" t="s">
        <v>140</v>
      </c>
      <c r="F84" s="335" t="s">
        <v>4</v>
      </c>
      <c r="G84" s="335" t="s">
        <v>5</v>
      </c>
      <c r="H84" s="335" t="s">
        <v>6</v>
      </c>
      <c r="I84" s="336" t="s">
        <v>141</v>
      </c>
    </row>
    <row r="85" spans="1:9" ht="10.5" customHeight="1" thickBot="1" x14ac:dyDescent="0.25">
      <c r="A85" s="338"/>
      <c r="B85" s="363"/>
      <c r="C85" s="363"/>
      <c r="D85" s="363"/>
      <c r="E85" s="363"/>
      <c r="F85" s="363"/>
      <c r="G85" s="363"/>
      <c r="H85" s="363"/>
      <c r="I85" s="363"/>
    </row>
    <row r="86" spans="1:9" ht="21" customHeight="1" thickBot="1" x14ac:dyDescent="0.25">
      <c r="A86" s="364" t="s">
        <v>357</v>
      </c>
      <c r="B86" s="365">
        <v>4.8355357622998597E-3</v>
      </c>
      <c r="C86" s="365">
        <v>4.5471416017944999E-3</v>
      </c>
      <c r="D86" s="365">
        <v>4.8355357622998675E-3</v>
      </c>
      <c r="E86" s="366">
        <v>-1.43903965828332E-2</v>
      </c>
      <c r="F86" s="367" t="s">
        <v>358</v>
      </c>
      <c r="G86" s="368" t="s">
        <v>359</v>
      </c>
      <c r="H86" s="367" t="s">
        <v>360</v>
      </c>
      <c r="I86" s="368" t="s">
        <v>361</v>
      </c>
    </row>
    <row r="87" spans="1:9" ht="21" customHeight="1" thickBot="1" x14ac:dyDescent="0.25">
      <c r="A87" s="369" t="s">
        <v>362</v>
      </c>
      <c r="B87" s="370">
        <v>6.4543727891397951E-2</v>
      </c>
      <c r="C87" s="370">
        <v>5.6936113714502197E-2</v>
      </c>
      <c r="D87" s="370">
        <v>6.7859522057103189E-2</v>
      </c>
      <c r="E87" s="366">
        <v>-1.9144934426536302E-2</v>
      </c>
      <c r="F87" s="367" t="s">
        <v>363</v>
      </c>
      <c r="G87" s="368" t="s">
        <v>364</v>
      </c>
      <c r="H87" s="367" t="s">
        <v>365</v>
      </c>
      <c r="I87" s="368" t="s">
        <v>366</v>
      </c>
    </row>
    <row r="88" spans="1:9" ht="21" customHeight="1" thickBot="1" x14ac:dyDescent="0.25">
      <c r="A88" s="369" t="s">
        <v>367</v>
      </c>
      <c r="B88" s="370">
        <v>0.44430172630587</v>
      </c>
      <c r="C88" s="370">
        <v>0.450091627069717</v>
      </c>
      <c r="D88" s="370">
        <v>0.45564182196059416</v>
      </c>
      <c r="E88" s="366">
        <v>0.16015297080496199</v>
      </c>
      <c r="F88" s="367" t="s">
        <v>368</v>
      </c>
      <c r="G88" s="368" t="s">
        <v>369</v>
      </c>
      <c r="H88" s="367" t="s">
        <v>370</v>
      </c>
      <c r="I88" s="368" t="s">
        <v>371</v>
      </c>
    </row>
    <row r="89" spans="1:9" ht="21" customHeight="1" thickBot="1" x14ac:dyDescent="0.25">
      <c r="A89" s="369" t="s">
        <v>372</v>
      </c>
      <c r="B89" s="370">
        <v>0.71731568933921996</v>
      </c>
      <c r="C89" s="370">
        <v>0.72010208994719305</v>
      </c>
      <c r="D89" s="370">
        <v>0.72336821628657144</v>
      </c>
      <c r="E89" s="366">
        <v>2.3076923076923101E-3</v>
      </c>
      <c r="F89" s="367" t="s">
        <v>373</v>
      </c>
      <c r="G89" s="368" t="s">
        <v>374</v>
      </c>
      <c r="H89" s="367" t="s">
        <v>375</v>
      </c>
      <c r="I89" s="368" t="s">
        <v>376</v>
      </c>
    </row>
    <row r="90" spans="1:9" ht="21" customHeight="1" thickBot="1" x14ac:dyDescent="0.25">
      <c r="A90" s="369" t="s">
        <v>377</v>
      </c>
      <c r="B90" s="370">
        <v>9.4266911570905793E-3</v>
      </c>
      <c r="C90" s="370">
        <v>9.5955218060880497E-3</v>
      </c>
      <c r="D90" s="370">
        <v>4.6833200138428057E-3</v>
      </c>
      <c r="E90" s="366">
        <v>-0.134109244301584</v>
      </c>
      <c r="F90" s="367" t="s">
        <v>378</v>
      </c>
      <c r="G90" s="368" t="s">
        <v>379</v>
      </c>
      <c r="H90" s="367" t="s">
        <v>380</v>
      </c>
      <c r="I90" s="368" t="s">
        <v>381</v>
      </c>
    </row>
    <row r="91" spans="1:9" ht="21" customHeight="1" thickBot="1" x14ac:dyDescent="0.25">
      <c r="A91" s="369" t="s">
        <v>382</v>
      </c>
      <c r="B91" s="370">
        <v>1.4351605209797899E-2</v>
      </c>
      <c r="C91" s="370">
        <v>1.33044135193987E-2</v>
      </c>
      <c r="D91" s="370">
        <v>1.8217128143008153E-2</v>
      </c>
      <c r="E91" s="366">
        <v>-2.8515119434315899E-3</v>
      </c>
      <c r="F91" s="367" t="s">
        <v>383</v>
      </c>
      <c r="G91" s="368" t="s">
        <v>384</v>
      </c>
      <c r="H91" s="367" t="s">
        <v>385</v>
      </c>
      <c r="I91" s="368" t="s">
        <v>386</v>
      </c>
    </row>
    <row r="92" spans="1:9" ht="21" customHeight="1" thickBot="1" x14ac:dyDescent="0.25">
      <c r="A92" s="369" t="s">
        <v>387</v>
      </c>
      <c r="B92" s="370">
        <v>1.6543727140302E-2</v>
      </c>
      <c r="C92" s="370">
        <v>1.7433505369095902E-2</v>
      </c>
      <c r="D92" s="370">
        <v>2.7344056782495126E-2</v>
      </c>
      <c r="E92" s="366">
        <v>9.6374932253784906E-3</v>
      </c>
      <c r="F92" s="367" t="s">
        <v>388</v>
      </c>
      <c r="G92" s="368" t="s">
        <v>389</v>
      </c>
      <c r="H92" s="367" t="s">
        <v>390</v>
      </c>
      <c r="I92" s="368" t="s">
        <v>391</v>
      </c>
    </row>
    <row r="93" spans="1:9" ht="21" customHeight="1" thickBot="1" x14ac:dyDescent="0.25">
      <c r="A93" s="369" t="s">
        <v>392</v>
      </c>
      <c r="B93" s="370">
        <v>3.4410650356701697E-2</v>
      </c>
      <c r="C93" s="370">
        <v>2.98131767252976E-2</v>
      </c>
      <c r="D93" s="370">
        <v>-8.0416273160733827</v>
      </c>
      <c r="E93" s="366">
        <v>-146.06973309214499</v>
      </c>
      <c r="F93" s="367" t="s">
        <v>393</v>
      </c>
      <c r="G93" s="368" t="s">
        <v>394</v>
      </c>
      <c r="H93" s="367" t="s">
        <v>395</v>
      </c>
      <c r="I93" s="368" t="s">
        <v>396</v>
      </c>
    </row>
    <row r="94" spans="1:9" ht="21" customHeight="1" thickBot="1" x14ac:dyDescent="0.25">
      <c r="A94" s="369" t="s">
        <v>397</v>
      </c>
      <c r="B94" s="370">
        <v>-7.0080685188131601E-3</v>
      </c>
      <c r="C94" s="370">
        <v>-2.55529508224355E-3</v>
      </c>
      <c r="D94" s="370">
        <v>-0.65330431660891797</v>
      </c>
      <c r="E94" s="366">
        <v>-17.455908681814599</v>
      </c>
      <c r="F94" s="367" t="s">
        <v>398</v>
      </c>
      <c r="G94" s="368" t="s">
        <v>399</v>
      </c>
      <c r="H94" s="367" t="s">
        <v>400</v>
      </c>
      <c r="I94" s="368" t="s">
        <v>401</v>
      </c>
    </row>
    <row r="95" spans="1:9" ht="23.25" customHeight="1" thickBot="1" x14ac:dyDescent="0.25">
      <c r="A95" s="371" t="s">
        <v>402</v>
      </c>
      <c r="B95" s="372">
        <v>1.0052366198912401E-2</v>
      </c>
      <c r="C95" s="372">
        <v>1.0237755389899199E-2</v>
      </c>
      <c r="D95" s="372">
        <v>1.0052366198912418E-2</v>
      </c>
      <c r="E95" s="366">
        <v>8.68638669477195E-6</v>
      </c>
      <c r="F95" s="367" t="s">
        <v>403</v>
      </c>
      <c r="G95" s="368" t="s">
        <v>404</v>
      </c>
      <c r="H95" s="367" t="s">
        <v>405</v>
      </c>
      <c r="I95" s="368" t="s">
        <v>406</v>
      </c>
    </row>
    <row r="96" spans="1:9" ht="24" customHeight="1" x14ac:dyDescent="0.2">
      <c r="A96" s="373" t="s">
        <v>407</v>
      </c>
      <c r="B96" s="373"/>
      <c r="C96" s="373"/>
      <c r="D96" s="373"/>
      <c r="E96" s="373"/>
      <c r="F96" s="373"/>
      <c r="G96" s="373"/>
      <c r="H96" s="373"/>
      <c r="I96" s="373"/>
    </row>
    <row r="98" spans="1:10" ht="31.5" customHeight="1" thickBot="1" x14ac:dyDescent="0.25">
      <c r="A98" s="329" t="s">
        <v>408</v>
      </c>
      <c r="B98" s="330"/>
      <c r="C98" s="330"/>
      <c r="D98" s="330"/>
      <c r="E98" s="330"/>
      <c r="F98" s="330"/>
      <c r="G98" s="330"/>
      <c r="H98" s="330"/>
      <c r="I98" s="330"/>
      <c r="J98" s="330"/>
    </row>
    <row r="99" spans="1:10" ht="10.5" customHeight="1" x14ac:dyDescent="0.2">
      <c r="A99" s="355"/>
    </row>
    <row r="100" spans="1:10" s="362" customFormat="1" ht="54" customHeight="1" x14ac:dyDescent="0.2">
      <c r="A100" s="357"/>
      <c r="B100" s="335" t="s">
        <v>354</v>
      </c>
      <c r="C100" s="335" t="s">
        <v>355</v>
      </c>
      <c r="D100" s="335" t="s">
        <v>356</v>
      </c>
      <c r="E100" s="335" t="s">
        <v>140</v>
      </c>
      <c r="F100" s="335" t="s">
        <v>4</v>
      </c>
      <c r="G100" s="335" t="s">
        <v>5</v>
      </c>
      <c r="H100" s="335" t="s">
        <v>6</v>
      </c>
      <c r="I100" s="335" t="s">
        <v>141</v>
      </c>
      <c r="J100" s="336" t="s">
        <v>409</v>
      </c>
    </row>
    <row r="101" spans="1:10" ht="8.25" customHeight="1" thickBot="1" x14ac:dyDescent="0.25">
      <c r="A101" s="357"/>
      <c r="B101" s="374"/>
      <c r="C101" s="374"/>
      <c r="D101" s="374"/>
      <c r="E101" s="374"/>
      <c r="F101" s="374"/>
      <c r="G101" s="374"/>
      <c r="H101" s="374"/>
      <c r="I101" s="374"/>
      <c r="J101" s="374"/>
    </row>
    <row r="102" spans="1:10" ht="10.5" customHeight="1" thickBot="1" x14ac:dyDescent="0.25">
      <c r="A102" s="339" t="s">
        <v>410</v>
      </c>
      <c r="B102" s="375"/>
      <c r="C102" s="376"/>
      <c r="D102" s="375"/>
      <c r="E102" s="376"/>
      <c r="F102" s="375"/>
      <c r="G102" s="376"/>
      <c r="H102" s="375"/>
      <c r="I102" s="376"/>
      <c r="J102" s="377"/>
    </row>
    <row r="103" spans="1:10" ht="24.75" customHeight="1" thickBot="1" x14ac:dyDescent="0.25">
      <c r="A103" s="343" t="s">
        <v>411</v>
      </c>
      <c r="B103" s="370">
        <v>1.95599079637063E-2</v>
      </c>
      <c r="C103" s="370">
        <v>2.00394462699134E-2</v>
      </c>
      <c r="D103" s="370">
        <v>2.009809635794425E-2</v>
      </c>
      <c r="E103" s="366">
        <v>7.7578694508828304E-5</v>
      </c>
      <c r="F103" s="367" t="s">
        <v>412</v>
      </c>
      <c r="G103" s="368" t="s">
        <v>413</v>
      </c>
      <c r="H103" s="367" t="s">
        <v>414</v>
      </c>
      <c r="I103" s="368" t="s">
        <v>415</v>
      </c>
      <c r="J103" s="378"/>
    </row>
    <row r="104" spans="1:10" ht="24.75" customHeight="1" thickBot="1" x14ac:dyDescent="0.25">
      <c r="A104" s="343" t="s">
        <v>416</v>
      </c>
      <c r="B104" s="370">
        <v>1.90680810300351E-2</v>
      </c>
      <c r="C104" s="370">
        <v>1.8336746851268501E-2</v>
      </c>
      <c r="D104" s="370">
        <v>1.7267782422388026E-2</v>
      </c>
      <c r="E104" s="366">
        <v>3.6678522458835199E-4</v>
      </c>
      <c r="F104" s="367" t="s">
        <v>417</v>
      </c>
      <c r="G104" s="368" t="s">
        <v>418</v>
      </c>
      <c r="H104" s="367" t="s">
        <v>419</v>
      </c>
      <c r="I104" s="368" t="s">
        <v>420</v>
      </c>
      <c r="J104" s="378"/>
    </row>
    <row r="105" spans="1:10" ht="24.75" customHeight="1" thickBot="1" x14ac:dyDescent="0.25">
      <c r="A105" s="343" t="s">
        <v>421</v>
      </c>
      <c r="B105" s="370">
        <v>2.6783037670289001E-2</v>
      </c>
      <c r="C105" s="370">
        <v>2.8096347001755E-2</v>
      </c>
      <c r="D105" s="370">
        <v>4.8254518542218301E-2</v>
      </c>
      <c r="E105" s="366">
        <v>1.13323528857083E-4</v>
      </c>
      <c r="F105" s="367" t="s">
        <v>422</v>
      </c>
      <c r="G105" s="368" t="s">
        <v>423</v>
      </c>
      <c r="H105" s="367" t="s">
        <v>424</v>
      </c>
      <c r="I105" s="368" t="s">
        <v>425</v>
      </c>
      <c r="J105" s="378"/>
    </row>
    <row r="106" spans="1:10" ht="24.75" customHeight="1" thickBot="1" x14ac:dyDescent="0.25">
      <c r="A106" s="343" t="s">
        <v>426</v>
      </c>
      <c r="B106" s="370">
        <v>2.1531980873846801E-3</v>
      </c>
      <c r="C106" s="370">
        <v>1.8249795749344601E-3</v>
      </c>
      <c r="D106" s="370">
        <v>1.8568099069605121E-2</v>
      </c>
      <c r="E106" s="366">
        <v>3.35932735755931E-6</v>
      </c>
      <c r="F106" s="367" t="s">
        <v>427</v>
      </c>
      <c r="G106" s="368" t="s">
        <v>428</v>
      </c>
      <c r="H106" s="367" t="s">
        <v>429</v>
      </c>
      <c r="I106" s="368" t="s">
        <v>430</v>
      </c>
      <c r="J106" s="378"/>
    </row>
    <row r="107" spans="1:10" ht="24.75" customHeight="1" thickBot="1" x14ac:dyDescent="0.25">
      <c r="A107" s="343" t="s">
        <v>431</v>
      </c>
      <c r="B107" s="370">
        <v>0.87587458021918496</v>
      </c>
      <c r="C107" s="370">
        <v>0.90400043229543303</v>
      </c>
      <c r="D107" s="370">
        <v>1.2877163702762422</v>
      </c>
      <c r="E107" s="366">
        <v>0.25956515186380003</v>
      </c>
      <c r="F107" s="367" t="s">
        <v>432</v>
      </c>
      <c r="G107" s="368" t="s">
        <v>433</v>
      </c>
      <c r="H107" s="367" t="s">
        <v>434</v>
      </c>
      <c r="I107" s="368" t="s">
        <v>435</v>
      </c>
      <c r="J107" s="378"/>
    </row>
    <row r="108" spans="1:10" ht="24.75" customHeight="1" thickBot="1" x14ac:dyDescent="0.25">
      <c r="A108" s="343" t="s">
        <v>436</v>
      </c>
      <c r="B108" s="370">
        <v>0.78912446288601723</v>
      </c>
      <c r="C108" s="370">
        <v>0.59615195094304063</v>
      </c>
      <c r="D108" s="370">
        <v>0.82974683368421676</v>
      </c>
      <c r="E108" s="366">
        <v>0</v>
      </c>
      <c r="F108" s="367" t="s">
        <v>437</v>
      </c>
      <c r="G108" s="368" t="s">
        <v>438</v>
      </c>
      <c r="H108" s="367" t="s">
        <v>439</v>
      </c>
      <c r="I108" s="368" t="s">
        <v>440</v>
      </c>
      <c r="J108" s="367"/>
    </row>
    <row r="109" spans="1:10" ht="24.75" customHeight="1" thickBot="1" x14ac:dyDescent="0.25">
      <c r="A109" s="343" t="s">
        <v>441</v>
      </c>
      <c r="B109" s="370"/>
      <c r="C109" s="370"/>
      <c r="D109" s="370"/>
      <c r="E109" s="366"/>
      <c r="F109" s="367"/>
      <c r="G109" s="368"/>
      <c r="H109" s="367"/>
      <c r="I109" s="368"/>
      <c r="J109" s="379">
        <v>0</v>
      </c>
    </row>
    <row r="110" spans="1:10" ht="24.75" customHeight="1" thickBot="1" x14ac:dyDescent="0.25">
      <c r="A110" s="345" t="s">
        <v>442</v>
      </c>
      <c r="B110" s="370">
        <v>0.468407017349178</v>
      </c>
      <c r="C110" s="370">
        <v>0.41318568707543601</v>
      </c>
      <c r="D110" s="370">
        <v>0.39452072712369907</v>
      </c>
      <c r="E110" s="366">
        <v>0</v>
      </c>
      <c r="F110" s="367" t="s">
        <v>443</v>
      </c>
      <c r="G110" s="368" t="s">
        <v>444</v>
      </c>
      <c r="H110" s="367" t="s">
        <v>445</v>
      </c>
      <c r="I110" s="368" t="s">
        <v>446</v>
      </c>
      <c r="J110" s="380"/>
    </row>
    <row r="111" spans="1:10" ht="12" customHeight="1" thickBot="1" x14ac:dyDescent="0.25">
      <c r="A111" s="347" t="s">
        <v>447</v>
      </c>
      <c r="B111" s="381"/>
      <c r="C111" s="382"/>
      <c r="D111" s="381"/>
      <c r="E111" s="382"/>
      <c r="F111" s="375"/>
      <c r="G111" s="376"/>
      <c r="H111" s="375"/>
      <c r="I111" s="376"/>
      <c r="J111" s="377"/>
    </row>
    <row r="112" spans="1:10" ht="24.75" customHeight="1" thickBot="1" x14ac:dyDescent="0.25">
      <c r="A112" s="343" t="s">
        <v>448</v>
      </c>
      <c r="B112" s="370">
        <v>-9.7032474738063826E-2</v>
      </c>
      <c r="C112" s="370">
        <v>-0.10460522665883164</v>
      </c>
      <c r="D112" s="370">
        <v>-0.10829498628129601</v>
      </c>
      <c r="E112" s="366">
        <v>-0.23432308454235601</v>
      </c>
      <c r="F112" s="367" t="s">
        <v>449</v>
      </c>
      <c r="G112" s="368" t="s">
        <v>450</v>
      </c>
      <c r="H112" s="367" t="s">
        <v>451</v>
      </c>
      <c r="I112" s="368" t="s">
        <v>452</v>
      </c>
      <c r="J112" s="378"/>
    </row>
    <row r="113" spans="1:10" ht="24.75" customHeight="1" thickBot="1" x14ac:dyDescent="0.25">
      <c r="A113" s="343" t="s">
        <v>453</v>
      </c>
      <c r="B113" s="370">
        <v>5.5313191781844184E-2</v>
      </c>
      <c r="C113" s="370">
        <v>7.316179574968916E-2</v>
      </c>
      <c r="D113" s="370">
        <v>7.9609705175474901E-2</v>
      </c>
      <c r="E113" s="366">
        <v>-0.50306116132726797</v>
      </c>
      <c r="F113" s="367" t="s">
        <v>454</v>
      </c>
      <c r="G113" s="368" t="s">
        <v>455</v>
      </c>
      <c r="H113" s="367" t="s">
        <v>456</v>
      </c>
      <c r="I113" s="368" t="s">
        <v>457</v>
      </c>
      <c r="J113" s="378"/>
    </row>
    <row r="114" spans="1:10" ht="24.75" customHeight="1" thickBot="1" x14ac:dyDescent="0.25">
      <c r="A114" s="343" t="s">
        <v>458</v>
      </c>
      <c r="B114" s="370">
        <v>-4.1719282956219537E-2</v>
      </c>
      <c r="C114" s="370">
        <v>-3.144343090914227E-2</v>
      </c>
      <c r="D114" s="370">
        <v>-2.8685281105820967E-2</v>
      </c>
      <c r="E114" s="366">
        <v>-0.65669443872316802</v>
      </c>
      <c r="F114" s="367" t="s">
        <v>459</v>
      </c>
      <c r="G114" s="368" t="s">
        <v>451</v>
      </c>
      <c r="H114" s="367" t="s">
        <v>460</v>
      </c>
      <c r="I114" s="368" t="s">
        <v>461</v>
      </c>
      <c r="J114" s="378"/>
    </row>
    <row r="115" spans="1:10" ht="24.75" customHeight="1" thickBot="1" x14ac:dyDescent="0.25">
      <c r="A115" s="345" t="s">
        <v>462</v>
      </c>
      <c r="B115" s="383">
        <v>-6.6038998511305597E-2</v>
      </c>
      <c r="C115" s="383">
        <v>-4.3185401173809299E-2</v>
      </c>
      <c r="D115" s="383"/>
      <c r="E115" s="384"/>
      <c r="F115" s="385"/>
      <c r="G115" s="386"/>
      <c r="H115" s="385"/>
      <c r="I115" s="386"/>
      <c r="J115" s="387"/>
    </row>
    <row r="116" spans="1:10" ht="12.75" customHeight="1" thickBot="1" x14ac:dyDescent="0.25">
      <c r="A116" s="347" t="s">
        <v>463</v>
      </c>
      <c r="B116" s="3"/>
      <c r="C116" s="3"/>
      <c r="D116" s="3"/>
      <c r="E116" s="388"/>
      <c r="F116" s="380"/>
      <c r="G116" s="389"/>
      <c r="H116" s="380"/>
      <c r="I116" s="389"/>
      <c r="J116" s="378"/>
    </row>
    <row r="117" spans="1:10" ht="24.75" customHeight="1" thickBot="1" x14ac:dyDescent="0.25">
      <c r="A117" s="343" t="s">
        <v>464</v>
      </c>
      <c r="B117" s="390">
        <v>4.3009235955232322E-4</v>
      </c>
      <c r="C117" s="370">
        <v>3.3610539677895795E-4</v>
      </c>
      <c r="D117" s="370">
        <v>3.334891817425911E-4</v>
      </c>
      <c r="E117" s="366">
        <v>-1.08525581813716E-4</v>
      </c>
      <c r="F117" s="367" t="s">
        <v>465</v>
      </c>
      <c r="G117" s="368" t="s">
        <v>466</v>
      </c>
      <c r="H117" s="367" t="s">
        <v>466</v>
      </c>
      <c r="I117" s="368" t="s">
        <v>467</v>
      </c>
      <c r="J117" s="378"/>
    </row>
    <row r="118" spans="1:10" ht="24.75" customHeight="1" thickBot="1" x14ac:dyDescent="0.25">
      <c r="A118" s="343" t="s">
        <v>468</v>
      </c>
      <c r="B118" s="390">
        <v>5.6913571764026895E-4</v>
      </c>
      <c r="C118" s="370">
        <v>1.3457329177598211E-3</v>
      </c>
      <c r="D118" s="370">
        <v>4.7914094996076762E-4</v>
      </c>
      <c r="E118" s="366">
        <v>-1.08489271579533E-4</v>
      </c>
      <c r="F118" s="367" t="s">
        <v>469</v>
      </c>
      <c r="G118" s="368" t="s">
        <v>466</v>
      </c>
      <c r="H118" s="367" t="s">
        <v>470</v>
      </c>
      <c r="I118" s="368" t="s">
        <v>471</v>
      </c>
      <c r="J118" s="378"/>
    </row>
    <row r="119" spans="1:10" ht="24.75" customHeight="1" thickBot="1" x14ac:dyDescent="0.25">
      <c r="A119" s="343" t="s">
        <v>472</v>
      </c>
      <c r="B119" s="390">
        <v>0.1836883311706809</v>
      </c>
      <c r="C119" s="370">
        <v>0.19066786098132824</v>
      </c>
      <c r="D119" s="370">
        <v>0.15811113641832328</v>
      </c>
      <c r="E119" s="366">
        <v>1.5745563271102599E-2</v>
      </c>
      <c r="F119" s="367" t="s">
        <v>473</v>
      </c>
      <c r="G119" s="368" t="s">
        <v>474</v>
      </c>
      <c r="H119" s="367" t="s">
        <v>475</v>
      </c>
      <c r="I119" s="368" t="s">
        <v>476</v>
      </c>
      <c r="J119" s="378"/>
    </row>
    <row r="120" spans="1:10" ht="24.75" customHeight="1" thickBot="1" x14ac:dyDescent="0.25">
      <c r="A120" s="343" t="s">
        <v>477</v>
      </c>
      <c r="B120" s="390">
        <v>0.17449767805189656</v>
      </c>
      <c r="C120" s="370">
        <v>0.16457394789545074</v>
      </c>
      <c r="D120" s="370">
        <v>0.15246084253100584</v>
      </c>
      <c r="E120" s="366">
        <v>1.5745563271102599E-2</v>
      </c>
      <c r="F120" s="367" t="s">
        <v>478</v>
      </c>
      <c r="G120" s="368" t="s">
        <v>479</v>
      </c>
      <c r="H120" s="367" t="s">
        <v>480</v>
      </c>
      <c r="I120" s="368" t="s">
        <v>476</v>
      </c>
      <c r="J120" s="378"/>
    </row>
    <row r="121" spans="1:10" ht="24.75" customHeight="1" thickBot="1" x14ac:dyDescent="0.25">
      <c r="A121" s="343" t="s">
        <v>481</v>
      </c>
      <c r="B121" s="390">
        <v>-1.4500432767737144</v>
      </c>
      <c r="C121" s="370">
        <v>-1.0250960899754775</v>
      </c>
      <c r="D121" s="370">
        <v>-1.1966118775886159</v>
      </c>
      <c r="E121" s="366">
        <v>-5.6313507812940298</v>
      </c>
      <c r="F121" s="367" t="s">
        <v>482</v>
      </c>
      <c r="G121" s="368" t="s">
        <v>483</v>
      </c>
      <c r="H121" s="367" t="s">
        <v>484</v>
      </c>
      <c r="I121" s="368" t="s">
        <v>485</v>
      </c>
      <c r="J121" s="378"/>
    </row>
    <row r="122" spans="1:10" ht="24.75" customHeight="1" thickBot="1" x14ac:dyDescent="0.25">
      <c r="A122" s="343" t="s">
        <v>486</v>
      </c>
      <c r="B122" s="390">
        <v>-1.6982603879739442</v>
      </c>
      <c r="C122" s="370">
        <v>-1.6815998055327557</v>
      </c>
      <c r="D122" s="370">
        <v>-1.442588669590456</v>
      </c>
      <c r="E122" s="366">
        <v>-4.7866797620293502</v>
      </c>
      <c r="F122" s="367" t="s">
        <v>487</v>
      </c>
      <c r="G122" s="368" t="s">
        <v>488</v>
      </c>
      <c r="H122" s="367" t="s">
        <v>489</v>
      </c>
      <c r="I122" s="368" t="s">
        <v>490</v>
      </c>
      <c r="J122" s="378"/>
    </row>
    <row r="123" spans="1:10" ht="24.75" customHeight="1" thickBot="1" x14ac:dyDescent="0.25">
      <c r="A123" s="345" t="s">
        <v>491</v>
      </c>
      <c r="B123" s="390">
        <v>0.43541707950759656</v>
      </c>
      <c r="C123" s="370">
        <v>0.59480922915327916</v>
      </c>
      <c r="D123" s="370">
        <v>0.36321665334749875</v>
      </c>
      <c r="E123" s="366">
        <v>-2.51387715893057</v>
      </c>
      <c r="F123" s="367" t="s">
        <v>492</v>
      </c>
      <c r="G123" s="368" t="s">
        <v>493</v>
      </c>
      <c r="H123" s="367" t="s">
        <v>494</v>
      </c>
      <c r="I123" s="368" t="s">
        <v>495</v>
      </c>
      <c r="J123" s="380"/>
    </row>
    <row r="124" spans="1:10" ht="10.5" customHeight="1" thickBot="1" x14ac:dyDescent="0.25">
      <c r="A124" s="347" t="s">
        <v>496</v>
      </c>
      <c r="B124" s="381"/>
      <c r="C124" s="381"/>
      <c r="D124" s="381"/>
      <c r="E124" s="382"/>
      <c r="F124" s="375"/>
      <c r="G124" s="376"/>
      <c r="H124" s="375"/>
      <c r="I124" s="376"/>
      <c r="J124" s="377"/>
    </row>
    <row r="125" spans="1:10" ht="23.25" thickBot="1" x14ac:dyDescent="0.25">
      <c r="A125" s="343" t="s">
        <v>497</v>
      </c>
      <c r="B125" s="370">
        <v>1.8514342536764801</v>
      </c>
      <c r="C125" s="370">
        <v>1.8645576278696101</v>
      </c>
      <c r="D125" s="370">
        <v>1.9245956979065921</v>
      </c>
      <c r="E125" s="366">
        <v>1.57014142748284</v>
      </c>
      <c r="F125" s="367" t="s">
        <v>498</v>
      </c>
      <c r="G125" s="368" t="s">
        <v>499</v>
      </c>
      <c r="H125" s="367" t="s">
        <v>500</v>
      </c>
      <c r="I125" s="368" t="s">
        <v>501</v>
      </c>
      <c r="J125" s="378">
        <v>0</v>
      </c>
    </row>
    <row r="126" spans="1:10" ht="23.25" customHeight="1" thickBot="1" x14ac:dyDescent="0.25">
      <c r="A126" s="343" t="s">
        <v>502</v>
      </c>
      <c r="B126" s="370">
        <v>2.9356433989538099E-2</v>
      </c>
      <c r="C126" s="370">
        <v>2.95755244042144E-2</v>
      </c>
      <c r="D126" s="370">
        <v>5.578442209511076E-2</v>
      </c>
      <c r="E126" s="366">
        <v>1.01702358801299E-3</v>
      </c>
      <c r="F126" s="367" t="s">
        <v>503</v>
      </c>
      <c r="G126" s="368" t="s">
        <v>504</v>
      </c>
      <c r="H126" s="367" t="s">
        <v>505</v>
      </c>
      <c r="I126" s="368" t="s">
        <v>506</v>
      </c>
      <c r="J126" s="378"/>
    </row>
    <row r="127" spans="1:10" ht="23.25" customHeight="1" thickBot="1" x14ac:dyDescent="0.25">
      <c r="A127" s="343" t="s">
        <v>507</v>
      </c>
      <c r="B127" s="370">
        <v>0.161537471475348</v>
      </c>
      <c r="C127" s="370">
        <v>0.178091622203534</v>
      </c>
      <c r="D127" s="370">
        <v>0.17191919587115007</v>
      </c>
      <c r="E127" s="366">
        <v>7.9009934278464003E-4</v>
      </c>
      <c r="F127" s="367" t="s">
        <v>508</v>
      </c>
      <c r="G127" s="368" t="s">
        <v>509</v>
      </c>
      <c r="H127" s="367" t="s">
        <v>510</v>
      </c>
      <c r="I127" s="368" t="s">
        <v>511</v>
      </c>
      <c r="J127" s="378"/>
    </row>
    <row r="128" spans="1:10" ht="23.25" customHeight="1" thickBot="1" x14ac:dyDescent="0.25">
      <c r="A128" s="343" t="s">
        <v>512</v>
      </c>
      <c r="B128" s="370"/>
      <c r="C128" s="370"/>
      <c r="D128" s="370"/>
      <c r="E128" s="366"/>
      <c r="F128" s="367"/>
      <c r="G128" s="368"/>
      <c r="H128" s="367"/>
      <c r="I128" s="368"/>
      <c r="J128" s="378"/>
    </row>
    <row r="129" spans="1:13" ht="23.25" customHeight="1" thickBot="1" x14ac:dyDescent="0.25">
      <c r="A129" s="343" t="s">
        <v>513</v>
      </c>
      <c r="B129" s="370">
        <v>0.89727064926463596</v>
      </c>
      <c r="C129" s="370">
        <v>0.90892006275779103</v>
      </c>
      <c r="D129" s="370">
        <v>1.0532092971278117</v>
      </c>
      <c r="E129" s="366">
        <v>1.38471549217271E-2</v>
      </c>
      <c r="F129" s="367" t="s">
        <v>514</v>
      </c>
      <c r="G129" s="368" t="s">
        <v>515</v>
      </c>
      <c r="H129" s="367" t="s">
        <v>516</v>
      </c>
      <c r="I129" s="368" t="s">
        <v>517</v>
      </c>
      <c r="J129" s="378"/>
    </row>
    <row r="130" spans="1:13" ht="23.25" customHeight="1" thickBot="1" x14ac:dyDescent="0.25">
      <c r="A130" s="343" t="s">
        <v>518</v>
      </c>
      <c r="B130" s="370">
        <v>-0.49232342067081702</v>
      </c>
      <c r="C130" s="370">
        <v>-0.54156614225091304</v>
      </c>
      <c r="D130" s="370">
        <v>-0.49232342067081786</v>
      </c>
      <c r="E130" s="366">
        <v>-0.78153463714962501</v>
      </c>
      <c r="F130" s="367" t="s">
        <v>519</v>
      </c>
      <c r="G130" s="368" t="s">
        <v>520</v>
      </c>
      <c r="H130" s="367" t="s">
        <v>521</v>
      </c>
      <c r="I130" s="368" t="s">
        <v>522</v>
      </c>
      <c r="J130" s="380"/>
    </row>
    <row r="131" spans="1:13" ht="23.25" customHeight="1" thickBot="1" x14ac:dyDescent="0.25">
      <c r="A131" s="343" t="s">
        <v>523</v>
      </c>
      <c r="B131" s="370">
        <v>5.4192317132815103E-4</v>
      </c>
      <c r="C131" s="370">
        <v>-1.19818854096399E-2</v>
      </c>
      <c r="D131" s="370">
        <v>5.4192317132819624E-4</v>
      </c>
      <c r="E131" s="366">
        <v>-0.65716529301340199</v>
      </c>
      <c r="F131" s="367" t="s">
        <v>524</v>
      </c>
      <c r="G131" s="368" t="s">
        <v>525</v>
      </c>
      <c r="H131" s="367" t="s">
        <v>526</v>
      </c>
      <c r="I131" s="368" t="s">
        <v>527</v>
      </c>
      <c r="J131" s="367"/>
    </row>
    <row r="132" spans="1:13" ht="23.25" customHeight="1" thickBot="1" x14ac:dyDescent="0.25">
      <c r="A132" s="343" t="s">
        <v>528</v>
      </c>
      <c r="B132" s="370">
        <v>-0.55828852229107995</v>
      </c>
      <c r="C132" s="370">
        <v>-0.59759298766864399</v>
      </c>
      <c r="D132" s="370">
        <v>-0.55828852229108039</v>
      </c>
      <c r="E132" s="366">
        <v>-0.810250598397948</v>
      </c>
      <c r="F132" s="367" t="s">
        <v>529</v>
      </c>
      <c r="G132" s="368" t="s">
        <v>530</v>
      </c>
      <c r="H132" s="367" t="s">
        <v>531</v>
      </c>
      <c r="I132" s="368" t="s">
        <v>532</v>
      </c>
      <c r="J132" s="367"/>
    </row>
    <row r="133" spans="1:13" ht="23.25" customHeight="1" thickBot="1" x14ac:dyDescent="0.25">
      <c r="A133" s="345" t="s">
        <v>533</v>
      </c>
      <c r="B133" s="372">
        <v>-3.5184148089077501E-2</v>
      </c>
      <c r="C133" s="372">
        <v>-4.5413850822180399E-2</v>
      </c>
      <c r="D133" s="372">
        <v>-3.5184148089077466E-2</v>
      </c>
      <c r="E133" s="391">
        <v>-0.684803675256622</v>
      </c>
      <c r="F133" s="392" t="s">
        <v>534</v>
      </c>
      <c r="G133" s="393" t="s">
        <v>535</v>
      </c>
      <c r="H133" s="392" t="s">
        <v>536</v>
      </c>
      <c r="I133" s="393" t="s">
        <v>537</v>
      </c>
      <c r="J133" s="392"/>
    </row>
    <row r="134" spans="1:13" ht="10.5" customHeight="1" thickBot="1" x14ac:dyDescent="0.25">
      <c r="A134" s="347" t="s">
        <v>538</v>
      </c>
      <c r="B134" s="3"/>
      <c r="C134" s="388"/>
      <c r="D134" s="3"/>
      <c r="E134" s="388"/>
      <c r="F134" s="380"/>
      <c r="G134" s="389"/>
      <c r="H134" s="380"/>
      <c r="I134" s="389"/>
      <c r="J134" s="380"/>
    </row>
    <row r="135" spans="1:13" ht="24.75" customHeight="1" thickBot="1" x14ac:dyDescent="0.25">
      <c r="A135" s="343" t="s">
        <v>539</v>
      </c>
      <c r="B135" s="390">
        <v>0.20283274734634391</v>
      </c>
      <c r="C135" s="370">
        <v>0.20866165372977402</v>
      </c>
      <c r="D135" s="370">
        <v>0.20062008110802609</v>
      </c>
      <c r="E135" s="366">
        <v>0.17536676596195999</v>
      </c>
      <c r="F135" s="367" t="s">
        <v>540</v>
      </c>
      <c r="G135" s="368" t="s">
        <v>541</v>
      </c>
      <c r="H135" s="367" t="s">
        <v>542</v>
      </c>
      <c r="I135" s="368" t="s">
        <v>543</v>
      </c>
      <c r="J135" s="367">
        <v>0</v>
      </c>
    </row>
    <row r="136" spans="1:13" ht="24.75" customHeight="1" thickBot="1" x14ac:dyDescent="0.25">
      <c r="A136" s="343" t="s">
        <v>544</v>
      </c>
      <c r="B136" s="390">
        <v>0.19116577584861494</v>
      </c>
      <c r="C136" s="370">
        <v>0.19815632487804508</v>
      </c>
      <c r="D136" s="370">
        <v>0.18867068724886102</v>
      </c>
      <c r="E136" s="370">
        <v>0.162674150520529</v>
      </c>
      <c r="F136" s="367" t="s">
        <v>545</v>
      </c>
      <c r="G136" s="367" t="s">
        <v>546</v>
      </c>
      <c r="H136" s="367" t="s">
        <v>547</v>
      </c>
      <c r="I136" s="367" t="s">
        <v>543</v>
      </c>
      <c r="J136" s="367"/>
      <c r="L136" s="394"/>
      <c r="M136" s="394"/>
    </row>
    <row r="137" spans="1:13" ht="24.75" customHeight="1" thickBot="1" x14ac:dyDescent="0.25">
      <c r="A137" s="343" t="s">
        <v>548</v>
      </c>
      <c r="B137" s="390">
        <v>0.18167894661780626</v>
      </c>
      <c r="C137" s="370">
        <v>0.18485111369596474</v>
      </c>
      <c r="D137" s="370">
        <v>0.17853004325486929</v>
      </c>
      <c r="E137" s="370">
        <v>0.15078499226693401</v>
      </c>
      <c r="F137" s="367" t="s">
        <v>549</v>
      </c>
      <c r="G137" s="367" t="s">
        <v>550</v>
      </c>
      <c r="H137" s="367" t="s">
        <v>547</v>
      </c>
      <c r="I137" s="367" t="s">
        <v>543</v>
      </c>
      <c r="J137" s="367"/>
      <c r="L137" s="394"/>
      <c r="M137" s="394"/>
    </row>
    <row r="138" spans="1:13" ht="24.75" customHeight="1" thickBot="1" x14ac:dyDescent="0.25">
      <c r="A138" s="343" t="s">
        <v>551</v>
      </c>
      <c r="B138" s="390">
        <v>0.94247984287366093</v>
      </c>
      <c r="C138" s="370">
        <v>0.94965376405319879</v>
      </c>
      <c r="D138" s="370">
        <v>0.93844223625203305</v>
      </c>
      <c r="E138" s="370">
        <v>0.905674794195097</v>
      </c>
      <c r="F138" s="367" t="s">
        <v>552</v>
      </c>
      <c r="G138" s="367" t="s">
        <v>553</v>
      </c>
      <c r="H138" s="367" t="s">
        <v>554</v>
      </c>
      <c r="I138" s="367" t="s">
        <v>555</v>
      </c>
      <c r="J138" s="395"/>
    </row>
    <row r="139" spans="1:13" ht="24.75" customHeight="1" thickBot="1" x14ac:dyDescent="0.25">
      <c r="A139" s="343" t="s">
        <v>556</v>
      </c>
      <c r="B139" s="390">
        <v>8.373810782383781E-2</v>
      </c>
      <c r="C139" s="370">
        <v>8.761566541839523E-2</v>
      </c>
      <c r="D139" s="370">
        <v>8.3738107823837823E-2</v>
      </c>
      <c r="E139" s="370">
        <v>6.3830303593918905E-2</v>
      </c>
      <c r="F139" s="367" t="s">
        <v>557</v>
      </c>
      <c r="G139" s="367" t="s">
        <v>558</v>
      </c>
      <c r="H139" s="367" t="s">
        <v>559</v>
      </c>
      <c r="I139" s="367" t="s">
        <v>560</v>
      </c>
      <c r="J139" s="395"/>
    </row>
    <row r="140" spans="1:13" ht="24.75" customHeight="1" thickBot="1" x14ac:dyDescent="0.25">
      <c r="A140" s="345" t="s">
        <v>561</v>
      </c>
      <c r="B140" s="390">
        <v>0.60558637080728739</v>
      </c>
      <c r="C140" s="372">
        <v>0.61660420796049342</v>
      </c>
      <c r="D140" s="370">
        <v>0.59195959828641431</v>
      </c>
      <c r="E140" s="370">
        <v>0.54381322161490198</v>
      </c>
      <c r="F140" s="367" t="s">
        <v>562</v>
      </c>
      <c r="G140" s="367" t="s">
        <v>563</v>
      </c>
      <c r="H140" s="367" t="s">
        <v>564</v>
      </c>
      <c r="I140" s="367" t="s">
        <v>565</v>
      </c>
      <c r="J140" s="396"/>
    </row>
    <row r="141" spans="1:13" ht="96" customHeight="1" x14ac:dyDescent="0.2">
      <c r="A141" s="373" t="s">
        <v>566</v>
      </c>
      <c r="B141" s="373"/>
      <c r="C141" s="373"/>
      <c r="D141" s="373"/>
      <c r="E141" s="373"/>
      <c r="F141" s="373"/>
      <c r="G141" s="373"/>
      <c r="H141" s="373"/>
      <c r="I141" s="373"/>
    </row>
    <row r="142" spans="1:13" x14ac:dyDescent="0.2">
      <c r="A142" s="397"/>
      <c r="B142" s="397"/>
      <c r="C142" s="397"/>
      <c r="D142" s="397"/>
      <c r="E142" s="397"/>
      <c r="F142" s="397"/>
      <c r="G142" s="397"/>
      <c r="H142" s="397"/>
      <c r="I142" s="397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B345-4D33-4493-AB1D-382879A7A8AA}"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189" customWidth="1"/>
    <col min="2" max="3" width="8.125" style="189" customWidth="1"/>
    <col min="4" max="4" width="7" style="189" customWidth="1"/>
    <col min="5" max="5" width="7" style="294" customWidth="1"/>
    <col min="6" max="6" width="7" style="189" customWidth="1"/>
    <col min="7" max="7" width="7.25" style="189" customWidth="1"/>
    <col min="8" max="8" width="5.875" style="189" customWidth="1"/>
    <col min="9" max="9" width="9.875" style="189" bestFit="1" customWidth="1"/>
    <col min="10" max="16384" width="9" style="189"/>
  </cols>
  <sheetData>
    <row r="1" spans="1:8" s="185" customFormat="1" ht="16.5" thickBot="1" x14ac:dyDescent="0.3">
      <c r="A1" s="183" t="s">
        <v>170</v>
      </c>
      <c r="B1" s="184"/>
      <c r="C1" s="184"/>
      <c r="D1" s="184"/>
      <c r="E1" s="184"/>
    </row>
    <row r="2" spans="1:8" x14ac:dyDescent="0.2">
      <c r="A2" s="186"/>
      <c r="B2" s="187"/>
      <c r="C2" s="187"/>
      <c r="D2" s="188"/>
      <c r="E2" s="188"/>
      <c r="F2" s="188"/>
    </row>
    <row r="3" spans="1:8" ht="22.5" x14ac:dyDescent="0.2">
      <c r="A3" s="190"/>
      <c r="B3" s="191" t="s">
        <v>155</v>
      </c>
      <c r="C3" s="191" t="s">
        <v>1</v>
      </c>
      <c r="D3" s="188"/>
      <c r="E3" s="188"/>
      <c r="F3" s="188"/>
    </row>
    <row r="4" spans="1:8" ht="14.25" thickBot="1" x14ac:dyDescent="0.3">
      <c r="A4" s="192"/>
      <c r="B4" s="193"/>
      <c r="C4" s="193"/>
      <c r="D4" s="188"/>
      <c r="E4" s="188"/>
      <c r="F4" s="188"/>
    </row>
    <row r="5" spans="1:8" ht="14.25" thickBot="1" x14ac:dyDescent="0.3">
      <c r="A5" s="194" t="s">
        <v>171</v>
      </c>
      <c r="B5" s="195">
        <v>154644.63200000001</v>
      </c>
      <c r="C5" s="196">
        <v>0.81569999999999998</v>
      </c>
      <c r="D5" s="188"/>
      <c r="E5" s="188"/>
      <c r="F5" s="188"/>
      <c r="H5" s="188"/>
    </row>
    <row r="6" spans="1:8" s="200" customFormat="1" ht="14.25" thickBot="1" x14ac:dyDescent="0.3">
      <c r="A6" s="197" t="s">
        <v>172</v>
      </c>
      <c r="B6" s="198">
        <v>134677.78400000001</v>
      </c>
      <c r="C6" s="199">
        <v>0.7893</v>
      </c>
      <c r="D6" s="188"/>
      <c r="E6" s="188"/>
      <c r="F6" s="188"/>
      <c r="H6" s="188"/>
    </row>
    <row r="7" spans="1:8" s="202" customFormat="1" ht="14.25" thickBot="1" x14ac:dyDescent="0.3">
      <c r="A7" s="201" t="s">
        <v>173</v>
      </c>
      <c r="B7" s="198">
        <v>922450.77599999995</v>
      </c>
      <c r="C7" s="199">
        <v>0.74650000000000005</v>
      </c>
      <c r="D7" s="188"/>
      <c r="E7" s="188"/>
      <c r="F7" s="188"/>
      <c r="H7" s="188"/>
    </row>
    <row r="8" spans="1:8" s="204" customFormat="1" ht="14.25" thickBot="1" x14ac:dyDescent="0.3">
      <c r="A8" s="203" t="s">
        <v>174</v>
      </c>
      <c r="B8" s="198">
        <v>259996.96799999999</v>
      </c>
      <c r="C8" s="199">
        <v>0.78300000000000003</v>
      </c>
      <c r="D8" s="188"/>
      <c r="E8" s="188"/>
      <c r="F8" s="188"/>
      <c r="H8" s="188"/>
    </row>
    <row r="9" spans="1:8" s="204" customFormat="1" ht="14.25" thickBot="1" x14ac:dyDescent="0.3">
      <c r="A9" s="203" t="s">
        <v>175</v>
      </c>
      <c r="B9" s="198">
        <v>662453.80799999996</v>
      </c>
      <c r="C9" s="199">
        <v>0.79979999999999996</v>
      </c>
      <c r="D9" s="188"/>
      <c r="E9" s="188"/>
      <c r="F9" s="188"/>
      <c r="H9" s="188"/>
    </row>
    <row r="10" spans="1:8" s="202" customFormat="1" ht="14.25" thickBot="1" x14ac:dyDescent="0.3">
      <c r="A10" s="201" t="s">
        <v>176</v>
      </c>
      <c r="B10" s="198">
        <v>-755907.63699999999</v>
      </c>
      <c r="C10" s="199">
        <v>0.74880000000000002</v>
      </c>
      <c r="D10" s="188"/>
      <c r="E10" s="188"/>
      <c r="F10" s="188"/>
      <c r="H10" s="188"/>
    </row>
    <row r="11" spans="1:8" s="204" customFormat="1" ht="14.25" thickBot="1" x14ac:dyDescent="0.3">
      <c r="A11" s="203" t="s">
        <v>174</v>
      </c>
      <c r="B11" s="198">
        <v>-183196.739</v>
      </c>
      <c r="C11" s="199">
        <v>0.80479999999999996</v>
      </c>
      <c r="D11" s="188"/>
      <c r="E11" s="188"/>
      <c r="F11" s="188"/>
      <c r="H11" s="188"/>
    </row>
    <row r="12" spans="1:8" s="204" customFormat="1" ht="14.25" thickBot="1" x14ac:dyDescent="0.3">
      <c r="A12" s="203" t="s">
        <v>175</v>
      </c>
      <c r="B12" s="198">
        <v>-572710.89800000004</v>
      </c>
      <c r="C12" s="199">
        <v>0.79549999999999998</v>
      </c>
      <c r="D12" s="188"/>
      <c r="E12" s="188"/>
      <c r="F12" s="188"/>
      <c r="H12" s="188"/>
    </row>
    <row r="13" spans="1:8" s="204" customFormat="1" ht="14.25" thickBot="1" x14ac:dyDescent="0.3">
      <c r="A13" s="201" t="s">
        <v>177</v>
      </c>
      <c r="B13" s="198">
        <v>-31568.755000000001</v>
      </c>
      <c r="C13" s="199"/>
      <c r="D13" s="188"/>
      <c r="E13" s="188"/>
      <c r="F13" s="188"/>
      <c r="H13" s="205"/>
    </row>
    <row r="14" spans="1:8" s="204" customFormat="1" ht="14.25" thickBot="1" x14ac:dyDescent="0.3">
      <c r="A14" s="201" t="s">
        <v>178</v>
      </c>
      <c r="B14" s="198">
        <v>-296.60000000000002</v>
      </c>
      <c r="C14" s="199"/>
      <c r="D14" s="188"/>
      <c r="E14" s="188"/>
      <c r="F14" s="188"/>
      <c r="H14" s="205"/>
    </row>
    <row r="15" spans="1:8" s="206" customFormat="1" ht="14.25" thickBot="1" x14ac:dyDescent="0.3">
      <c r="A15" s="197" t="s">
        <v>179</v>
      </c>
      <c r="B15" s="198">
        <v>48965.866000000002</v>
      </c>
      <c r="C15" s="199">
        <v>0.83560000000000001</v>
      </c>
      <c r="D15" s="188"/>
      <c r="E15" s="188"/>
      <c r="F15" s="188"/>
      <c r="H15" s="188"/>
    </row>
    <row r="16" spans="1:8" s="202" customFormat="1" ht="14.25" thickBot="1" x14ac:dyDescent="0.3">
      <c r="A16" s="201" t="s">
        <v>180</v>
      </c>
      <c r="B16" s="198">
        <v>163803.353</v>
      </c>
      <c r="C16" s="199"/>
      <c r="D16" s="188"/>
      <c r="E16" s="188"/>
      <c r="F16" s="188"/>
      <c r="H16" s="188"/>
    </row>
    <row r="17" spans="1:20" s="202" customFormat="1" ht="14.25" thickBot="1" x14ac:dyDescent="0.3">
      <c r="A17" s="201" t="s">
        <v>181</v>
      </c>
      <c r="B17" s="198">
        <v>-118605.24800000001</v>
      </c>
      <c r="C17" s="199"/>
      <c r="D17" s="188"/>
      <c r="E17" s="188"/>
      <c r="F17" s="188"/>
      <c r="H17" s="188"/>
    </row>
    <row r="18" spans="1:20" s="202" customFormat="1" ht="14.25" thickBot="1" x14ac:dyDescent="0.3">
      <c r="A18" s="201" t="s">
        <v>182</v>
      </c>
      <c r="B18" s="198">
        <v>3767.761</v>
      </c>
      <c r="C18" s="199"/>
      <c r="D18" s="188"/>
      <c r="E18" s="188"/>
      <c r="F18" s="188"/>
      <c r="H18" s="188"/>
    </row>
    <row r="19" spans="1:20" s="206" customFormat="1" ht="14.25" thickBot="1" x14ac:dyDescent="0.3">
      <c r="A19" s="197" t="s">
        <v>183</v>
      </c>
      <c r="B19" s="198">
        <v>20836.147000000001</v>
      </c>
      <c r="C19" s="199"/>
      <c r="D19" s="188"/>
      <c r="E19" s="188"/>
      <c r="F19" s="188"/>
      <c r="H19" s="188"/>
    </row>
    <row r="20" spans="1:20" s="206" customFormat="1" ht="14.25" thickBot="1" x14ac:dyDescent="0.3">
      <c r="A20" s="207" t="s">
        <v>184</v>
      </c>
      <c r="B20" s="198">
        <v>-49835.165000000001</v>
      </c>
      <c r="C20" s="199"/>
      <c r="D20" s="188"/>
      <c r="E20" s="188"/>
      <c r="F20" s="188"/>
      <c r="H20" s="188"/>
    </row>
    <row r="21" spans="1:20" ht="14.25" thickBot="1" x14ac:dyDescent="0.3">
      <c r="A21" s="207" t="s">
        <v>185</v>
      </c>
      <c r="B21" s="199">
        <v>2.4E-2</v>
      </c>
      <c r="C21" s="199"/>
      <c r="D21" s="188"/>
      <c r="E21" s="188"/>
      <c r="F21" s="188"/>
      <c r="H21" s="188"/>
    </row>
    <row r="22" spans="1:20" ht="14.25" thickBot="1" x14ac:dyDescent="0.3">
      <c r="A22" s="208" t="s">
        <v>186</v>
      </c>
      <c r="B22" s="209">
        <v>0.1027</v>
      </c>
      <c r="C22" s="210"/>
      <c r="D22" s="188"/>
      <c r="E22" s="188"/>
      <c r="F22" s="188"/>
    </row>
    <row r="23" spans="1:20" s="185" customFormat="1" ht="19.149999999999999" customHeight="1" x14ac:dyDescent="0.3">
      <c r="A23" s="312" t="s">
        <v>187</v>
      </c>
      <c r="B23" s="312"/>
      <c r="C23" s="312"/>
      <c r="D23" s="312"/>
      <c r="E23" s="312"/>
      <c r="F23" s="313"/>
      <c r="G23" s="313"/>
      <c r="H23" s="313"/>
    </row>
    <row r="24" spans="1:20" ht="14.25" x14ac:dyDescent="0.3">
      <c r="A24" s="313"/>
      <c r="B24" s="313"/>
      <c r="C24" s="313"/>
      <c r="D24" s="313"/>
      <c r="E24" s="313"/>
      <c r="F24" s="313"/>
      <c r="G24" s="313"/>
      <c r="H24" s="313"/>
    </row>
    <row r="25" spans="1:20" ht="16.5" thickBot="1" x14ac:dyDescent="0.3">
      <c r="A25" s="183" t="s">
        <v>188</v>
      </c>
      <c r="B25" s="184"/>
      <c r="C25" s="184"/>
      <c r="D25" s="184"/>
      <c r="E25" s="184"/>
      <c r="F25" s="184"/>
      <c r="G25" s="184"/>
      <c r="H25" s="184"/>
    </row>
    <row r="26" spans="1:20" x14ac:dyDescent="0.2">
      <c r="A26" s="212"/>
      <c r="B26" s="213"/>
      <c r="C26" s="213"/>
      <c r="D26" s="213"/>
      <c r="E26" s="213"/>
      <c r="F26" s="213"/>
      <c r="G26" s="213"/>
      <c r="H26" s="214"/>
    </row>
    <row r="27" spans="1:20" ht="45" x14ac:dyDescent="0.25">
      <c r="A27" s="215"/>
      <c r="B27" s="216" t="s">
        <v>155</v>
      </c>
      <c r="C27" s="216" t="s">
        <v>169</v>
      </c>
      <c r="D27" s="216" t="s">
        <v>0</v>
      </c>
      <c r="E27" s="217" t="s">
        <v>189</v>
      </c>
      <c r="F27" s="218" t="s">
        <v>1</v>
      </c>
      <c r="G27" s="219" t="s">
        <v>190</v>
      </c>
      <c r="H27" s="220" t="s">
        <v>191</v>
      </c>
      <c r="I27" s="221"/>
      <c r="J27" s="221"/>
      <c r="K27" s="221"/>
      <c r="L27" s="221"/>
      <c r="M27" s="221"/>
      <c r="N27" s="221"/>
      <c r="O27" s="221"/>
      <c r="P27" s="221"/>
      <c r="Q27" s="222"/>
      <c r="R27" s="222"/>
      <c r="S27" s="222"/>
      <c r="T27" s="222"/>
    </row>
    <row r="28" spans="1:20" ht="14.25" thickBot="1" x14ac:dyDescent="0.3">
      <c r="A28" s="223"/>
      <c r="B28" s="224"/>
      <c r="C28" s="224"/>
      <c r="D28" s="224"/>
      <c r="E28" s="224"/>
      <c r="F28" s="224"/>
      <c r="G28" s="224"/>
      <c r="H28" s="224"/>
    </row>
    <row r="29" spans="1:20" ht="14.25" thickBot="1" x14ac:dyDescent="0.3">
      <c r="A29" s="225" t="s">
        <v>7</v>
      </c>
      <c r="B29" s="226">
        <v>1198903.098</v>
      </c>
      <c r="C29" s="226">
        <v>1139184.1040000001</v>
      </c>
      <c r="D29" s="227">
        <v>5.2422601219863862E-2</v>
      </c>
      <c r="E29" s="228">
        <v>1</v>
      </c>
      <c r="F29" s="229">
        <v>0.77293876525378802</v>
      </c>
      <c r="G29" s="226">
        <v>2646.6201642544788</v>
      </c>
      <c r="H29" s="226">
        <v>2611.955269802404</v>
      </c>
    </row>
    <row r="30" spans="1:20" ht="14.25" thickBot="1" x14ac:dyDescent="0.3">
      <c r="A30" s="230" t="s">
        <v>174</v>
      </c>
      <c r="B30" s="231">
        <v>412758.19900000002</v>
      </c>
      <c r="C30" s="231">
        <v>409155.11800000002</v>
      </c>
      <c r="D30" s="227">
        <v>8.806149163212984E-3</v>
      </c>
      <c r="E30" s="228">
        <v>0.34427986689546447</v>
      </c>
      <c r="F30" s="228">
        <v>0.84846090483111158</v>
      </c>
      <c r="G30" s="231">
        <v>2800.6108534110635</v>
      </c>
      <c r="H30" s="231">
        <v>2590.7934483559893</v>
      </c>
    </row>
    <row r="31" spans="1:20" ht="14.25" thickBot="1" x14ac:dyDescent="0.3">
      <c r="A31" s="232" t="s">
        <v>192</v>
      </c>
      <c r="B31" s="231">
        <v>99904.884999999995</v>
      </c>
      <c r="C31" s="231">
        <v>87479.311000000002</v>
      </c>
      <c r="D31" s="227">
        <v>0.14204014478349047</v>
      </c>
      <c r="E31" s="228">
        <v>8.333024175737011E-2</v>
      </c>
      <c r="F31" s="228">
        <v>0.79707641125780371</v>
      </c>
      <c r="G31" s="231">
        <v>2312.2078687795174</v>
      </c>
      <c r="H31" s="231">
        <v>2285.4963429518612</v>
      </c>
      <c r="J31" s="221"/>
    </row>
    <row r="32" spans="1:20" ht="14.25" thickBot="1" x14ac:dyDescent="0.3">
      <c r="A32" s="232" t="s">
        <v>193</v>
      </c>
      <c r="B32" s="231">
        <v>164554.14600000001</v>
      </c>
      <c r="C32" s="231">
        <v>164489.01999999999</v>
      </c>
      <c r="D32" s="227">
        <v>3.9592916293140767E-4</v>
      </c>
      <c r="E32" s="228">
        <v>0.13725391674648924</v>
      </c>
      <c r="F32" s="228">
        <v>0.95696580625808114</v>
      </c>
      <c r="G32" s="231">
        <v>6458.1718478688499</v>
      </c>
      <c r="H32" s="231">
        <v>5985.0518977855627</v>
      </c>
    </row>
    <row r="33" spans="1:9" ht="14.25" thickBot="1" x14ac:dyDescent="0.3">
      <c r="A33" s="233" t="s">
        <v>194</v>
      </c>
      <c r="B33" s="231">
        <v>9600</v>
      </c>
      <c r="C33" s="231">
        <v>8776</v>
      </c>
      <c r="D33" s="227">
        <v>9.3892433910665485E-2</v>
      </c>
      <c r="E33" s="228">
        <v>8.0073193705268077E-3</v>
      </c>
      <c r="F33" s="227">
        <v>1</v>
      </c>
      <c r="G33" s="231">
        <v>5450</v>
      </c>
      <c r="H33" s="234">
        <v>10000</v>
      </c>
    </row>
    <row r="34" spans="1:9" ht="14.25" thickBot="1" x14ac:dyDescent="0.3">
      <c r="A34" s="232" t="s">
        <v>195</v>
      </c>
      <c r="B34" s="231">
        <v>80755.407999999996</v>
      </c>
      <c r="C34" s="231">
        <v>93279.743000000002</v>
      </c>
      <c r="D34" s="227">
        <v>-0.13426639693893672</v>
      </c>
      <c r="E34" s="228">
        <v>6.7357744036791206E-2</v>
      </c>
      <c r="F34" s="228">
        <v>0.90780210152857999</v>
      </c>
      <c r="G34" s="231">
        <v>4581.466541149156</v>
      </c>
      <c r="H34" s="231">
        <v>3107.1025615014696</v>
      </c>
    </row>
    <row r="35" spans="1:9" ht="14.25" thickBot="1" x14ac:dyDescent="0.3">
      <c r="A35" s="232" t="s">
        <v>196</v>
      </c>
      <c r="B35" s="231">
        <v>61209.226000000002</v>
      </c>
      <c r="C35" s="231">
        <v>58770.527999999998</v>
      </c>
      <c r="D35" s="227">
        <v>4.1495254219938271E-2</v>
      </c>
      <c r="E35" s="228">
        <v>5.1054356354661788E-2</v>
      </c>
      <c r="F35" s="228">
        <v>0.69595397269032611</v>
      </c>
      <c r="G35" s="231">
        <v>2016.0142170486281</v>
      </c>
      <c r="H35" s="231">
        <v>2090.0388582132941</v>
      </c>
    </row>
    <row r="36" spans="1:9" ht="14.25" thickBot="1" x14ac:dyDescent="0.3">
      <c r="A36" s="232" t="s">
        <v>197</v>
      </c>
      <c r="B36" s="231">
        <v>0</v>
      </c>
      <c r="C36" s="231">
        <v>0</v>
      </c>
      <c r="D36" s="227">
        <v>0</v>
      </c>
      <c r="E36" s="228">
        <v>0</v>
      </c>
      <c r="F36" s="228"/>
      <c r="G36" s="231"/>
      <c r="H36" s="231"/>
    </row>
    <row r="37" spans="1:9" ht="14.25" thickBot="1" x14ac:dyDescent="0.3">
      <c r="A37" s="232" t="s">
        <v>198</v>
      </c>
      <c r="B37" s="231">
        <v>0</v>
      </c>
      <c r="C37" s="231">
        <v>0</v>
      </c>
      <c r="D37" s="227">
        <v>0</v>
      </c>
      <c r="E37" s="228">
        <v>0</v>
      </c>
      <c r="F37" s="228"/>
      <c r="G37" s="231"/>
      <c r="H37" s="231"/>
    </row>
    <row r="38" spans="1:9" ht="14.25" thickBot="1" x14ac:dyDescent="0.3">
      <c r="A38" s="232" t="s">
        <v>199</v>
      </c>
      <c r="B38" s="231">
        <v>6334.5339999999997</v>
      </c>
      <c r="C38" s="231">
        <v>5136.5150000000003</v>
      </c>
      <c r="D38" s="227">
        <v>0.23323576393722179</v>
      </c>
      <c r="E38" s="228">
        <v>5.2836080001521521E-3</v>
      </c>
      <c r="F38" s="228">
        <v>1</v>
      </c>
      <c r="G38" s="231">
        <v>10000</v>
      </c>
      <c r="H38" s="231">
        <v>10000</v>
      </c>
    </row>
    <row r="39" spans="1:9" ht="14.25" thickBot="1" x14ac:dyDescent="0.3">
      <c r="A39" s="232" t="s">
        <v>200</v>
      </c>
      <c r="B39" s="231">
        <v>0</v>
      </c>
      <c r="C39" s="231">
        <v>0</v>
      </c>
      <c r="D39" s="227">
        <v>0</v>
      </c>
      <c r="E39" s="228">
        <v>0</v>
      </c>
      <c r="F39" s="228"/>
      <c r="G39" s="231"/>
      <c r="H39" s="231"/>
    </row>
    <row r="40" spans="1:9" ht="14.25" thickBot="1" x14ac:dyDescent="0.3">
      <c r="A40" s="230" t="s">
        <v>175</v>
      </c>
      <c r="B40" s="231">
        <v>786144.89899999998</v>
      </c>
      <c r="C40" s="231">
        <v>730028.98600000003</v>
      </c>
      <c r="D40" s="227">
        <v>7.686806151009451E-2</v>
      </c>
      <c r="E40" s="228">
        <v>0.65572013310453547</v>
      </c>
      <c r="F40" s="228">
        <v>0.78019804491512956</v>
      </c>
      <c r="G40" s="231">
        <v>2723.0095182250107</v>
      </c>
      <c r="H40" s="231">
        <v>2781.0187445655661</v>
      </c>
    </row>
    <row r="41" spans="1:9" ht="14.25" thickBot="1" x14ac:dyDescent="0.3">
      <c r="A41" s="232" t="s">
        <v>201</v>
      </c>
      <c r="B41" s="231"/>
      <c r="C41" s="231"/>
      <c r="D41" s="227"/>
      <c r="E41" s="228"/>
      <c r="F41" s="228"/>
      <c r="G41" s="231"/>
      <c r="H41" s="231"/>
    </row>
    <row r="42" spans="1:9" ht="14.25" thickBot="1" x14ac:dyDescent="0.3">
      <c r="A42" s="233" t="s">
        <v>202</v>
      </c>
      <c r="B42" s="231">
        <v>6438.1459999999997</v>
      </c>
      <c r="C42" s="231">
        <v>6411.6790000000001</v>
      </c>
      <c r="D42" s="227">
        <v>4.1279359119505976E-3</v>
      </c>
      <c r="E42" s="228">
        <v>5.3700303308416341E-3</v>
      </c>
      <c r="F42" s="228">
        <v>1</v>
      </c>
      <c r="G42" s="231">
        <v>5725.7981199206997</v>
      </c>
      <c r="H42" s="231">
        <v>6125.7551830297925</v>
      </c>
    </row>
    <row r="43" spans="1:9" ht="14.25" thickBot="1" x14ac:dyDescent="0.3">
      <c r="A43" s="233" t="s">
        <v>203</v>
      </c>
      <c r="B43" s="231">
        <v>72902.535999999993</v>
      </c>
      <c r="C43" s="231">
        <v>67510.688999999998</v>
      </c>
      <c r="D43" s="227">
        <v>7.9866567500147978E-2</v>
      </c>
      <c r="E43" s="228">
        <v>6.0807696736804986E-2</v>
      </c>
      <c r="F43" s="228">
        <v>0.80213413975063907</v>
      </c>
      <c r="G43" s="231">
        <v>2362.4294979971601</v>
      </c>
      <c r="H43" s="231">
        <v>2430.2887136052304</v>
      </c>
    </row>
    <row r="44" spans="1:9" ht="14.25" thickBot="1" x14ac:dyDescent="0.3">
      <c r="A44" s="233" t="s">
        <v>204</v>
      </c>
      <c r="B44" s="231">
        <v>0</v>
      </c>
      <c r="C44" s="231">
        <v>0</v>
      </c>
      <c r="D44" s="227">
        <v>0</v>
      </c>
      <c r="E44" s="228">
        <v>0</v>
      </c>
      <c r="F44" s="228"/>
      <c r="G44" s="231"/>
      <c r="H44" s="231"/>
    </row>
    <row r="45" spans="1:9" ht="14.25" thickBot="1" x14ac:dyDescent="0.3">
      <c r="A45" s="233" t="s">
        <v>205</v>
      </c>
      <c r="B45" s="231">
        <v>216188.11499999999</v>
      </c>
      <c r="C45" s="231">
        <v>198040.666</v>
      </c>
      <c r="D45" s="227">
        <v>9.1634962487956884E-2</v>
      </c>
      <c r="E45" s="228">
        <v>0.18032159176220594</v>
      </c>
      <c r="F45" s="228">
        <v>0.78400875089733768</v>
      </c>
      <c r="G45" s="231">
        <v>2629.224037373981</v>
      </c>
      <c r="H45" s="231">
        <v>2686.3762450075369</v>
      </c>
    </row>
    <row r="46" spans="1:9" ht="14.25" thickBot="1" x14ac:dyDescent="0.3">
      <c r="A46" s="233" t="s">
        <v>206</v>
      </c>
      <c r="B46" s="231">
        <v>231658.59400000001</v>
      </c>
      <c r="C46" s="231">
        <v>222549.02299999999</v>
      </c>
      <c r="D46" s="227">
        <v>4.0932873473005671E-2</v>
      </c>
      <c r="E46" s="228">
        <v>0.19322545282137557</v>
      </c>
      <c r="F46" s="228">
        <v>0.88207128633440635</v>
      </c>
      <c r="G46" s="231">
        <v>3467.4067885904201</v>
      </c>
      <c r="H46" s="231">
        <v>3478.5514318721789</v>
      </c>
    </row>
    <row r="47" spans="1:9" s="185" customFormat="1" ht="16.5" thickBot="1" x14ac:dyDescent="0.3">
      <c r="A47" s="233" t="s">
        <v>207</v>
      </c>
      <c r="B47" s="231">
        <v>4023.5309999999999</v>
      </c>
      <c r="C47" s="231">
        <v>3988.2089999999998</v>
      </c>
      <c r="D47" s="227">
        <v>8.8566070634714666E-3</v>
      </c>
      <c r="E47" s="228">
        <v>3.3560101785640728E-3</v>
      </c>
      <c r="F47" s="228">
        <v>0.94900424527610205</v>
      </c>
      <c r="G47" s="231">
        <v>4004.1068036452198</v>
      </c>
      <c r="H47" s="231">
        <v>3992.4854176045478</v>
      </c>
      <c r="I47" s="189"/>
    </row>
    <row r="48" spans="1:9" ht="14.25" thickBot="1" x14ac:dyDescent="0.3">
      <c r="A48" s="233" t="s">
        <v>208</v>
      </c>
      <c r="B48" s="231">
        <v>182211.139</v>
      </c>
      <c r="C48" s="231">
        <v>162772.25599999999</v>
      </c>
      <c r="D48" s="227">
        <v>0.11942381016086667</v>
      </c>
      <c r="E48" s="228">
        <v>0.15198153987921381</v>
      </c>
      <c r="F48" s="228">
        <v>0.85872229171852277</v>
      </c>
      <c r="G48" s="231">
        <v>2998.6580133827783</v>
      </c>
      <c r="H48" s="231">
        <v>3103.7705873512518</v>
      </c>
    </row>
    <row r="49" spans="1:20" ht="14.25" thickBot="1" x14ac:dyDescent="0.3">
      <c r="A49" s="233" t="s">
        <v>209</v>
      </c>
      <c r="B49" s="231">
        <v>40539.858</v>
      </c>
      <c r="C49" s="231">
        <v>39580.212</v>
      </c>
      <c r="D49" s="227">
        <v>2.4245600301483927E-2</v>
      </c>
      <c r="E49" s="228">
        <v>3.3814123983521474E-2</v>
      </c>
      <c r="F49" s="228">
        <v>0.83682656214533357</v>
      </c>
      <c r="G49" s="231">
        <v>3414.8975600533854</v>
      </c>
      <c r="H49" s="231">
        <v>3480.831352480478</v>
      </c>
    </row>
    <row r="50" spans="1:20" ht="14.25" thickBot="1" x14ac:dyDescent="0.3">
      <c r="A50" s="233" t="s">
        <v>210</v>
      </c>
      <c r="B50" s="231">
        <v>1235.105</v>
      </c>
      <c r="C50" s="231">
        <v>981.66600000000005</v>
      </c>
      <c r="D50" s="227">
        <v>0.25817233152620123</v>
      </c>
      <c r="E50" s="228">
        <v>1.0301958532431784E-3</v>
      </c>
      <c r="F50" s="228">
        <v>1</v>
      </c>
      <c r="G50" s="231">
        <v>7347.0389295890818</v>
      </c>
      <c r="H50" s="231">
        <v>8993.1402277389134</v>
      </c>
    </row>
    <row r="51" spans="1:20" ht="14.25" thickBot="1" x14ac:dyDescent="0.3">
      <c r="A51" s="233" t="s">
        <v>211</v>
      </c>
      <c r="B51" s="231">
        <v>1182.7829999999999</v>
      </c>
      <c r="C51" s="231">
        <v>1115.345</v>
      </c>
      <c r="D51" s="227">
        <v>6.0463802679888268E-2</v>
      </c>
      <c r="E51" s="228">
        <v>9.8655429448227185E-4</v>
      </c>
      <c r="F51" s="228">
        <v>1</v>
      </c>
      <c r="G51" s="231">
        <v>6728.1662187439424</v>
      </c>
      <c r="H51" s="231">
        <v>7146.158852890645</v>
      </c>
    </row>
    <row r="52" spans="1:20" ht="14.25" thickBot="1" x14ac:dyDescent="0.3">
      <c r="A52" s="233" t="s">
        <v>212</v>
      </c>
      <c r="B52" s="231">
        <v>14016.483</v>
      </c>
      <c r="C52" s="231">
        <v>13454.6</v>
      </c>
      <c r="D52" s="227">
        <v>4.1761405021331077E-2</v>
      </c>
      <c r="E52" s="228">
        <v>1.1691089149224969E-2</v>
      </c>
      <c r="F52" s="228">
        <v>0.83036323517367128</v>
      </c>
      <c r="G52" s="231">
        <v>2889.5412469693488</v>
      </c>
      <c r="H52" s="231">
        <v>2818.3703868115622</v>
      </c>
    </row>
    <row r="53" spans="1:20" ht="14.25" thickBot="1" x14ac:dyDescent="0.3">
      <c r="A53" s="233" t="s">
        <v>213</v>
      </c>
      <c r="B53" s="231">
        <v>15748.609</v>
      </c>
      <c r="C53" s="231">
        <v>13624.64</v>
      </c>
      <c r="D53" s="227">
        <v>0.15589175200225491</v>
      </c>
      <c r="E53" s="228">
        <v>1.3135848115057585E-2</v>
      </c>
      <c r="F53" s="228">
        <v>0.98305736081199302</v>
      </c>
      <c r="G53" s="231">
        <v>4874.5139077804424</v>
      </c>
      <c r="H53" s="231">
        <v>4780.7490572476909</v>
      </c>
    </row>
    <row r="54" spans="1:20" ht="14.25" thickBot="1" x14ac:dyDescent="0.3">
      <c r="A54" s="235" t="s">
        <v>214</v>
      </c>
      <c r="B54" s="231">
        <v>0</v>
      </c>
      <c r="C54" s="231">
        <v>0</v>
      </c>
      <c r="D54" s="228">
        <v>0</v>
      </c>
      <c r="E54" s="228">
        <v>0</v>
      </c>
      <c r="F54" s="228"/>
      <c r="G54" s="231"/>
      <c r="H54" s="231"/>
    </row>
    <row r="55" spans="1:20" s="185" customFormat="1" ht="20.45" customHeight="1" x14ac:dyDescent="0.3">
      <c r="A55" s="312" t="s">
        <v>215</v>
      </c>
      <c r="B55" s="312"/>
      <c r="C55" s="312"/>
      <c r="D55" s="312"/>
      <c r="E55" s="312"/>
      <c r="F55" s="312"/>
      <c r="G55" s="312"/>
      <c r="H55" s="312"/>
    </row>
    <row r="56" spans="1:20" ht="14.25" x14ac:dyDescent="0.3">
      <c r="A56" s="313"/>
      <c r="B56" s="313"/>
      <c r="C56" s="313"/>
      <c r="D56" s="313"/>
      <c r="E56" s="313"/>
      <c r="F56" s="313"/>
      <c r="G56" s="313"/>
      <c r="H56" s="313"/>
    </row>
    <row r="57" spans="1:20" ht="16.5" thickBot="1" x14ac:dyDescent="0.3">
      <c r="A57" s="183" t="s">
        <v>216</v>
      </c>
      <c r="B57" s="184"/>
      <c r="C57" s="184"/>
      <c r="D57" s="184"/>
      <c r="E57" s="184"/>
      <c r="F57" s="185"/>
      <c r="G57" s="185"/>
      <c r="H57" s="185"/>
    </row>
    <row r="58" spans="1:20" x14ac:dyDescent="0.2">
      <c r="A58" s="212"/>
      <c r="B58" s="213"/>
      <c r="C58" s="213"/>
      <c r="D58" s="213"/>
      <c r="E58" s="213"/>
    </row>
    <row r="59" spans="1:20" ht="34.5" thickBot="1" x14ac:dyDescent="0.3">
      <c r="A59" s="215"/>
      <c r="B59" s="218" t="s">
        <v>155</v>
      </c>
      <c r="C59" s="236" t="s">
        <v>169</v>
      </c>
      <c r="D59" s="218" t="s">
        <v>0</v>
      </c>
      <c r="E59" s="217" t="s">
        <v>217</v>
      </c>
      <c r="I59" s="221"/>
      <c r="J59" s="221"/>
      <c r="K59" s="221"/>
      <c r="L59" s="221"/>
      <c r="M59" s="221"/>
      <c r="N59" s="221"/>
      <c r="O59" s="221"/>
      <c r="P59" s="221"/>
      <c r="Q59" s="222"/>
      <c r="R59" s="222"/>
      <c r="S59" s="222"/>
      <c r="T59" s="222"/>
    </row>
    <row r="60" spans="1:20" ht="14.25" thickBot="1" x14ac:dyDescent="0.3">
      <c r="A60" s="237"/>
      <c r="B60" s="238"/>
      <c r="C60" s="239"/>
      <c r="D60" s="240"/>
      <c r="E60" s="241"/>
    </row>
    <row r="61" spans="1:20" ht="14.25" thickBot="1" x14ac:dyDescent="0.3">
      <c r="A61" s="242" t="s">
        <v>7</v>
      </c>
      <c r="B61" s="226">
        <v>159757.59</v>
      </c>
      <c r="C61" s="226">
        <v>148343.57699999999</v>
      </c>
      <c r="D61" s="227">
        <v>7.6943088678520954E-2</v>
      </c>
      <c r="E61" s="243">
        <v>0.13325312968705</v>
      </c>
    </row>
    <row r="62" spans="1:20" ht="14.25" thickBot="1" x14ac:dyDescent="0.3">
      <c r="A62" s="244" t="s">
        <v>174</v>
      </c>
      <c r="B62" s="231">
        <v>9921.11</v>
      </c>
      <c r="C62" s="231">
        <v>10382.847</v>
      </c>
      <c r="D62" s="227">
        <v>-4.4471135903283443E-2</v>
      </c>
      <c r="E62" s="228">
        <v>2.4036130654790457E-2</v>
      </c>
    </row>
    <row r="63" spans="1:20" ht="14.25" thickBot="1" x14ac:dyDescent="0.3">
      <c r="A63" s="245" t="s">
        <v>175</v>
      </c>
      <c r="B63" s="246">
        <v>149836.48000000001</v>
      </c>
      <c r="C63" s="246">
        <v>137960.73000000001</v>
      </c>
      <c r="D63" s="247">
        <v>8.6080654980587479E-2</v>
      </c>
      <c r="E63" s="247">
        <v>0.19059651750026813</v>
      </c>
      <c r="I63" s="221"/>
      <c r="J63" s="221"/>
    </row>
    <row r="64" spans="1:20" ht="13.5" x14ac:dyDescent="0.25">
      <c r="A64" s="248"/>
      <c r="B64" s="248"/>
      <c r="C64" s="248"/>
      <c r="D64" s="248"/>
      <c r="E64" s="248"/>
    </row>
    <row r="65" spans="1:10" ht="13.5" x14ac:dyDescent="0.25">
      <c r="A65" s="248"/>
      <c r="B65" s="248"/>
      <c r="C65" s="248"/>
      <c r="D65" s="248"/>
      <c r="E65" s="248"/>
    </row>
    <row r="66" spans="1:10" ht="16.5" thickBot="1" x14ac:dyDescent="0.3">
      <c r="A66" s="183" t="s">
        <v>218</v>
      </c>
      <c r="B66" s="184"/>
      <c r="C66" s="184"/>
      <c r="D66" s="184"/>
      <c r="E66" s="184"/>
      <c r="F66" s="184"/>
      <c r="G66" s="184"/>
      <c r="H66" s="184"/>
    </row>
    <row r="67" spans="1:10" x14ac:dyDescent="0.2">
      <c r="A67" s="212"/>
      <c r="B67" s="213"/>
      <c r="C67" s="213"/>
      <c r="D67" s="213"/>
      <c r="E67" s="213"/>
      <c r="F67" s="213"/>
      <c r="G67" s="213"/>
      <c r="H67" s="214"/>
    </row>
    <row r="68" spans="1:10" ht="34.5" thickBot="1" x14ac:dyDescent="0.3">
      <c r="A68" s="249"/>
      <c r="B68" s="218" t="s">
        <v>155</v>
      </c>
      <c r="C68" s="236" t="s">
        <v>169</v>
      </c>
      <c r="D68" s="218" t="s">
        <v>0</v>
      </c>
      <c r="E68" s="217" t="s">
        <v>217</v>
      </c>
      <c r="F68" s="218" t="s">
        <v>1</v>
      </c>
      <c r="G68" s="219" t="s">
        <v>190</v>
      </c>
      <c r="H68" s="220" t="s">
        <v>191</v>
      </c>
    </row>
    <row r="69" spans="1:10" ht="14.25" thickBot="1" x14ac:dyDescent="0.3">
      <c r="A69" s="250"/>
      <c r="B69" s="238"/>
      <c r="C69" s="239"/>
      <c r="D69" s="241"/>
      <c r="E69" s="241"/>
      <c r="F69" s="238"/>
      <c r="G69" s="238"/>
      <c r="H69" s="238"/>
    </row>
    <row r="70" spans="1:10" ht="14.25" thickBot="1" x14ac:dyDescent="0.3">
      <c r="A70" s="225" t="s">
        <v>7</v>
      </c>
      <c r="B70" s="226">
        <v>667563.05500000005</v>
      </c>
      <c r="C70" s="226">
        <v>589535.01699999999</v>
      </c>
      <c r="D70" s="243">
        <v>0.13235522191211935</v>
      </c>
      <c r="E70" s="243">
        <v>0.55681151889057845</v>
      </c>
      <c r="F70" s="251">
        <v>0.80241065796786692</v>
      </c>
      <c r="G70" s="226">
        <v>2810.5927053642877</v>
      </c>
      <c r="H70" s="226">
        <v>2648.2895535949506</v>
      </c>
    </row>
    <row r="71" spans="1:10" ht="14.25" thickBot="1" x14ac:dyDescent="0.3">
      <c r="A71" s="230" t="s">
        <v>174</v>
      </c>
      <c r="B71" s="231">
        <v>279954.70400000003</v>
      </c>
      <c r="C71" s="231">
        <v>271637.98599999998</v>
      </c>
      <c r="D71" s="227">
        <v>3.0616918209664723E-2</v>
      </c>
      <c r="E71" s="228">
        <v>0.67825352634606295</v>
      </c>
      <c r="F71" s="228">
        <v>0.83832396029922052</v>
      </c>
      <c r="G71" s="231">
        <v>2599.0241350463966</v>
      </c>
      <c r="H71" s="231">
        <v>2613.8036710509987</v>
      </c>
    </row>
    <row r="72" spans="1:10" ht="14.25" thickBot="1" x14ac:dyDescent="0.3">
      <c r="A72" s="232" t="s">
        <v>192</v>
      </c>
      <c r="B72" s="231">
        <v>31066.362000000001</v>
      </c>
      <c r="C72" s="231">
        <v>22209.937999999998</v>
      </c>
      <c r="D72" s="227">
        <v>0.39875951026968215</v>
      </c>
      <c r="E72" s="228">
        <v>0.31095938902286913</v>
      </c>
      <c r="F72" s="228">
        <v>0.75506826322309639</v>
      </c>
      <c r="G72" s="231">
        <v>2177.3744205989447</v>
      </c>
      <c r="H72" s="231">
        <v>2371.9980128034117</v>
      </c>
    </row>
    <row r="73" spans="1:10" ht="14.25" thickBot="1" x14ac:dyDescent="0.3">
      <c r="A73" s="232" t="s">
        <v>193</v>
      </c>
      <c r="B73" s="231">
        <v>145314.98199999999</v>
      </c>
      <c r="C73" s="231">
        <v>154782.95300000001</v>
      </c>
      <c r="D73" s="227">
        <v>-6.1169339494382302E-2</v>
      </c>
      <c r="E73" s="228">
        <v>0.8830830795354131</v>
      </c>
      <c r="F73" s="228">
        <v>1</v>
      </c>
      <c r="G73" s="231">
        <v>4346.4262235070082</v>
      </c>
      <c r="H73" s="231">
        <v>4082.3166647722464</v>
      </c>
    </row>
    <row r="74" spans="1:10" ht="14.25" thickBot="1" x14ac:dyDescent="0.3">
      <c r="A74" s="252" t="s">
        <v>194</v>
      </c>
      <c r="B74" s="234">
        <v>1787</v>
      </c>
      <c r="C74" s="234">
        <v>560</v>
      </c>
      <c r="D74" s="227">
        <v>2.1910714285714286</v>
      </c>
      <c r="E74" s="227">
        <v>0.18614583333333334</v>
      </c>
      <c r="F74" s="227">
        <v>0.86199999999999999</v>
      </c>
      <c r="G74" s="234">
        <v>5321</v>
      </c>
      <c r="H74" s="234">
        <v>5517.6</v>
      </c>
    </row>
    <row r="75" spans="1:10" ht="14.25" thickBot="1" x14ac:dyDescent="0.3">
      <c r="A75" s="232" t="s">
        <v>195</v>
      </c>
      <c r="B75" s="231">
        <v>74957.625</v>
      </c>
      <c r="C75" s="231">
        <v>70574.498999999996</v>
      </c>
      <c r="D75" s="227">
        <v>6.210637074448111E-2</v>
      </c>
      <c r="E75" s="228">
        <v>0.92820563794315802</v>
      </c>
      <c r="F75" s="228">
        <v>0.85550580077743921</v>
      </c>
      <c r="G75" s="231">
        <v>3213.1935764510768</v>
      </c>
      <c r="H75" s="231">
        <v>2849.1395247725882</v>
      </c>
    </row>
    <row r="76" spans="1:10" ht="14.25" thickBot="1" x14ac:dyDescent="0.3">
      <c r="A76" s="232" t="s">
        <v>196</v>
      </c>
      <c r="B76" s="231">
        <v>22629.883999999998</v>
      </c>
      <c r="C76" s="231">
        <v>20922.181</v>
      </c>
      <c r="D76" s="227">
        <v>8.1621653115418358E-2</v>
      </c>
      <c r="E76" s="228">
        <v>0.36971361147419179</v>
      </c>
      <c r="F76" s="228">
        <v>0.85611994935016245</v>
      </c>
      <c r="G76" s="231">
        <v>4482.894251375873</v>
      </c>
      <c r="H76" s="231">
        <v>4033.3493039182017</v>
      </c>
    </row>
    <row r="77" spans="1:10" ht="14.25" thickBot="1" x14ac:dyDescent="0.3">
      <c r="A77" s="232" t="s">
        <v>197</v>
      </c>
      <c r="B77" s="231">
        <v>807.91300000000001</v>
      </c>
      <c r="C77" s="231">
        <v>217.24199999999999</v>
      </c>
      <c r="D77" s="227">
        <v>2.7189539775918101</v>
      </c>
      <c r="E77" s="228" t="e">
        <v>#DIV/0!</v>
      </c>
      <c r="F77" s="228">
        <v>1</v>
      </c>
      <c r="G77" s="231">
        <v>10000</v>
      </c>
      <c r="H77" s="231">
        <v>10000</v>
      </c>
    </row>
    <row r="78" spans="1:10" ht="14.25" thickBot="1" x14ac:dyDescent="0.3">
      <c r="A78" s="232" t="s">
        <v>198</v>
      </c>
      <c r="B78" s="231">
        <v>2865.3009999999999</v>
      </c>
      <c r="C78" s="231">
        <v>1282.2950000000001</v>
      </c>
      <c r="D78" s="227">
        <v>1.2345099996490667</v>
      </c>
      <c r="E78" s="228" t="e">
        <v>#DIV/0!</v>
      </c>
      <c r="F78" s="228">
        <v>0.99219942337646205</v>
      </c>
      <c r="G78" s="231">
        <v>3825.5350326307912</v>
      </c>
      <c r="H78" s="231">
        <v>5537.2880956260842</v>
      </c>
      <c r="J78" s="221"/>
    </row>
    <row r="79" spans="1:10" s="185" customFormat="1" ht="16.5" thickBot="1" x14ac:dyDescent="0.3">
      <c r="A79" s="232" t="s">
        <v>199</v>
      </c>
      <c r="B79" s="231">
        <v>2312.6350000000002</v>
      </c>
      <c r="C79" s="231">
        <v>1648.8779999999999</v>
      </c>
      <c r="D79" s="227">
        <v>0.4025507041758094</v>
      </c>
      <c r="E79" s="228">
        <v>0.36508368255660167</v>
      </c>
      <c r="F79" s="228">
        <v>1</v>
      </c>
      <c r="G79" s="231">
        <v>10000</v>
      </c>
      <c r="H79" s="231">
        <v>10000</v>
      </c>
      <c r="I79" s="189"/>
    </row>
    <row r="80" spans="1:10" ht="14.25" thickBot="1" x14ac:dyDescent="0.3">
      <c r="A80" s="232" t="s">
        <v>200</v>
      </c>
      <c r="B80" s="231">
        <v>0</v>
      </c>
      <c r="C80" s="231">
        <v>0</v>
      </c>
      <c r="D80" s="227">
        <v>0</v>
      </c>
      <c r="E80" s="228"/>
      <c r="F80" s="228"/>
      <c r="G80" s="231"/>
      <c r="H80" s="231"/>
    </row>
    <row r="81" spans="1:20" ht="14.25" thickBot="1" x14ac:dyDescent="0.3">
      <c r="A81" s="230" t="s">
        <v>175</v>
      </c>
      <c r="B81" s="231">
        <v>387608.35100000002</v>
      </c>
      <c r="C81" s="231">
        <v>317897.03100000002</v>
      </c>
      <c r="D81" s="227">
        <v>0.21928899361126786</v>
      </c>
      <c r="E81" s="228">
        <v>0.49304950206132425</v>
      </c>
      <c r="F81" s="228">
        <v>0.83036741383314516</v>
      </c>
      <c r="G81" s="231">
        <v>3099.0360281764097</v>
      </c>
      <c r="H81" s="231">
        <v>2812.9814458390933</v>
      </c>
    </row>
    <row r="82" spans="1:20" ht="14.25" thickBot="1" x14ac:dyDescent="0.3">
      <c r="A82" s="232" t="s">
        <v>201</v>
      </c>
      <c r="B82" s="231"/>
      <c r="C82" s="231"/>
      <c r="D82" s="227"/>
      <c r="E82" s="228"/>
      <c r="F82" s="228"/>
      <c r="G82" s="231"/>
      <c r="H82" s="231"/>
    </row>
    <row r="83" spans="1:20" ht="15" thickBot="1" x14ac:dyDescent="0.3">
      <c r="A83" s="233" t="s">
        <v>202</v>
      </c>
      <c r="B83" s="231">
        <v>4177.08</v>
      </c>
      <c r="C83" s="231">
        <v>3171.5439999999999</v>
      </c>
      <c r="D83" s="227">
        <v>0.31704936144666451</v>
      </c>
      <c r="E83" s="228">
        <v>0.64880168918194769</v>
      </c>
      <c r="F83" s="228">
        <v>1</v>
      </c>
      <c r="G83" s="231">
        <v>7580.358184738976</v>
      </c>
      <c r="H83" s="231">
        <v>7823.0331091170083</v>
      </c>
      <c r="J83" s="221"/>
      <c r="K83" s="221"/>
      <c r="L83" s="221"/>
      <c r="M83" s="221"/>
      <c r="N83" s="221"/>
      <c r="O83" s="221"/>
      <c r="P83" s="221"/>
      <c r="Q83" s="222"/>
      <c r="R83" s="222"/>
      <c r="S83" s="222"/>
      <c r="T83" s="222"/>
    </row>
    <row r="84" spans="1:20" ht="14.25" thickBot="1" x14ac:dyDescent="0.3">
      <c r="A84" s="233" t="s">
        <v>203</v>
      </c>
      <c r="B84" s="231">
        <v>24508.848000000002</v>
      </c>
      <c r="C84" s="231">
        <v>20471.761999999999</v>
      </c>
      <c r="D84" s="227">
        <v>0.19720266384495888</v>
      </c>
      <c r="E84" s="228">
        <v>0.33618649425309433</v>
      </c>
      <c r="F84" s="228">
        <v>0.84606653702913592</v>
      </c>
      <c r="G84" s="231">
        <v>2652.7015908608432</v>
      </c>
      <c r="H84" s="231">
        <v>2461.326785621236</v>
      </c>
    </row>
    <row r="85" spans="1:20" ht="14.25" thickBot="1" x14ac:dyDescent="0.3">
      <c r="A85" s="233" t="s">
        <v>204</v>
      </c>
      <c r="B85" s="231">
        <v>0</v>
      </c>
      <c r="C85" s="231">
        <v>0</v>
      </c>
      <c r="D85" s="227">
        <v>0</v>
      </c>
      <c r="E85" s="228"/>
      <c r="F85" s="228"/>
      <c r="G85" s="231"/>
      <c r="H85" s="231"/>
    </row>
    <row r="86" spans="1:20" ht="14.25" thickBot="1" x14ac:dyDescent="0.3">
      <c r="A86" s="233" t="s">
        <v>205</v>
      </c>
      <c r="B86" s="231">
        <v>133241.46100000001</v>
      </c>
      <c r="C86" s="231">
        <v>126040.766</v>
      </c>
      <c r="D86" s="227">
        <v>5.7129889229648123E-2</v>
      </c>
      <c r="E86" s="228">
        <v>0.61632185932145256</v>
      </c>
      <c r="F86" s="228">
        <v>0.78559347979530181</v>
      </c>
      <c r="G86" s="231">
        <v>2796.1304537963356</v>
      </c>
      <c r="H86" s="231">
        <v>2688.1840621412025</v>
      </c>
    </row>
    <row r="87" spans="1:20" ht="14.25" thickBot="1" x14ac:dyDescent="0.3">
      <c r="A87" s="233" t="s">
        <v>206</v>
      </c>
      <c r="B87" s="231">
        <v>124053.709</v>
      </c>
      <c r="C87" s="231">
        <v>119436.57799999999</v>
      </c>
      <c r="D87" s="227">
        <v>3.8657596167900987E-2</v>
      </c>
      <c r="E87" s="228">
        <v>0.53550229610734834</v>
      </c>
      <c r="F87" s="228">
        <v>0.88356005542728266</v>
      </c>
      <c r="G87" s="231">
        <v>3345.8370096023204</v>
      </c>
      <c r="H87" s="231">
        <v>3280.2617351525219</v>
      </c>
    </row>
    <row r="88" spans="1:20" ht="14.25" thickBot="1" x14ac:dyDescent="0.3">
      <c r="A88" s="233" t="s">
        <v>207</v>
      </c>
      <c r="B88" s="231">
        <v>604.10699999999997</v>
      </c>
      <c r="C88" s="231">
        <v>554.98500000000001</v>
      </c>
      <c r="D88" s="227">
        <v>8.8510500283791371E-2</v>
      </c>
      <c r="E88" s="228">
        <v>0.15014349336441052</v>
      </c>
      <c r="F88" s="228">
        <v>1.1155029084299775</v>
      </c>
      <c r="G88" s="231">
        <v>8284.3369789425615</v>
      </c>
      <c r="H88" s="231">
        <v>5525.2088351055836</v>
      </c>
    </row>
    <row r="89" spans="1:20" ht="14.25" thickBot="1" x14ac:dyDescent="0.3">
      <c r="A89" s="233" t="s">
        <v>208</v>
      </c>
      <c r="B89" s="231">
        <v>80346.362999999998</v>
      </c>
      <c r="C89" s="231">
        <v>34086.841999999997</v>
      </c>
      <c r="D89" s="227">
        <v>1.3571078541098061</v>
      </c>
      <c r="E89" s="228">
        <v>0.44095198263372909</v>
      </c>
      <c r="F89" s="228">
        <v>0.97494187726881776</v>
      </c>
      <c r="G89" s="231">
        <v>4918.1788154585856</v>
      </c>
      <c r="H89" s="231">
        <v>3740.2873931871745</v>
      </c>
    </row>
    <row r="90" spans="1:20" ht="14.25" thickBot="1" x14ac:dyDescent="0.3">
      <c r="A90" s="233" t="s">
        <v>209</v>
      </c>
      <c r="B90" s="231">
        <v>13898.42</v>
      </c>
      <c r="C90" s="231">
        <v>8214.7250000000004</v>
      </c>
      <c r="D90" s="227">
        <v>0.69189108582454062</v>
      </c>
      <c r="E90" s="228">
        <v>0.34283346527755476</v>
      </c>
      <c r="F90" s="228">
        <v>0.87053542776804849</v>
      </c>
      <c r="G90" s="231">
        <v>3298.4754808293865</v>
      </c>
      <c r="H90" s="231">
        <v>3519.07195697418</v>
      </c>
    </row>
    <row r="91" spans="1:20" ht="14.25" thickBot="1" x14ac:dyDescent="0.3">
      <c r="A91" s="233" t="s">
        <v>210</v>
      </c>
      <c r="B91" s="231">
        <v>123.27200000000001</v>
      </c>
      <c r="C91" s="231">
        <v>1094.9480000000001</v>
      </c>
      <c r="D91" s="227">
        <v>-0.88741748466593851</v>
      </c>
      <c r="E91" s="228">
        <v>9.9806899008586317E-2</v>
      </c>
      <c r="F91" s="228">
        <v>1.0356450422240429</v>
      </c>
      <c r="G91" s="231">
        <v>9346.4058603629801</v>
      </c>
      <c r="H91" s="231">
        <v>9971.4273217923983</v>
      </c>
    </row>
    <row r="92" spans="1:20" ht="14.25" thickBot="1" x14ac:dyDescent="0.3">
      <c r="A92" s="233" t="s">
        <v>211</v>
      </c>
      <c r="B92" s="231">
        <v>68.253</v>
      </c>
      <c r="C92" s="231">
        <v>51.411999999999999</v>
      </c>
      <c r="D92" s="227">
        <v>0.32756943904146896</v>
      </c>
      <c r="E92" s="228">
        <v>5.7705428637374739E-2</v>
      </c>
      <c r="F92" s="228">
        <v>1</v>
      </c>
      <c r="G92" s="231">
        <v>5094.9792644766758</v>
      </c>
      <c r="H92" s="231">
        <v>6574.0004394968146</v>
      </c>
    </row>
    <row r="93" spans="1:20" ht="14.25" thickBot="1" x14ac:dyDescent="0.3">
      <c r="A93" s="233" t="s">
        <v>212</v>
      </c>
      <c r="B93" s="231">
        <v>4809.53</v>
      </c>
      <c r="C93" s="231">
        <v>3570.1460000000002</v>
      </c>
      <c r="D93" s="227">
        <v>0.34715218929421909</v>
      </c>
      <c r="E93" s="228">
        <v>0.34313386603472495</v>
      </c>
      <c r="F93" s="228">
        <v>0.87793173137499925</v>
      </c>
      <c r="G93" s="231">
        <v>3258.2864677033763</v>
      </c>
      <c r="H93" s="231">
        <v>2991.9784148376393</v>
      </c>
    </row>
    <row r="94" spans="1:20" ht="14.25" thickBot="1" x14ac:dyDescent="0.3">
      <c r="A94" s="233" t="s">
        <v>213</v>
      </c>
      <c r="B94" s="231">
        <v>1777.308</v>
      </c>
      <c r="C94" s="231">
        <v>1203.326</v>
      </c>
      <c r="D94" s="227">
        <v>0.4769962587029617</v>
      </c>
      <c r="E94" s="253">
        <v>0.11285491944082172</v>
      </c>
      <c r="F94" s="228">
        <v>0.95250344903640782</v>
      </c>
      <c r="G94" s="231">
        <v>6261.3168782974435</v>
      </c>
      <c r="H94" s="231">
        <v>4922.6692490097912</v>
      </c>
    </row>
    <row r="95" spans="1:20" ht="14.25" thickBot="1" x14ac:dyDescent="0.3">
      <c r="A95" s="235" t="s">
        <v>214</v>
      </c>
      <c r="B95" s="231">
        <v>0</v>
      </c>
      <c r="C95" s="231">
        <v>0</v>
      </c>
      <c r="D95" s="227">
        <v>0</v>
      </c>
      <c r="E95" s="254"/>
      <c r="F95" s="228"/>
      <c r="G95" s="231"/>
      <c r="H95" s="231"/>
    </row>
    <row r="96" spans="1:20" s="185" customFormat="1" ht="19.899999999999999" customHeight="1" x14ac:dyDescent="0.3">
      <c r="A96" s="312" t="s">
        <v>219</v>
      </c>
      <c r="B96" s="312"/>
      <c r="C96" s="312"/>
      <c r="D96" s="312"/>
      <c r="E96" s="312"/>
      <c r="F96" s="312"/>
      <c r="G96" s="312"/>
      <c r="H96" s="312"/>
    </row>
    <row r="97" spans="1:8" ht="14.25" x14ac:dyDescent="0.3">
      <c r="A97" s="211"/>
      <c r="B97" s="211"/>
      <c r="C97" s="211"/>
      <c r="D97" s="211"/>
      <c r="E97" s="211"/>
      <c r="F97" s="211"/>
      <c r="G97" s="211"/>
      <c r="H97" s="211"/>
    </row>
    <row r="98" spans="1:8" ht="16.5" thickBot="1" x14ac:dyDescent="0.3">
      <c r="A98" s="183" t="s">
        <v>220</v>
      </c>
      <c r="B98" s="184"/>
      <c r="C98" s="184"/>
      <c r="D98" s="185"/>
      <c r="E98" s="185"/>
      <c r="F98" s="185"/>
      <c r="G98" s="185"/>
      <c r="H98" s="185"/>
    </row>
    <row r="99" spans="1:8" x14ac:dyDescent="0.2">
      <c r="A99" s="212"/>
      <c r="B99" s="213"/>
      <c r="C99" s="213"/>
      <c r="D99" s="213"/>
      <c r="E99" s="213"/>
      <c r="F99" s="213"/>
      <c r="G99" s="213"/>
      <c r="H99" s="214"/>
    </row>
    <row r="100" spans="1:8" ht="34.5" thickBot="1" x14ac:dyDescent="0.25">
      <c r="A100" s="255"/>
      <c r="B100" s="218" t="s">
        <v>221</v>
      </c>
      <c r="C100" s="236" t="s">
        <v>222</v>
      </c>
      <c r="D100" s="218" t="s">
        <v>223</v>
      </c>
      <c r="E100" s="236" t="s">
        <v>224</v>
      </c>
      <c r="F100" s="218" t="s">
        <v>225</v>
      </c>
      <c r="G100" s="236" t="s">
        <v>226</v>
      </c>
      <c r="H100" s="214"/>
    </row>
    <row r="101" spans="1:8" ht="13.5" thickBot="1" x14ac:dyDescent="0.25">
      <c r="A101" s="256"/>
      <c r="B101" s="238"/>
      <c r="C101" s="239"/>
      <c r="D101" s="238"/>
      <c r="E101" s="239"/>
      <c r="F101" s="238"/>
      <c r="G101" s="239"/>
      <c r="H101" s="214"/>
    </row>
    <row r="102" spans="1:8" s="202" customFormat="1" ht="13.5" thickBot="1" x14ac:dyDescent="0.25">
      <c r="A102" s="257" t="s">
        <v>227</v>
      </c>
      <c r="B102" s="258">
        <v>0.53659999999999997</v>
      </c>
      <c r="C102" s="258">
        <v>0.47710000000000002</v>
      </c>
      <c r="D102" s="258">
        <v>0.49170000000000003</v>
      </c>
      <c r="E102" s="258">
        <v>0.49509999999999998</v>
      </c>
      <c r="F102" s="258">
        <v>0.37890000000000001</v>
      </c>
      <c r="G102" s="258">
        <v>0.37440000000000001</v>
      </c>
      <c r="H102" s="226"/>
    </row>
    <row r="103" spans="1:8" s="202" customFormat="1" ht="13.5" thickBot="1" x14ac:dyDescent="0.25">
      <c r="A103" s="259" t="s">
        <v>201</v>
      </c>
      <c r="B103" s="260"/>
      <c r="C103" s="260"/>
      <c r="D103" s="260"/>
      <c r="E103" s="260"/>
      <c r="F103" s="260"/>
      <c r="G103" s="260"/>
      <c r="H103" s="214"/>
    </row>
    <row r="104" spans="1:8" s="202" customFormat="1" ht="13.5" thickBot="1" x14ac:dyDescent="0.25">
      <c r="A104" s="261" t="s">
        <v>202</v>
      </c>
      <c r="B104" s="260">
        <v>0.61470000000000002</v>
      </c>
      <c r="C104" s="260">
        <v>0.51049999999999995</v>
      </c>
      <c r="D104" s="260">
        <v>0.35039999999999999</v>
      </c>
      <c r="E104" s="260">
        <v>0.19900000000000001</v>
      </c>
      <c r="F104" s="260">
        <v>0.79</v>
      </c>
      <c r="G104" s="260">
        <v>1.03</v>
      </c>
      <c r="H104" s="214"/>
    </row>
    <row r="105" spans="1:8" s="202" customFormat="1" ht="13.5" thickBot="1" x14ac:dyDescent="0.25">
      <c r="A105" s="261" t="s">
        <v>203</v>
      </c>
      <c r="B105" s="260">
        <v>0.33750000000000002</v>
      </c>
      <c r="C105" s="260">
        <v>0.3044</v>
      </c>
      <c r="D105" s="260">
        <v>0.3231</v>
      </c>
      <c r="E105" s="260">
        <v>0.2863</v>
      </c>
      <c r="F105" s="260">
        <v>0.40699999999999997</v>
      </c>
      <c r="G105" s="260">
        <v>0.44209999999999999</v>
      </c>
      <c r="H105" s="214"/>
    </row>
    <row r="106" spans="1:8" s="202" customFormat="1" ht="13.5" thickBot="1" x14ac:dyDescent="0.25">
      <c r="A106" s="261" t="s">
        <v>204</v>
      </c>
      <c r="B106" s="260" t="s">
        <v>228</v>
      </c>
      <c r="C106" s="260" t="s">
        <v>228</v>
      </c>
      <c r="D106" s="260" t="s">
        <v>228</v>
      </c>
      <c r="E106" s="260" t="s">
        <v>228</v>
      </c>
      <c r="F106" s="260" t="s">
        <v>228</v>
      </c>
      <c r="G106" s="260" t="s">
        <v>228</v>
      </c>
      <c r="H106" s="214"/>
    </row>
    <row r="107" spans="1:8" s="202" customFormat="1" ht="13.5" thickBot="1" x14ac:dyDescent="0.25">
      <c r="A107" s="261" t="s">
        <v>205</v>
      </c>
      <c r="B107" s="260">
        <v>0.6653</v>
      </c>
      <c r="C107" s="260">
        <v>0.70030000000000003</v>
      </c>
      <c r="D107" s="260">
        <v>0.65280000000000005</v>
      </c>
      <c r="E107" s="260">
        <v>0.70020000000000004</v>
      </c>
      <c r="F107" s="260">
        <v>0.38340000000000002</v>
      </c>
      <c r="G107" s="260">
        <v>0.36520000000000002</v>
      </c>
      <c r="H107" s="214"/>
    </row>
    <row r="108" spans="1:8" s="202" customFormat="1" ht="13.5" thickBot="1" x14ac:dyDescent="0.25">
      <c r="A108" s="261" t="s">
        <v>206</v>
      </c>
      <c r="B108" s="260">
        <v>0.5554</v>
      </c>
      <c r="C108" s="260">
        <v>0.57299999999999995</v>
      </c>
      <c r="D108" s="260">
        <v>0.55969999999999998</v>
      </c>
      <c r="E108" s="260">
        <v>0.57520000000000004</v>
      </c>
      <c r="F108" s="260">
        <v>0.29380000000000001</v>
      </c>
      <c r="G108" s="260">
        <v>0.28749999999999998</v>
      </c>
      <c r="H108" s="214"/>
    </row>
    <row r="109" spans="1:8" ht="13.5" thickBot="1" x14ac:dyDescent="0.25">
      <c r="A109" s="261" t="s">
        <v>207</v>
      </c>
      <c r="B109" s="260">
        <v>0.16350000000000001</v>
      </c>
      <c r="C109" s="260">
        <v>0.14960000000000001</v>
      </c>
      <c r="D109" s="260">
        <v>0.25380000000000003</v>
      </c>
      <c r="E109" s="260">
        <v>-0.29959999999999998</v>
      </c>
      <c r="F109" s="260">
        <v>0.37380000000000002</v>
      </c>
      <c r="G109" s="260">
        <v>0.38059999999999999</v>
      </c>
      <c r="H109" s="214"/>
    </row>
    <row r="110" spans="1:8" s="202" customFormat="1" ht="13.5" thickBot="1" x14ac:dyDescent="0.25">
      <c r="A110" s="261" t="s">
        <v>208</v>
      </c>
      <c r="B110" s="260">
        <v>0.53600000000000003</v>
      </c>
      <c r="C110" s="260">
        <v>0.24440000000000001</v>
      </c>
      <c r="D110" s="260">
        <v>0.31069999999999998</v>
      </c>
      <c r="E110" s="260">
        <v>0.34420000000000001</v>
      </c>
      <c r="F110" s="260">
        <v>0.45029999999999998</v>
      </c>
      <c r="G110" s="260">
        <v>0.43419999999999997</v>
      </c>
      <c r="H110" s="214"/>
    </row>
    <row r="111" spans="1:8" s="202" customFormat="1" ht="13.5" thickBot="1" x14ac:dyDescent="0.25">
      <c r="A111" s="261" t="s">
        <v>209</v>
      </c>
      <c r="B111" s="260">
        <v>0.40010000000000001</v>
      </c>
      <c r="C111" s="260">
        <v>0.24890000000000001</v>
      </c>
      <c r="D111" s="260">
        <v>0.41460000000000002</v>
      </c>
      <c r="E111" s="260">
        <v>0.26419999999999999</v>
      </c>
      <c r="F111" s="260">
        <v>0.38679999999999998</v>
      </c>
      <c r="G111" s="260">
        <v>0.37740000000000001</v>
      </c>
      <c r="H111" s="214"/>
    </row>
    <row r="112" spans="1:8" s="202" customFormat="1" ht="13.5" thickBot="1" x14ac:dyDescent="0.25">
      <c r="A112" s="261" t="s">
        <v>210</v>
      </c>
      <c r="B112" s="260">
        <v>0.1174</v>
      </c>
      <c r="C112" s="260">
        <v>1.0784</v>
      </c>
      <c r="D112" s="260">
        <v>1.83E-2</v>
      </c>
      <c r="E112" s="260">
        <v>0.12970000000000001</v>
      </c>
      <c r="F112" s="260">
        <v>0.78600000000000003</v>
      </c>
      <c r="G112" s="260">
        <v>0.2054</v>
      </c>
      <c r="H112" s="214"/>
    </row>
    <row r="113" spans="1:8" s="202" customFormat="1" ht="13.5" thickBot="1" x14ac:dyDescent="0.25">
      <c r="A113" s="261" t="s">
        <v>211</v>
      </c>
      <c r="B113" s="260">
        <v>6.3200000000000006E-2</v>
      </c>
      <c r="C113" s="260">
        <v>4.9700000000000001E-2</v>
      </c>
      <c r="D113" s="260">
        <v>6.3200000000000006E-2</v>
      </c>
      <c r="E113" s="260">
        <v>4.9700000000000001E-2</v>
      </c>
      <c r="F113" s="260">
        <v>1.256</v>
      </c>
      <c r="G113" s="260">
        <v>1.2159</v>
      </c>
      <c r="H113" s="214"/>
    </row>
    <row r="114" spans="1:8" s="202" customFormat="1" ht="13.5" thickBot="1" x14ac:dyDescent="0.25">
      <c r="A114" s="261" t="s">
        <v>212</v>
      </c>
      <c r="B114" s="260">
        <v>0.36270000000000002</v>
      </c>
      <c r="C114" s="260">
        <v>0.28110000000000002</v>
      </c>
      <c r="D114" s="260">
        <v>0.33539999999999998</v>
      </c>
      <c r="E114" s="260">
        <v>0.25209999999999999</v>
      </c>
      <c r="F114" s="260">
        <v>0.51839999999999997</v>
      </c>
      <c r="G114" s="260">
        <v>0.54520000000000002</v>
      </c>
      <c r="H114" s="214"/>
    </row>
    <row r="115" spans="1:8" ht="13.5" thickBot="1" x14ac:dyDescent="0.25">
      <c r="A115" s="261" t="s">
        <v>213</v>
      </c>
      <c r="B115" s="260">
        <v>0.1138</v>
      </c>
      <c r="C115" s="260">
        <v>8.9300000000000004E-2</v>
      </c>
      <c r="D115" s="260">
        <v>0.1656</v>
      </c>
      <c r="E115" s="260">
        <v>0.11700000000000001</v>
      </c>
      <c r="F115" s="260">
        <v>0.80189999999999995</v>
      </c>
      <c r="G115" s="260">
        <v>0.85070000000000001</v>
      </c>
      <c r="H115" s="214"/>
    </row>
    <row r="116" spans="1:8" s="185" customFormat="1" ht="15.75" thickBot="1" x14ac:dyDescent="0.25">
      <c r="A116" s="262" t="s">
        <v>214</v>
      </c>
      <c r="B116" s="263" t="s">
        <v>228</v>
      </c>
      <c r="C116" s="263" t="s">
        <v>228</v>
      </c>
      <c r="D116" s="263" t="s">
        <v>228</v>
      </c>
      <c r="E116" s="263" t="s">
        <v>228</v>
      </c>
      <c r="F116" s="263" t="s">
        <v>228</v>
      </c>
      <c r="G116" s="263" t="s">
        <v>228</v>
      </c>
      <c r="H116" s="214"/>
    </row>
    <row r="117" spans="1:8" s="185" customFormat="1" ht="22.15" customHeight="1" x14ac:dyDescent="0.25">
      <c r="A117" s="314" t="s">
        <v>229</v>
      </c>
      <c r="B117" s="314"/>
      <c r="C117" s="314"/>
      <c r="D117" s="314"/>
      <c r="E117" s="314"/>
      <c r="F117" s="314"/>
      <c r="G117" s="314"/>
      <c r="H117" s="314"/>
    </row>
    <row r="118" spans="1:8" ht="13.5" x14ac:dyDescent="0.25">
      <c r="A118" s="264"/>
      <c r="B118" s="264"/>
      <c r="C118" s="264"/>
      <c r="D118" s="264"/>
      <c r="E118" s="264"/>
      <c r="F118" s="264"/>
      <c r="G118" s="264"/>
      <c r="H118" s="264"/>
    </row>
    <row r="119" spans="1:8" ht="16.5" thickBot="1" x14ac:dyDescent="0.3">
      <c r="A119" s="183" t="s">
        <v>230</v>
      </c>
      <c r="B119" s="184"/>
      <c r="C119" s="184"/>
      <c r="D119" s="184"/>
      <c r="E119" s="184"/>
      <c r="F119" s="185"/>
      <c r="G119" s="185"/>
      <c r="H119" s="185"/>
    </row>
    <row r="120" spans="1:8" x14ac:dyDescent="0.2">
      <c r="A120" s="212"/>
      <c r="B120" s="213"/>
      <c r="C120" s="213"/>
      <c r="D120" s="213"/>
      <c r="E120" s="213"/>
    </row>
    <row r="121" spans="1:8" ht="34.5" thickBot="1" x14ac:dyDescent="0.3">
      <c r="A121" s="215"/>
      <c r="B121" s="218" t="s">
        <v>155</v>
      </c>
      <c r="C121" s="236" t="s">
        <v>169</v>
      </c>
      <c r="D121" s="218" t="s">
        <v>0</v>
      </c>
      <c r="E121" s="236" t="s">
        <v>231</v>
      </c>
    </row>
    <row r="122" spans="1:8" ht="14.25" thickBot="1" x14ac:dyDescent="0.3">
      <c r="A122" s="223"/>
      <c r="B122" s="238"/>
      <c r="C122" s="239"/>
      <c r="D122" s="238"/>
      <c r="E122" s="239"/>
    </row>
    <row r="123" spans="1:8" ht="14.25" thickBot="1" x14ac:dyDescent="0.3">
      <c r="A123" s="242" t="s">
        <v>7</v>
      </c>
      <c r="B123" s="265">
        <v>4289667.1390000004</v>
      </c>
      <c r="C123" s="265">
        <v>3589177.6770000001</v>
      </c>
      <c r="D123" s="251">
        <v>0.19516711766286865</v>
      </c>
      <c r="E123" s="251">
        <v>1</v>
      </c>
    </row>
    <row r="124" spans="1:8" ht="14.25" thickBot="1" x14ac:dyDescent="0.3">
      <c r="A124" s="266" t="s">
        <v>174</v>
      </c>
      <c r="B124" s="267">
        <v>2776610.432</v>
      </c>
      <c r="C124" s="267">
        <v>2652183.463</v>
      </c>
      <c r="D124" s="228">
        <v>4.6914917740741524E-2</v>
      </c>
      <c r="E124" s="228">
        <v>0.64727876127173789</v>
      </c>
      <c r="H124" s="268"/>
    </row>
    <row r="125" spans="1:8" ht="14.25" thickBot="1" x14ac:dyDescent="0.3">
      <c r="A125" s="269" t="s">
        <v>192</v>
      </c>
      <c r="B125" s="267">
        <v>-351239.48700000002</v>
      </c>
      <c r="C125" s="267">
        <v>-319126.26</v>
      </c>
      <c r="D125" s="228">
        <v>0.10062859446289374</v>
      </c>
      <c r="E125" s="228">
        <v>-8.1880359388882634E-2</v>
      </c>
      <c r="H125" s="270"/>
    </row>
    <row r="126" spans="1:8" ht="14.25" thickBot="1" x14ac:dyDescent="0.3">
      <c r="A126" s="269" t="s">
        <v>193</v>
      </c>
      <c r="B126" s="267">
        <v>1886388.3970000001</v>
      </c>
      <c r="C126" s="267">
        <v>1877349.0090000001</v>
      </c>
      <c r="D126" s="228">
        <v>4.8149747099048845E-3</v>
      </c>
      <c r="E126" s="228">
        <v>0.4397516953820691</v>
      </c>
      <c r="H126" s="270"/>
    </row>
    <row r="127" spans="1:8" ht="14.25" thickBot="1" x14ac:dyDescent="0.3">
      <c r="A127" s="271" t="s">
        <v>194</v>
      </c>
      <c r="B127" s="272">
        <v>0</v>
      </c>
      <c r="C127" s="272">
        <v>0</v>
      </c>
      <c r="D127" s="228">
        <v>0</v>
      </c>
      <c r="E127" s="228">
        <v>0</v>
      </c>
      <c r="H127" s="270"/>
    </row>
    <row r="128" spans="1:8" ht="14.25" thickBot="1" x14ac:dyDescent="0.3">
      <c r="A128" s="269" t="s">
        <v>195</v>
      </c>
      <c r="B128" s="267">
        <v>1099003.325</v>
      </c>
      <c r="C128" s="267">
        <v>953583.85900000005</v>
      </c>
      <c r="D128" s="228">
        <v>0.15249782662271327</v>
      </c>
      <c r="E128" s="228">
        <v>0.25619780961750743</v>
      </c>
      <c r="H128" s="270"/>
    </row>
    <row r="129" spans="1:8" ht="14.25" thickBot="1" x14ac:dyDescent="0.3">
      <c r="A129" s="269" t="s">
        <v>196</v>
      </c>
      <c r="B129" s="267">
        <v>77326.942999999999</v>
      </c>
      <c r="C129" s="267">
        <v>73245.054000000004</v>
      </c>
      <c r="D129" s="228">
        <v>5.5729210056968403E-2</v>
      </c>
      <c r="E129" s="228">
        <v>1.8026327100527973E-2</v>
      </c>
      <c r="H129" s="270"/>
    </row>
    <row r="130" spans="1:8" ht="14.25" thickBot="1" x14ac:dyDescent="0.3">
      <c r="A130" s="269" t="s">
        <v>198</v>
      </c>
      <c r="B130" s="267">
        <v>65131.254000000001</v>
      </c>
      <c r="C130" s="267">
        <v>67131.8</v>
      </c>
      <c r="D130" s="228">
        <v>-2.980027349184744E-2</v>
      </c>
      <c r="E130" s="228">
        <v>1.5183288560515975E-2</v>
      </c>
      <c r="H130" s="202"/>
    </row>
    <row r="131" spans="1:8" ht="14.25" thickBot="1" x14ac:dyDescent="0.3">
      <c r="A131" s="269" t="s">
        <v>200</v>
      </c>
      <c r="B131" s="267">
        <v>0</v>
      </c>
      <c r="C131" s="267">
        <v>0</v>
      </c>
      <c r="D131" s="228">
        <v>0</v>
      </c>
      <c r="E131" s="228">
        <v>0</v>
      </c>
      <c r="H131" s="202"/>
    </row>
    <row r="132" spans="1:8" ht="14.25" thickBot="1" x14ac:dyDescent="0.3">
      <c r="A132" s="266" t="s">
        <v>175</v>
      </c>
      <c r="B132" s="267">
        <v>1513056.7069999999</v>
      </c>
      <c r="C132" s="267">
        <v>936994.21400000004</v>
      </c>
      <c r="D132" s="228">
        <v>0.61479834602265737</v>
      </c>
      <c r="E132" s="228">
        <v>0.35272123872826205</v>
      </c>
      <c r="H132" s="268"/>
    </row>
    <row r="133" spans="1:8" ht="14.25" thickBot="1" x14ac:dyDescent="0.3">
      <c r="A133" s="269" t="s">
        <v>232</v>
      </c>
      <c r="B133" s="267">
        <v>0</v>
      </c>
      <c r="C133" s="267">
        <v>0</v>
      </c>
      <c r="D133" s="228">
        <v>0</v>
      </c>
      <c r="E133" s="228">
        <v>0</v>
      </c>
      <c r="H133" s="270"/>
    </row>
    <row r="134" spans="1:8" ht="14.25" thickBot="1" x14ac:dyDescent="0.3">
      <c r="A134" s="269" t="s">
        <v>233</v>
      </c>
      <c r="B134" s="231">
        <v>1454817.993</v>
      </c>
      <c r="C134" s="231">
        <v>881271.69200000004</v>
      </c>
      <c r="D134" s="253">
        <v>0.65081666211059908</v>
      </c>
      <c r="E134" s="253">
        <v>0.33914472751821595</v>
      </c>
      <c r="H134" s="270"/>
    </row>
    <row r="135" spans="1:8" ht="14.25" thickBot="1" x14ac:dyDescent="0.3">
      <c r="A135" s="273" t="s">
        <v>234</v>
      </c>
      <c r="B135" s="246">
        <v>58238.714</v>
      </c>
      <c r="C135" s="246">
        <v>55722.521000000001</v>
      </c>
      <c r="D135" s="254">
        <v>4.5155763860719844E-2</v>
      </c>
      <c r="E135" s="254">
        <v>1.3576511210046126E-2</v>
      </c>
      <c r="H135" s="202"/>
    </row>
    <row r="136" spans="1:8" ht="14.25" x14ac:dyDescent="0.3">
      <c r="A136" s="312"/>
      <c r="B136" s="312"/>
      <c r="C136" s="312"/>
      <c r="D136" s="312"/>
      <c r="E136" s="312"/>
      <c r="F136" s="313"/>
      <c r="G136" s="313"/>
      <c r="H136" s="313"/>
    </row>
    <row r="137" spans="1:8" ht="16.5" thickBot="1" x14ac:dyDescent="0.3">
      <c r="A137" s="274" t="s">
        <v>235</v>
      </c>
      <c r="B137" s="185"/>
      <c r="C137" s="185"/>
      <c r="D137" s="185"/>
      <c r="E137" s="185"/>
      <c r="F137" s="185"/>
      <c r="G137" s="185"/>
      <c r="H137" s="185"/>
    </row>
    <row r="138" spans="1:8" x14ac:dyDescent="0.2">
      <c r="A138" s="212"/>
      <c r="B138" s="213"/>
      <c r="C138" s="213"/>
      <c r="D138" s="213"/>
      <c r="E138" s="213"/>
    </row>
    <row r="139" spans="1:8" ht="34.5" thickBot="1" x14ac:dyDescent="0.25">
      <c r="A139" s="255"/>
      <c r="B139" s="218" t="s">
        <v>155</v>
      </c>
      <c r="C139" s="236" t="s">
        <v>169</v>
      </c>
      <c r="D139" s="218" t="s">
        <v>0</v>
      </c>
      <c r="E139" s="217" t="s">
        <v>236</v>
      </c>
    </row>
    <row r="140" spans="1:8" ht="14.25" thickBot="1" x14ac:dyDescent="0.3">
      <c r="A140" s="256"/>
      <c r="B140" s="224"/>
      <c r="C140" s="224"/>
      <c r="D140" s="275"/>
      <c r="E140" s="275"/>
    </row>
    <row r="141" spans="1:8" ht="14.25" thickBot="1" x14ac:dyDescent="0.3">
      <c r="A141" s="244" t="s">
        <v>237</v>
      </c>
      <c r="B141" s="276">
        <v>3609692.0419999999</v>
      </c>
      <c r="C141" s="276">
        <v>3547175.8160000001</v>
      </c>
      <c r="D141" s="251">
        <v>1.7624225367688817E-2</v>
      </c>
      <c r="E141" s="251">
        <v>1.1313294826491549</v>
      </c>
    </row>
    <row r="142" spans="1:8" ht="14.25" thickBot="1" x14ac:dyDescent="0.3">
      <c r="A142" s="277" t="s">
        <v>238</v>
      </c>
      <c r="B142" s="278">
        <v>4327.2879999999996</v>
      </c>
      <c r="C142" s="278">
        <v>4786.7359999999999</v>
      </c>
      <c r="D142" s="228">
        <v>-9.5983567926035684E-2</v>
      </c>
      <c r="E142" s="228">
        <v>1.3562343926717436E-3</v>
      </c>
    </row>
    <row r="143" spans="1:8" ht="14.25" thickBot="1" x14ac:dyDescent="0.3">
      <c r="A143" s="266" t="s">
        <v>239</v>
      </c>
      <c r="B143" s="278">
        <v>242005.39799999999</v>
      </c>
      <c r="C143" s="278">
        <v>246624.06200000001</v>
      </c>
      <c r="D143" s="228">
        <v>-1.8727548166001862E-2</v>
      </c>
      <c r="E143" s="228">
        <v>7.5847977758774929E-2</v>
      </c>
    </row>
    <row r="144" spans="1:8" ht="14.25" thickBot="1" x14ac:dyDescent="0.3">
      <c r="A144" s="266" t="s">
        <v>240</v>
      </c>
      <c r="B144" s="278">
        <v>1794.2439999999999</v>
      </c>
      <c r="C144" s="278">
        <v>1629.53</v>
      </c>
      <c r="D144" s="228">
        <v>0.10108067970519108</v>
      </c>
      <c r="E144" s="228">
        <v>5.6234191522378917E-4</v>
      </c>
    </row>
    <row r="145" spans="1:5" ht="14.25" thickBot="1" x14ac:dyDescent="0.3">
      <c r="A145" s="266" t="s">
        <v>8</v>
      </c>
      <c r="B145" s="278">
        <v>3057589.219</v>
      </c>
      <c r="C145" s="278">
        <v>3038660.946</v>
      </c>
      <c r="D145" s="228">
        <v>6.2291493971766698E-3</v>
      </c>
      <c r="E145" s="228">
        <v>0.95829250502165242</v>
      </c>
    </row>
    <row r="146" spans="1:5" ht="14.25" thickBot="1" x14ac:dyDescent="0.3">
      <c r="A146" s="269" t="s">
        <v>241</v>
      </c>
      <c r="B146" s="278">
        <v>1948205.7169999999</v>
      </c>
      <c r="C146" s="278">
        <v>1843544.656</v>
      </c>
      <c r="D146" s="228">
        <v>5.677164404961399E-2</v>
      </c>
      <c r="E146" s="228">
        <v>0.61059573511056209</v>
      </c>
    </row>
    <row r="147" spans="1:5" ht="14.25" thickBot="1" x14ac:dyDescent="0.3">
      <c r="A147" s="269" t="s">
        <v>242</v>
      </c>
      <c r="B147" s="278">
        <v>1108340.733</v>
      </c>
      <c r="C147" s="278">
        <v>1194184.2220000001</v>
      </c>
      <c r="D147" s="228">
        <v>-7.1884628366828407E-2</v>
      </c>
      <c r="E147" s="228">
        <v>0.34736995108567081</v>
      </c>
    </row>
    <row r="148" spans="1:5" ht="14.25" thickBot="1" x14ac:dyDescent="0.3">
      <c r="A148" s="269" t="s">
        <v>243</v>
      </c>
      <c r="B148" s="278">
        <v>1042.768</v>
      </c>
      <c r="C148" s="278">
        <v>932.06799999999998</v>
      </c>
      <c r="D148" s="228">
        <v>0.11876815854637224</v>
      </c>
      <c r="E148" s="228">
        <v>3.268185120051009E-4</v>
      </c>
    </row>
    <row r="149" spans="1:5" ht="14.25" thickBot="1" x14ac:dyDescent="0.3">
      <c r="A149" s="269" t="s">
        <v>244</v>
      </c>
      <c r="B149" s="278">
        <v>0</v>
      </c>
      <c r="C149" s="278">
        <v>0</v>
      </c>
      <c r="D149" s="228">
        <v>0</v>
      </c>
      <c r="E149" s="228">
        <v>0</v>
      </c>
    </row>
    <row r="150" spans="1:5" ht="14.25" thickBot="1" x14ac:dyDescent="0.3">
      <c r="A150" s="266" t="s">
        <v>245</v>
      </c>
      <c r="B150" s="278">
        <v>100002.071</v>
      </c>
      <c r="C150" s="278">
        <v>109409.031</v>
      </c>
      <c r="D150" s="228">
        <v>-8.5979739643247566E-2</v>
      </c>
      <c r="E150" s="228">
        <v>3.1342089555537231E-2</v>
      </c>
    </row>
    <row r="151" spans="1:5" ht="14.25" thickBot="1" x14ac:dyDescent="0.3">
      <c r="A151" s="266" t="s">
        <v>246</v>
      </c>
      <c r="B151" s="278">
        <v>0</v>
      </c>
      <c r="C151" s="278">
        <v>0</v>
      </c>
      <c r="D151" s="228">
        <v>0</v>
      </c>
      <c r="E151" s="228">
        <v>0</v>
      </c>
    </row>
    <row r="152" spans="1:5" ht="14.25" thickBot="1" x14ac:dyDescent="0.3">
      <c r="A152" s="266" t="s">
        <v>247</v>
      </c>
      <c r="B152" s="278">
        <v>203973.821</v>
      </c>
      <c r="C152" s="278">
        <v>146065.51199999999</v>
      </c>
      <c r="D152" s="228">
        <v>0.3964543594657719</v>
      </c>
      <c r="E152" s="228">
        <v>6.3928333691880446E-2</v>
      </c>
    </row>
    <row r="153" spans="1:5" ht="14.25" thickBot="1" x14ac:dyDescent="0.3">
      <c r="A153" s="266" t="s">
        <v>248</v>
      </c>
      <c r="B153" s="278">
        <v>0</v>
      </c>
      <c r="C153" s="278">
        <v>0</v>
      </c>
      <c r="D153" s="228">
        <v>0</v>
      </c>
      <c r="E153" s="228">
        <v>0</v>
      </c>
    </row>
    <row r="154" spans="1:5" ht="14.25" thickBot="1" x14ac:dyDescent="0.3">
      <c r="A154" s="279" t="s">
        <v>249</v>
      </c>
      <c r="B154" s="278">
        <v>1404782.794</v>
      </c>
      <c r="C154" s="278">
        <v>1206811.9609999999</v>
      </c>
      <c r="D154" s="228">
        <v>0.16404447370239494</v>
      </c>
      <c r="E154" s="228">
        <v>1.278233433916135</v>
      </c>
    </row>
    <row r="155" spans="1:5" ht="14.25" thickBot="1" x14ac:dyDescent="0.3">
      <c r="A155" s="279" t="s">
        <v>250</v>
      </c>
      <c r="B155" s="278">
        <v>92569.097999999998</v>
      </c>
      <c r="C155" s="278">
        <v>87269.611999999994</v>
      </c>
      <c r="D155" s="228">
        <v>6.0725444728687572E-2</v>
      </c>
      <c r="E155" s="228">
        <v>2.9012488747271067E-2</v>
      </c>
    </row>
    <row r="156" spans="1:5" ht="14.25" thickBot="1" x14ac:dyDescent="0.3">
      <c r="A156" s="279" t="s">
        <v>251</v>
      </c>
      <c r="B156" s="278">
        <v>726101.46900000004</v>
      </c>
      <c r="C156" s="278">
        <v>207795.54300000001</v>
      </c>
      <c r="D156" s="228">
        <v>2.4943072335290659</v>
      </c>
      <c r="E156" s="228">
        <v>0.22757065968968926</v>
      </c>
    </row>
    <row r="157" spans="1:5" ht="14.25" thickBot="1" x14ac:dyDescent="0.3">
      <c r="A157" s="266" t="s">
        <v>252</v>
      </c>
      <c r="B157" s="278">
        <v>750843.48899999994</v>
      </c>
      <c r="C157" s="278">
        <v>224728.29500000001</v>
      </c>
      <c r="D157" s="228">
        <v>2.3411168317723403</v>
      </c>
      <c r="E157" s="228">
        <v>0.23532516516012986</v>
      </c>
    </row>
    <row r="158" spans="1:5" ht="14.25" thickBot="1" x14ac:dyDescent="0.3">
      <c r="A158" s="266" t="s">
        <v>253</v>
      </c>
      <c r="B158" s="280">
        <v>-24622.281999999999</v>
      </c>
      <c r="C158" s="280">
        <v>-16794.687999999998</v>
      </c>
      <c r="D158" s="228">
        <v>0.46607558294622686</v>
      </c>
      <c r="E158" s="228">
        <v>-7.7169778564455168E-3</v>
      </c>
    </row>
    <row r="159" spans="1:5" ht="14.25" thickBot="1" x14ac:dyDescent="0.3">
      <c r="A159" s="266" t="s">
        <v>254</v>
      </c>
      <c r="B159" s="280">
        <v>-119.74299999999999</v>
      </c>
      <c r="C159" s="280">
        <v>-138.065</v>
      </c>
      <c r="D159" s="228">
        <v>-0.13270560967660161</v>
      </c>
      <c r="E159" s="228">
        <v>-3.7529181067147047E-5</v>
      </c>
    </row>
    <row r="160" spans="1:5" ht="14.25" thickBot="1" x14ac:dyDescent="0.3">
      <c r="A160" s="281" t="s">
        <v>255</v>
      </c>
      <c r="B160" s="282">
        <v>107543.73299999999</v>
      </c>
      <c r="C160" s="282">
        <v>74303.03</v>
      </c>
      <c r="D160" s="247">
        <v>0.44736672246071252</v>
      </c>
      <c r="E160" s="247">
        <v>3.3705755062040509E-2</v>
      </c>
    </row>
    <row r="161" spans="1:8" ht="19.899999999999999" customHeight="1" x14ac:dyDescent="0.3">
      <c r="A161" s="313" t="s">
        <v>256</v>
      </c>
      <c r="B161" s="313"/>
      <c r="C161" s="313"/>
      <c r="D161" s="313"/>
      <c r="E161" s="313"/>
      <c r="F161" s="313"/>
      <c r="G161" s="313"/>
      <c r="H161" s="313"/>
    </row>
    <row r="162" spans="1:8" ht="14.25" x14ac:dyDescent="0.3">
      <c r="A162" s="283"/>
      <c r="B162" s="248"/>
      <c r="C162" s="248"/>
      <c r="D162" s="248"/>
      <c r="E162" s="248"/>
    </row>
    <row r="163" spans="1:8" ht="16.5" thickBot="1" x14ac:dyDescent="0.3">
      <c r="A163" s="183" t="s">
        <v>257</v>
      </c>
      <c r="B163" s="184"/>
      <c r="C163" s="184"/>
      <c r="D163" s="184"/>
      <c r="E163" s="185"/>
    </row>
    <row r="164" spans="1:8" x14ac:dyDescent="0.2">
      <c r="A164" s="212"/>
      <c r="B164" s="213"/>
      <c r="C164" s="213"/>
      <c r="D164" s="213"/>
      <c r="E164" s="284"/>
    </row>
    <row r="165" spans="1:8" ht="23.25" thickBot="1" x14ac:dyDescent="0.3">
      <c r="A165" s="215"/>
      <c r="B165" s="218" t="s">
        <v>155</v>
      </c>
      <c r="C165" s="236" t="s">
        <v>169</v>
      </c>
      <c r="D165" s="218" t="s">
        <v>0</v>
      </c>
      <c r="E165" s="285"/>
    </row>
    <row r="166" spans="1:8" ht="14.25" thickBot="1" x14ac:dyDescent="0.3">
      <c r="A166" s="223"/>
      <c r="B166" s="238"/>
      <c r="C166" s="239"/>
      <c r="D166" s="238"/>
      <c r="E166" s="286"/>
    </row>
    <row r="167" spans="1:8" ht="14.25" thickBot="1" x14ac:dyDescent="0.3">
      <c r="A167" s="242" t="s">
        <v>258</v>
      </c>
      <c r="B167" s="265">
        <v>1317021.2760000001</v>
      </c>
      <c r="C167" s="265">
        <v>1273618.0120000001</v>
      </c>
      <c r="D167" s="251">
        <v>3.407871401868956E-2</v>
      </c>
      <c r="E167" s="243"/>
    </row>
    <row r="168" spans="1:8" ht="14.25" thickBot="1" x14ac:dyDescent="0.3">
      <c r="A168" s="266" t="s">
        <v>259</v>
      </c>
      <c r="B168" s="267">
        <v>1317021.2760000001</v>
      </c>
      <c r="C168" s="267">
        <v>1273618.0120000001</v>
      </c>
      <c r="D168" s="228">
        <v>3.407871401868956E-2</v>
      </c>
      <c r="E168" s="243"/>
    </row>
    <row r="169" spans="1:8" ht="14.25" thickBot="1" x14ac:dyDescent="0.3">
      <c r="A169" s="269" t="s">
        <v>260</v>
      </c>
      <c r="B169" s="267">
        <v>1294109.93</v>
      </c>
      <c r="C169" s="267">
        <v>1258217.9950000001</v>
      </c>
      <c r="D169" s="228">
        <v>2.8526006735422493E-2</v>
      </c>
      <c r="E169" s="243"/>
    </row>
    <row r="170" spans="1:8" ht="14.25" thickBot="1" x14ac:dyDescent="0.3">
      <c r="A170" s="269" t="s">
        <v>261</v>
      </c>
      <c r="B170" s="267">
        <v>0</v>
      </c>
      <c r="C170" s="267">
        <v>0</v>
      </c>
      <c r="D170" s="228">
        <v>0</v>
      </c>
      <c r="E170" s="243"/>
    </row>
    <row r="171" spans="1:8" ht="14.25" thickBot="1" x14ac:dyDescent="0.3">
      <c r="A171" s="269" t="s">
        <v>262</v>
      </c>
      <c r="B171" s="267">
        <v>0</v>
      </c>
      <c r="C171" s="267">
        <v>0</v>
      </c>
      <c r="D171" s="228">
        <v>0</v>
      </c>
      <c r="E171" s="243"/>
    </row>
    <row r="172" spans="1:8" ht="14.25" thickBot="1" x14ac:dyDescent="0.3">
      <c r="A172" s="269" t="s">
        <v>263</v>
      </c>
      <c r="B172" s="267">
        <v>22911.347000000002</v>
      </c>
      <c r="C172" s="267">
        <v>15400.017</v>
      </c>
      <c r="D172" s="228">
        <v>0.48774816287540479</v>
      </c>
      <c r="E172" s="243"/>
    </row>
    <row r="173" spans="1:8" ht="14.25" thickBot="1" x14ac:dyDescent="0.3">
      <c r="A173" s="266" t="s">
        <v>264</v>
      </c>
      <c r="B173" s="267">
        <v>0</v>
      </c>
      <c r="C173" s="267">
        <v>0</v>
      </c>
      <c r="D173" s="228">
        <v>0</v>
      </c>
      <c r="E173" s="243"/>
    </row>
    <row r="174" spans="1:8" ht="14.25" thickBot="1" x14ac:dyDescent="0.3">
      <c r="A174" s="279" t="s">
        <v>265</v>
      </c>
      <c r="B174" s="267">
        <v>1457211.5460000001</v>
      </c>
      <c r="C174" s="267">
        <v>1372414.9779999999</v>
      </c>
      <c r="D174" s="228">
        <v>6.1786390675780067E-2</v>
      </c>
      <c r="E174" s="243"/>
    </row>
    <row r="175" spans="1:8" ht="14.25" thickBot="1" x14ac:dyDescent="0.3">
      <c r="A175" s="279" t="s">
        <v>266</v>
      </c>
      <c r="B175" s="267">
        <v>1074837.4779999999</v>
      </c>
      <c r="C175" s="267">
        <v>1038945.5429999999</v>
      </c>
      <c r="D175" s="228">
        <v>3.4546502693837411E-2</v>
      </c>
      <c r="E175" s="243"/>
    </row>
    <row r="176" spans="1:8" ht="14.25" thickBot="1" x14ac:dyDescent="0.3">
      <c r="A176" s="279" t="s">
        <v>267</v>
      </c>
      <c r="B176" s="272">
        <v>750107.51800000004</v>
      </c>
      <c r="C176" s="267">
        <v>686969.28200000001</v>
      </c>
      <c r="D176" s="228">
        <v>9.1908383175712371E-2</v>
      </c>
      <c r="E176" s="243"/>
    </row>
    <row r="177" spans="1:7" ht="14.25" thickBot="1" x14ac:dyDescent="0.3">
      <c r="A177" s="281" t="s">
        <v>268</v>
      </c>
      <c r="B177" s="287">
        <v>280839.636</v>
      </c>
      <c r="C177" s="287">
        <v>265506.234</v>
      </c>
      <c r="D177" s="288">
        <v>5.7751570533745022E-2</v>
      </c>
      <c r="E177" s="243"/>
    </row>
    <row r="178" spans="1:7" ht="14.25" x14ac:dyDescent="0.3">
      <c r="A178" s="283"/>
      <c r="B178" s="248"/>
      <c r="C178" s="248"/>
      <c r="D178" s="248"/>
      <c r="E178" s="248"/>
    </row>
    <row r="179" spans="1:7" ht="14.25" x14ac:dyDescent="0.3">
      <c r="A179" s="283"/>
      <c r="B179" s="248"/>
      <c r="C179" s="248"/>
      <c r="D179" s="248"/>
      <c r="E179" s="248"/>
    </row>
    <row r="180" spans="1:7" ht="16.5" thickBot="1" x14ac:dyDescent="0.3">
      <c r="A180" s="183" t="s">
        <v>269</v>
      </c>
      <c r="B180" s="184"/>
      <c r="C180" s="184"/>
      <c r="D180" s="184"/>
      <c r="E180" s="184"/>
      <c r="F180" s="184"/>
      <c r="G180" s="184"/>
    </row>
    <row r="181" spans="1:7" x14ac:dyDescent="0.2">
      <c r="A181" s="212"/>
      <c r="B181" s="213"/>
      <c r="C181" s="213"/>
      <c r="D181" s="213"/>
      <c r="E181" s="284"/>
    </row>
    <row r="182" spans="1:7" ht="57" thickBot="1" x14ac:dyDescent="0.3">
      <c r="A182" s="215"/>
      <c r="B182" s="218" t="s">
        <v>270</v>
      </c>
      <c r="C182" s="236" t="s">
        <v>271</v>
      </c>
      <c r="D182" s="218" t="s">
        <v>272</v>
      </c>
      <c r="E182" s="218" t="s">
        <v>4</v>
      </c>
      <c r="F182" s="218" t="s">
        <v>5</v>
      </c>
      <c r="G182" s="218" t="s">
        <v>6</v>
      </c>
    </row>
    <row r="183" spans="1:7" ht="14.25" thickBot="1" x14ac:dyDescent="0.3">
      <c r="A183" s="223"/>
      <c r="B183" s="238"/>
      <c r="C183" s="239"/>
      <c r="D183" s="238"/>
      <c r="E183" s="286"/>
    </row>
    <row r="184" spans="1:7" ht="14.25" thickBot="1" x14ac:dyDescent="0.3">
      <c r="A184" s="289" t="s">
        <v>273</v>
      </c>
      <c r="B184" s="290">
        <v>1.7557783793040882</v>
      </c>
      <c r="C184" s="291">
        <v>1.8539627933776464</v>
      </c>
      <c r="D184" s="291">
        <v>1.7262452489692226</v>
      </c>
      <c r="E184" s="291">
        <v>1.5103880000000001</v>
      </c>
      <c r="F184" s="291">
        <v>1.6131</v>
      </c>
      <c r="G184" s="291">
        <v>1.719247</v>
      </c>
    </row>
    <row r="185" spans="1:7" ht="14.25" thickBot="1" x14ac:dyDescent="0.3">
      <c r="A185" s="281" t="s">
        <v>274</v>
      </c>
      <c r="B185" s="292">
        <v>4.608003306191554</v>
      </c>
      <c r="C185" s="293">
        <v>4.7389383875749758</v>
      </c>
      <c r="D185" s="293">
        <v>4.6628839094968209</v>
      </c>
      <c r="E185" s="293">
        <v>3.6807780000000001</v>
      </c>
      <c r="F185" s="293">
        <v>4.1550000000000002</v>
      </c>
      <c r="G185" s="293">
        <v>4.6309990000000001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6" customWidth="1"/>
    <col min="2" max="13" width="11" style="6" customWidth="1"/>
    <col min="14" max="16384" width="8" style="6"/>
  </cols>
  <sheetData>
    <row r="1" spans="1:6" ht="16.5" thickBot="1" x14ac:dyDescent="0.3">
      <c r="A1" s="4" t="s">
        <v>153</v>
      </c>
      <c r="B1" s="5"/>
      <c r="C1" s="5"/>
      <c r="D1" s="5"/>
      <c r="E1" s="5"/>
      <c r="F1" s="5"/>
    </row>
    <row r="2" spans="1:6" ht="9" customHeight="1" x14ac:dyDescent="0.25">
      <c r="A2" s="7"/>
      <c r="B2" s="8"/>
      <c r="C2" s="8"/>
      <c r="D2" s="9"/>
      <c r="E2" s="5"/>
      <c r="F2" s="5"/>
    </row>
    <row r="3" spans="1:6" ht="22.5" x14ac:dyDescent="0.2">
      <c r="A3" s="10"/>
      <c r="B3" s="11" t="s">
        <v>9</v>
      </c>
      <c r="C3" s="11" t="s">
        <v>10</v>
      </c>
      <c r="D3" s="12"/>
      <c r="E3" s="5"/>
      <c r="F3" s="5"/>
    </row>
    <row r="4" spans="1:6" ht="9" customHeight="1" thickBot="1" x14ac:dyDescent="0.25">
      <c r="A4" s="13"/>
      <c r="B4" s="10"/>
      <c r="C4" s="10"/>
      <c r="D4" s="10"/>
      <c r="E4" s="5"/>
      <c r="F4" s="5"/>
    </row>
    <row r="5" spans="1:6" ht="12" customHeight="1" thickBot="1" x14ac:dyDescent="0.25">
      <c r="A5" s="14" t="s">
        <v>11</v>
      </c>
      <c r="B5" s="15">
        <v>0.25727652170383791</v>
      </c>
      <c r="C5" s="16">
        <v>5569824.9427175997</v>
      </c>
      <c r="D5" s="5"/>
      <c r="E5" s="5"/>
      <c r="F5" s="5"/>
    </row>
    <row r="6" spans="1:6" ht="12" customHeight="1" thickBot="1" x14ac:dyDescent="0.25">
      <c r="A6" s="17" t="s">
        <v>13</v>
      </c>
      <c r="B6" s="18">
        <v>0.2547725823559821</v>
      </c>
      <c r="C6" s="19">
        <v>5515616.716710899</v>
      </c>
      <c r="D6" s="5"/>
      <c r="E6" s="5"/>
      <c r="F6" s="5"/>
    </row>
    <row r="7" spans="1:6" ht="12" customHeight="1" thickBot="1" x14ac:dyDescent="0.25">
      <c r="A7" s="17" t="s">
        <v>102</v>
      </c>
      <c r="B7" s="18">
        <v>0.2322034800046395</v>
      </c>
      <c r="C7" s="19">
        <v>5056683.0213679988</v>
      </c>
      <c r="D7" s="5"/>
      <c r="E7" s="5"/>
      <c r="F7" s="5"/>
    </row>
    <row r="8" spans="1:6" ht="12" customHeight="1" thickBot="1" x14ac:dyDescent="0.25">
      <c r="A8" s="17" t="s">
        <v>12</v>
      </c>
      <c r="B8" s="18">
        <v>0.20660474557339065</v>
      </c>
      <c r="C8" s="19">
        <v>4472822.6950424006</v>
      </c>
      <c r="D8" s="5"/>
      <c r="E8" s="5"/>
      <c r="F8" s="5"/>
    </row>
    <row r="9" spans="1:6" ht="12" customHeight="1" thickBot="1" x14ac:dyDescent="0.25">
      <c r="A9" s="20" t="s">
        <v>148</v>
      </c>
      <c r="B9" s="21">
        <v>4.9142670362149914E-2</v>
      </c>
      <c r="C9" s="22">
        <v>1063898.3663263991</v>
      </c>
      <c r="D9" s="5"/>
      <c r="E9" s="5"/>
      <c r="F9" s="5"/>
    </row>
    <row r="10" spans="1:6" x14ac:dyDescent="0.2">
      <c r="A10" s="23" t="s">
        <v>14</v>
      </c>
      <c r="B10" s="5"/>
      <c r="C10" s="5"/>
      <c r="D10" s="5"/>
      <c r="E10" s="5"/>
      <c r="F10" s="5"/>
    </row>
    <row r="11" spans="1:6" x14ac:dyDescent="0.2">
      <c r="A11" s="23"/>
      <c r="B11" s="5"/>
      <c r="C11" s="5"/>
      <c r="D11" s="5"/>
      <c r="E11" s="5"/>
      <c r="F11" s="5"/>
    </row>
    <row r="12" spans="1:6" ht="16.5" thickBot="1" x14ac:dyDescent="0.3">
      <c r="A12" s="4" t="s">
        <v>18</v>
      </c>
      <c r="B12" s="5"/>
      <c r="C12" s="5"/>
      <c r="D12" s="5"/>
      <c r="E12" s="5"/>
      <c r="F12" s="5"/>
    </row>
    <row r="13" spans="1:6" ht="9" customHeight="1" x14ac:dyDescent="0.25">
      <c r="A13" s="7"/>
      <c r="B13" s="7"/>
      <c r="C13" s="25"/>
      <c r="D13" s="5"/>
      <c r="E13" s="5"/>
      <c r="F13" s="5"/>
    </row>
    <row r="14" spans="1:6" ht="13.5" x14ac:dyDescent="0.2">
      <c r="A14" s="10"/>
      <c r="B14" s="11" t="s">
        <v>154</v>
      </c>
      <c r="C14" s="12"/>
      <c r="D14" s="5"/>
      <c r="E14" s="5"/>
      <c r="F14" s="5"/>
    </row>
    <row r="15" spans="1:6" ht="9" customHeight="1" thickBot="1" x14ac:dyDescent="0.25">
      <c r="A15" s="13"/>
      <c r="B15" s="13"/>
      <c r="C15" s="13"/>
      <c r="D15" s="5"/>
      <c r="E15" s="5"/>
      <c r="F15" s="5"/>
    </row>
    <row r="16" spans="1:6" ht="12" customHeight="1" thickBot="1" x14ac:dyDescent="0.25">
      <c r="A16" s="26" t="s">
        <v>7</v>
      </c>
      <c r="B16" s="27">
        <v>21678845.742169399</v>
      </c>
      <c r="C16" s="24"/>
      <c r="D16" s="5"/>
      <c r="E16" s="5"/>
      <c r="F16" s="5"/>
    </row>
    <row r="17" spans="1:6" ht="12" customHeight="1" thickBot="1" x14ac:dyDescent="0.25">
      <c r="A17" s="28" t="s">
        <v>19</v>
      </c>
      <c r="B17" s="29">
        <v>3708640.56262</v>
      </c>
      <c r="C17" s="24"/>
      <c r="D17" s="5"/>
      <c r="E17" s="30"/>
      <c r="F17" s="5"/>
    </row>
    <row r="18" spans="1:6" ht="12" customHeight="1" thickBot="1" x14ac:dyDescent="0.25">
      <c r="A18" s="28" t="s">
        <v>20</v>
      </c>
      <c r="B18" s="29">
        <v>291698.9306272</v>
      </c>
      <c r="C18" s="24"/>
      <c r="D18" s="5"/>
      <c r="E18" s="5"/>
      <c r="F18" s="5"/>
    </row>
    <row r="19" spans="1:6" ht="12" customHeight="1" thickBot="1" x14ac:dyDescent="0.25">
      <c r="A19" s="28" t="s">
        <v>21</v>
      </c>
      <c r="B19" s="29">
        <v>1634002.9190770991</v>
      </c>
      <c r="C19" s="24"/>
      <c r="D19" s="5"/>
      <c r="E19" s="5"/>
      <c r="F19" s="5"/>
    </row>
    <row r="20" spans="1:6" ht="12" customHeight="1" thickBot="1" x14ac:dyDescent="0.25">
      <c r="A20" s="31" t="s">
        <v>22</v>
      </c>
      <c r="B20" s="32">
        <v>16044503.329845099</v>
      </c>
      <c r="C20" s="24"/>
      <c r="D20" s="5"/>
      <c r="E20" s="5"/>
      <c r="F20" s="5"/>
    </row>
    <row r="21" spans="1:6" x14ac:dyDescent="0.2">
      <c r="A21" s="33" t="s">
        <v>14</v>
      </c>
      <c r="B21" s="5"/>
      <c r="C21" s="5"/>
      <c r="D21" s="5"/>
      <c r="E21" s="30"/>
      <c r="F21" s="5"/>
    </row>
    <row r="22" spans="1:6" ht="15.75" x14ac:dyDescent="0.25">
      <c r="A22" s="34"/>
      <c r="B22" s="5"/>
      <c r="C22" s="5"/>
      <c r="D22" s="5"/>
      <c r="E22" s="5"/>
      <c r="F22" s="5"/>
    </row>
    <row r="23" spans="1:6" ht="16.5" thickBot="1" x14ac:dyDescent="0.3">
      <c r="A23" s="4" t="s">
        <v>23</v>
      </c>
      <c r="B23" s="5"/>
      <c r="C23" s="5"/>
      <c r="D23" s="5"/>
      <c r="E23" s="5"/>
      <c r="F23" s="5"/>
    </row>
    <row r="24" spans="1:6" ht="9" customHeight="1" x14ac:dyDescent="0.25">
      <c r="A24" s="7"/>
      <c r="B24" s="7"/>
      <c r="C24" s="25"/>
      <c r="D24" s="25"/>
      <c r="E24" s="25"/>
    </row>
    <row r="25" spans="1:6" ht="23.25" customHeight="1" x14ac:dyDescent="0.2">
      <c r="A25" s="10"/>
      <c r="B25" s="11" t="s">
        <v>155</v>
      </c>
      <c r="C25" s="12"/>
      <c r="D25" s="12"/>
      <c r="E25" s="12"/>
      <c r="F25" s="5"/>
    </row>
    <row r="26" spans="1:6" ht="9" customHeight="1" thickBot="1" x14ac:dyDescent="0.25">
      <c r="A26" s="13"/>
      <c r="B26" s="13"/>
      <c r="C26" s="13"/>
      <c r="D26" s="13"/>
      <c r="E26" s="13"/>
      <c r="F26" s="5"/>
    </row>
    <row r="27" spans="1:6" ht="12" customHeight="1" thickBot="1" x14ac:dyDescent="0.25">
      <c r="A27" s="26" t="s">
        <v>7</v>
      </c>
      <c r="B27" s="27">
        <v>21678845.74216</v>
      </c>
      <c r="C27" s="35"/>
      <c r="D27" s="24"/>
      <c r="E27" s="36"/>
      <c r="F27" s="5"/>
    </row>
    <row r="28" spans="1:6" ht="12" customHeight="1" thickBot="1" x14ac:dyDescent="0.25">
      <c r="A28" s="28" t="s">
        <v>24</v>
      </c>
      <c r="B28" s="29">
        <v>302868.46057619998</v>
      </c>
      <c r="C28" s="35"/>
      <c r="D28" s="24"/>
      <c r="E28" s="36"/>
      <c r="F28" s="5"/>
    </row>
    <row r="29" spans="1:6" ht="12" customHeight="1" thickBot="1" x14ac:dyDescent="0.25">
      <c r="A29" s="28" t="s">
        <v>8</v>
      </c>
      <c r="B29" s="29">
        <v>3523315.4015688002</v>
      </c>
      <c r="C29" s="35"/>
      <c r="D29" s="24"/>
      <c r="E29" s="36"/>
      <c r="F29" s="5"/>
    </row>
    <row r="30" spans="1:6" ht="12" customHeight="1" thickBot="1" x14ac:dyDescent="0.25">
      <c r="A30" s="28" t="s">
        <v>25</v>
      </c>
      <c r="B30" s="29">
        <v>29668.794999999998</v>
      </c>
      <c r="C30" s="35"/>
      <c r="D30" s="24"/>
      <c r="E30" s="36"/>
      <c r="F30" s="5"/>
    </row>
    <row r="31" spans="1:6" ht="12" customHeight="1" thickBot="1" x14ac:dyDescent="0.25">
      <c r="A31" s="28" t="s">
        <v>26</v>
      </c>
      <c r="B31" s="29">
        <v>17862491.756510999</v>
      </c>
      <c r="C31" s="35"/>
      <c r="D31" s="24"/>
      <c r="E31" s="36"/>
      <c r="F31" s="5"/>
    </row>
    <row r="32" spans="1:6" ht="12" customHeight="1" thickBot="1" x14ac:dyDescent="0.25">
      <c r="A32" s="28" t="s">
        <v>27</v>
      </c>
      <c r="B32" s="29">
        <v>43734.825636299996</v>
      </c>
      <c r="C32" s="35"/>
      <c r="D32" s="24"/>
      <c r="E32" s="36"/>
      <c r="F32" s="5"/>
    </row>
    <row r="33" spans="1:6" ht="12" customHeight="1" thickBot="1" x14ac:dyDescent="0.25">
      <c r="A33" s="31" t="s">
        <v>28</v>
      </c>
      <c r="B33" s="32">
        <v>-83233.497126999995</v>
      </c>
      <c r="C33" s="35"/>
      <c r="D33" s="24"/>
      <c r="E33" s="36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6" customWidth="1"/>
    <col min="2" max="6" width="9.125" style="6" customWidth="1"/>
    <col min="7" max="13" width="11" style="6" customWidth="1"/>
    <col min="14" max="16384" width="8" style="6"/>
  </cols>
  <sheetData>
    <row r="1" spans="1:6" ht="16.5" thickBot="1" x14ac:dyDescent="0.3">
      <c r="A1" s="4" t="s">
        <v>156</v>
      </c>
      <c r="B1" s="5"/>
      <c r="C1" s="5"/>
      <c r="D1" s="5"/>
      <c r="E1" s="5"/>
      <c r="F1" s="5"/>
    </row>
    <row r="2" spans="1:6" ht="9" customHeight="1" x14ac:dyDescent="0.25">
      <c r="A2" s="7"/>
      <c r="B2" s="8"/>
      <c r="C2" s="8"/>
      <c r="E2" s="5"/>
      <c r="F2" s="5"/>
    </row>
    <row r="3" spans="1:6" ht="22.5" x14ac:dyDescent="0.2">
      <c r="A3" s="37"/>
      <c r="B3" s="38" t="s">
        <v>9</v>
      </c>
      <c r="C3" s="38" t="s">
        <v>29</v>
      </c>
      <c r="D3" s="5"/>
      <c r="E3" s="5"/>
      <c r="F3" s="5"/>
    </row>
    <row r="4" spans="1:6" ht="9" customHeight="1" thickBot="1" x14ac:dyDescent="0.25">
      <c r="A4" s="39"/>
      <c r="B4" s="37"/>
      <c r="C4" s="37"/>
      <c r="D4" s="5"/>
      <c r="E4" s="5"/>
      <c r="F4" s="5"/>
    </row>
    <row r="5" spans="1:6" ht="12" customHeight="1" thickBot="1" x14ac:dyDescent="0.25">
      <c r="A5" s="40" t="s">
        <v>30</v>
      </c>
      <c r="B5" s="15">
        <v>0.40652867205676418</v>
      </c>
      <c r="C5" s="16">
        <v>2216259.4465023987</v>
      </c>
      <c r="D5" s="5"/>
      <c r="E5" s="5"/>
      <c r="F5" s="5"/>
    </row>
    <row r="6" spans="1:6" ht="12" customHeight="1" thickBot="1" x14ac:dyDescent="0.25">
      <c r="A6" s="41" t="s">
        <v>31</v>
      </c>
      <c r="B6" s="42">
        <v>0.33160772655077925</v>
      </c>
      <c r="C6" s="43">
        <v>1807815.3080398957</v>
      </c>
      <c r="D6" s="5"/>
      <c r="E6" s="5"/>
      <c r="F6" s="5"/>
    </row>
    <row r="7" spans="1:6" ht="12" customHeight="1" thickBot="1" x14ac:dyDescent="0.25">
      <c r="A7" s="44" t="s">
        <v>103</v>
      </c>
      <c r="B7" s="45">
        <v>0.14519996057793824</v>
      </c>
      <c r="C7" s="46">
        <v>791582.0122466</v>
      </c>
      <c r="D7" s="5"/>
      <c r="E7" s="5"/>
      <c r="F7" s="5"/>
    </row>
    <row r="8" spans="1:6" ht="12" customHeight="1" thickBot="1" x14ac:dyDescent="0.25">
      <c r="A8" s="47" t="s">
        <v>32</v>
      </c>
      <c r="B8" s="48">
        <v>0.1166636408145183</v>
      </c>
      <c r="C8" s="49">
        <v>636011.46435849997</v>
      </c>
      <c r="D8" s="5"/>
      <c r="E8" s="5"/>
    </row>
    <row r="9" spans="1:6" x14ac:dyDescent="0.2">
      <c r="A9" s="23" t="s">
        <v>14</v>
      </c>
      <c r="B9" s="5"/>
      <c r="C9" s="5"/>
      <c r="D9" s="5"/>
      <c r="E9" s="5"/>
      <c r="F9" s="5"/>
    </row>
    <row r="10" spans="1:6" x14ac:dyDescent="0.2">
      <c r="A10" s="23"/>
      <c r="B10" s="5"/>
      <c r="C10" s="5"/>
      <c r="D10" s="5"/>
      <c r="E10" s="5"/>
      <c r="F10" s="5"/>
    </row>
    <row r="11" spans="1:6" ht="16.5" customHeight="1" thickBot="1" x14ac:dyDescent="0.3">
      <c r="A11" s="4" t="s">
        <v>33</v>
      </c>
      <c r="B11" s="5"/>
      <c r="C11" s="5"/>
      <c r="D11" s="5"/>
      <c r="E11" s="5"/>
      <c r="F11" s="5"/>
    </row>
    <row r="12" spans="1:6" ht="9" customHeight="1" x14ac:dyDescent="0.25">
      <c r="A12" s="7"/>
      <c r="B12" s="7"/>
      <c r="C12" s="5"/>
      <c r="D12" s="5"/>
      <c r="E12" s="5"/>
      <c r="F12" s="5"/>
    </row>
    <row r="13" spans="1:6" ht="13.5" x14ac:dyDescent="0.2">
      <c r="A13" s="37"/>
      <c r="B13" s="38" t="s">
        <v>154</v>
      </c>
      <c r="C13" s="5"/>
      <c r="D13" s="5"/>
      <c r="E13" s="5"/>
      <c r="F13" s="5"/>
    </row>
    <row r="14" spans="1:6" ht="9" customHeight="1" thickBot="1" x14ac:dyDescent="0.25">
      <c r="A14" s="39"/>
      <c r="B14" s="39"/>
      <c r="C14" s="5"/>
      <c r="D14" s="5"/>
      <c r="E14" s="5"/>
      <c r="F14" s="5"/>
    </row>
    <row r="15" spans="1:6" ht="12" customHeight="1" thickBot="1" x14ac:dyDescent="0.25">
      <c r="A15" s="50" t="s">
        <v>7</v>
      </c>
      <c r="B15" s="27">
        <v>5451668.2311473945</v>
      </c>
      <c r="C15" s="5"/>
      <c r="D15" s="5"/>
      <c r="E15" s="5"/>
      <c r="F15" s="5"/>
    </row>
    <row r="16" spans="1:6" ht="12" customHeight="1" thickBot="1" x14ac:dyDescent="0.25">
      <c r="A16" s="51" t="s">
        <v>34</v>
      </c>
      <c r="B16" s="29">
        <v>5259913.1182749942</v>
      </c>
      <c r="C16" s="5"/>
      <c r="D16" s="5"/>
      <c r="E16" s="5"/>
      <c r="F16" s="5"/>
    </row>
    <row r="17" spans="1:6" ht="12" customHeight="1" thickBot="1" x14ac:dyDescent="0.25">
      <c r="A17" s="52" t="s">
        <v>35</v>
      </c>
      <c r="B17" s="32">
        <v>191755.11287239988</v>
      </c>
      <c r="C17" s="5"/>
      <c r="D17" s="5"/>
      <c r="E17" s="5"/>
      <c r="F17" s="5"/>
    </row>
    <row r="18" spans="1:6" ht="12" customHeight="1" x14ac:dyDescent="0.2">
      <c r="A18" s="33" t="s">
        <v>14</v>
      </c>
      <c r="B18" s="5"/>
      <c r="C18" s="5"/>
      <c r="D18" s="5"/>
      <c r="E18" s="5"/>
      <c r="F18" s="5"/>
    </row>
    <row r="19" spans="1:6" ht="12" customHeight="1" x14ac:dyDescent="0.25">
      <c r="A19" s="34"/>
      <c r="B19" s="5"/>
      <c r="C19" s="5"/>
      <c r="D19" s="5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5"/>
      <c r="E20" s="5"/>
      <c r="F20" s="5"/>
    </row>
    <row r="21" spans="1:6" ht="9" customHeight="1" x14ac:dyDescent="0.25">
      <c r="A21" s="7"/>
      <c r="B21" s="7"/>
      <c r="C21" s="25"/>
      <c r="D21" s="5"/>
      <c r="E21" s="5"/>
      <c r="F21" s="5"/>
    </row>
    <row r="22" spans="1:6" ht="22.5" x14ac:dyDescent="0.2">
      <c r="A22" s="37"/>
      <c r="B22" s="38" t="s">
        <v>155</v>
      </c>
      <c r="C22" s="12"/>
      <c r="D22" s="5"/>
      <c r="E22" s="5"/>
      <c r="F22" s="5"/>
    </row>
    <row r="23" spans="1:6" ht="9" customHeight="1" thickBot="1" x14ac:dyDescent="0.25">
      <c r="A23" s="39"/>
      <c r="B23" s="39"/>
      <c r="C23" s="13"/>
      <c r="D23" s="5"/>
      <c r="E23" s="5"/>
      <c r="F23" s="5"/>
    </row>
    <row r="24" spans="1:6" ht="12" customHeight="1" thickBot="1" x14ac:dyDescent="0.25">
      <c r="A24" s="50" t="s">
        <v>7</v>
      </c>
      <c r="B24" s="27">
        <v>5451668.2311500004</v>
      </c>
      <c r="C24" s="35"/>
      <c r="D24" s="5"/>
      <c r="E24" s="5"/>
      <c r="F24" s="5"/>
    </row>
    <row r="25" spans="1:6" ht="12" customHeight="1" thickBot="1" x14ac:dyDescent="0.25">
      <c r="A25" s="51" t="s">
        <v>24</v>
      </c>
      <c r="B25" s="29">
        <v>598457.16101779998</v>
      </c>
      <c r="C25" s="35"/>
      <c r="D25" s="5"/>
      <c r="E25" s="5"/>
      <c r="F25" s="5"/>
    </row>
    <row r="26" spans="1:6" ht="12" customHeight="1" thickBot="1" x14ac:dyDescent="0.25">
      <c r="A26" s="51" t="s">
        <v>8</v>
      </c>
      <c r="B26" s="29">
        <v>1201857.2191116</v>
      </c>
      <c r="C26" s="35"/>
      <c r="D26" s="5"/>
      <c r="E26" s="5"/>
      <c r="F26" s="5"/>
    </row>
    <row r="27" spans="1:6" ht="12" customHeight="1" thickBot="1" x14ac:dyDescent="0.25">
      <c r="A27" s="51" t="s">
        <v>25</v>
      </c>
      <c r="B27" s="29">
        <v>6334.9407999999903</v>
      </c>
      <c r="C27" s="35"/>
      <c r="D27" s="5"/>
      <c r="E27" s="5"/>
      <c r="F27" s="5"/>
    </row>
    <row r="28" spans="1:6" ht="12" customHeight="1" thickBot="1" x14ac:dyDescent="0.25">
      <c r="A28" s="51" t="s">
        <v>26</v>
      </c>
      <c r="B28" s="29">
        <v>3625494.9033511002</v>
      </c>
      <c r="C28" s="35"/>
      <c r="D28" s="5"/>
      <c r="E28" s="5"/>
      <c r="F28" s="5"/>
    </row>
    <row r="29" spans="1:6" ht="12" customHeight="1" thickBot="1" x14ac:dyDescent="0.25">
      <c r="A29" s="51" t="s">
        <v>27</v>
      </c>
      <c r="B29" s="29">
        <v>82882.507866900007</v>
      </c>
      <c r="C29" s="35"/>
      <c r="D29" s="5"/>
      <c r="E29" s="5"/>
      <c r="F29" s="5"/>
    </row>
    <row r="30" spans="1:6" ht="12" customHeight="1" thickBot="1" x14ac:dyDescent="0.25">
      <c r="A30" s="52" t="s">
        <v>28</v>
      </c>
      <c r="B30" s="32">
        <v>-63358.500996100003</v>
      </c>
      <c r="C30" s="35"/>
      <c r="D30" s="5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9"/>
  <sheetViews>
    <sheetView view="pageBreakPreview" zoomScale="115" zoomScaleNormal="100" workbookViewId="0"/>
  </sheetViews>
  <sheetFormatPr defaultColWidth="8" defaultRowHeight="12.75" x14ac:dyDescent="0.2"/>
  <cols>
    <col min="1" max="1" width="23.75" style="30" customWidth="1"/>
    <col min="2" max="10" width="8.125" style="30" customWidth="1"/>
    <col min="11" max="12" width="11" style="30" customWidth="1"/>
    <col min="13" max="13" width="8.875" style="30" customWidth="1"/>
    <col min="14" max="16384" width="8" style="30"/>
  </cols>
  <sheetData>
    <row r="1" spans="1:10" ht="16.5" thickBot="1" x14ac:dyDescent="0.3">
      <c r="A1" s="53" t="s">
        <v>157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9" customHeight="1" x14ac:dyDescent="0.25">
      <c r="A2" s="55"/>
      <c r="B2" s="55"/>
      <c r="C2" s="55"/>
      <c r="D2" s="54"/>
      <c r="E2" s="54"/>
      <c r="F2" s="54"/>
      <c r="G2" s="54"/>
      <c r="H2" s="54"/>
      <c r="I2" s="54"/>
      <c r="J2" s="54"/>
    </row>
    <row r="3" spans="1:10" ht="42.75" customHeight="1" x14ac:dyDescent="0.2">
      <c r="A3" s="56" t="s">
        <v>37</v>
      </c>
      <c r="B3" s="57" t="s">
        <v>38</v>
      </c>
      <c r="C3" s="58" t="s">
        <v>9</v>
      </c>
      <c r="D3" s="54"/>
      <c r="E3" s="54"/>
      <c r="F3" s="54"/>
      <c r="G3" s="54"/>
      <c r="H3" s="54"/>
      <c r="I3" s="54"/>
      <c r="J3" s="54"/>
    </row>
    <row r="4" spans="1:10" ht="9" customHeight="1" thickBot="1" x14ac:dyDescent="0.25">
      <c r="A4" s="59"/>
      <c r="B4" s="59"/>
      <c r="C4" s="59"/>
      <c r="D4" s="54"/>
      <c r="E4" s="54"/>
      <c r="F4" s="54"/>
      <c r="G4" s="54"/>
      <c r="H4" s="54"/>
      <c r="I4" s="54"/>
      <c r="J4" s="54"/>
    </row>
    <row r="5" spans="1:10" ht="12" customHeight="1" thickBot="1" x14ac:dyDescent="0.25">
      <c r="A5" s="60" t="s">
        <v>39</v>
      </c>
      <c r="B5" s="27">
        <v>13816111.2327433</v>
      </c>
      <c r="C5" s="61">
        <v>1</v>
      </c>
      <c r="D5" s="54"/>
      <c r="E5" s="54"/>
      <c r="F5" s="54"/>
      <c r="G5" s="54"/>
      <c r="H5" s="54"/>
      <c r="I5" s="54"/>
      <c r="J5" s="54"/>
    </row>
    <row r="6" spans="1:10" ht="12" customHeight="1" thickBot="1" x14ac:dyDescent="0.25">
      <c r="A6" s="62" t="s">
        <v>149</v>
      </c>
      <c r="B6" s="29">
        <v>3388682.4123006971</v>
      </c>
      <c r="C6" s="63">
        <v>0.24527034816205998</v>
      </c>
      <c r="D6" s="54"/>
      <c r="E6" s="54"/>
      <c r="F6" s="54"/>
      <c r="G6" s="54"/>
      <c r="H6" s="54"/>
      <c r="I6" s="54"/>
      <c r="J6" s="54"/>
    </row>
    <row r="7" spans="1:10" ht="12" customHeight="1" thickBot="1" x14ac:dyDescent="0.25">
      <c r="A7" s="62" t="s">
        <v>40</v>
      </c>
      <c r="B7" s="29">
        <v>3250141.9477708973</v>
      </c>
      <c r="C7" s="63">
        <v>0.23524289092782263</v>
      </c>
      <c r="D7" s="54"/>
      <c r="E7" s="54"/>
      <c r="F7" s="54"/>
      <c r="G7" s="54"/>
      <c r="H7" s="54"/>
      <c r="I7" s="54"/>
      <c r="J7" s="54"/>
    </row>
    <row r="8" spans="1:10" ht="12" customHeight="1" thickBot="1" x14ac:dyDescent="0.25">
      <c r="A8" s="62" t="s">
        <v>106</v>
      </c>
      <c r="B8" s="29">
        <v>2860927.7950220983</v>
      </c>
      <c r="C8" s="63">
        <v>0.2070718559533512</v>
      </c>
      <c r="D8" s="54"/>
      <c r="E8" s="54"/>
      <c r="F8" s="54"/>
      <c r="G8" s="54"/>
      <c r="H8" s="54"/>
      <c r="I8" s="54"/>
      <c r="J8" s="54"/>
    </row>
    <row r="9" spans="1:10" ht="12" customHeight="1" thickBot="1" x14ac:dyDescent="0.25">
      <c r="A9" s="62" t="s">
        <v>104</v>
      </c>
      <c r="B9" s="29">
        <v>1753544.6236176877</v>
      </c>
      <c r="C9" s="63">
        <v>0.12692027402485723</v>
      </c>
      <c r="D9" s="54"/>
      <c r="E9" s="54"/>
      <c r="F9" s="54"/>
      <c r="G9" s="54"/>
      <c r="H9" s="54"/>
      <c r="I9" s="54"/>
      <c r="J9" s="54"/>
    </row>
    <row r="10" spans="1:10" ht="12" customHeight="1" thickBot="1" x14ac:dyDescent="0.25">
      <c r="A10" s="62" t="s">
        <v>41</v>
      </c>
      <c r="B10" s="29">
        <v>1070611.0157778994</v>
      </c>
      <c r="C10" s="63">
        <v>7.7490040268394747E-2</v>
      </c>
      <c r="D10" s="54"/>
      <c r="E10" s="54"/>
      <c r="F10" s="54"/>
      <c r="G10" s="54"/>
      <c r="H10" s="54"/>
      <c r="I10" s="54"/>
      <c r="J10" s="54"/>
    </row>
    <row r="11" spans="1:10" ht="12" customHeight="1" thickBot="1" x14ac:dyDescent="0.25">
      <c r="A11" s="62" t="s">
        <v>139</v>
      </c>
      <c r="B11" s="29">
        <v>762109.76000100002</v>
      </c>
      <c r="C11" s="63">
        <v>5.5160945591900608E-2</v>
      </c>
      <c r="D11" s="54"/>
      <c r="E11" s="54"/>
      <c r="F11" s="54"/>
      <c r="G11" s="54"/>
      <c r="H11" s="54"/>
      <c r="I11" s="54"/>
      <c r="J11" s="54"/>
    </row>
    <row r="12" spans="1:10" ht="12" customHeight="1" thickBot="1" x14ac:dyDescent="0.25">
      <c r="A12" s="62" t="s">
        <v>42</v>
      </c>
      <c r="B12" s="29">
        <v>481558.04962519888</v>
      </c>
      <c r="C12" s="63">
        <v>3.4854818516800667E-2</v>
      </c>
      <c r="D12" s="54"/>
      <c r="E12" s="54"/>
      <c r="F12" s="54"/>
      <c r="G12" s="54"/>
      <c r="H12" s="54"/>
      <c r="I12" s="54"/>
      <c r="J12" s="54"/>
    </row>
    <row r="13" spans="1:10" ht="12" customHeight="1" thickBot="1" x14ac:dyDescent="0.25">
      <c r="A13" s="62" t="s">
        <v>105</v>
      </c>
      <c r="B13" s="29">
        <v>235670.7189858999</v>
      </c>
      <c r="C13" s="63">
        <v>1.7057673828463061E-2</v>
      </c>
      <c r="D13" s="54"/>
      <c r="E13" s="54"/>
      <c r="F13" s="54"/>
      <c r="G13" s="54"/>
      <c r="H13" s="54"/>
      <c r="I13" s="54"/>
      <c r="J13" s="54"/>
    </row>
    <row r="14" spans="1:10" ht="12" customHeight="1" thickBot="1" x14ac:dyDescent="0.25">
      <c r="A14" s="62" t="s">
        <v>150</v>
      </c>
      <c r="B14" s="29">
        <v>12852.572432000001</v>
      </c>
      <c r="C14" s="63">
        <v>9.3025976814229935E-4</v>
      </c>
      <c r="D14" s="54"/>
      <c r="E14" s="54"/>
      <c r="F14" s="54"/>
      <c r="G14" s="54"/>
      <c r="H14" s="54"/>
      <c r="I14" s="54"/>
      <c r="J14" s="54"/>
    </row>
    <row r="15" spans="1:10" ht="12" customHeight="1" thickBot="1" x14ac:dyDescent="0.25">
      <c r="A15" s="64" t="s">
        <v>151</v>
      </c>
      <c r="B15" s="32">
        <v>12.337209999999999</v>
      </c>
      <c r="C15" s="65">
        <v>8.9295821321716051E-7</v>
      </c>
      <c r="D15" s="54"/>
      <c r="E15" s="54"/>
      <c r="F15" s="54"/>
      <c r="G15" s="54"/>
      <c r="H15" s="54"/>
      <c r="I15" s="54"/>
      <c r="J15" s="54"/>
    </row>
    <row r="16" spans="1:10" ht="9.75" customHeight="1" x14ac:dyDescent="0.2">
      <c r="A16" s="66" t="s">
        <v>14</v>
      </c>
      <c r="B16" s="54"/>
      <c r="C16" s="54"/>
      <c r="D16" s="54"/>
      <c r="E16" s="54"/>
      <c r="F16" s="54"/>
      <c r="G16" s="54"/>
      <c r="H16" s="54"/>
      <c r="I16" s="54"/>
      <c r="J16" s="54"/>
    </row>
    <row r="17" spans="1:10" ht="14.25" x14ac:dyDescent="0.2">
      <c r="A17" s="67"/>
      <c r="B17" s="54"/>
      <c r="C17" s="54"/>
      <c r="D17" s="54"/>
      <c r="E17" s="54"/>
      <c r="F17" s="54"/>
      <c r="G17" s="54"/>
      <c r="H17" s="54"/>
      <c r="I17" s="54"/>
      <c r="J17" s="54"/>
    </row>
    <row r="18" spans="1:10" ht="16.5" thickBot="1" x14ac:dyDescent="0.3">
      <c r="A18" s="180" t="s">
        <v>158</v>
      </c>
      <c r="B18" s="54"/>
      <c r="C18" s="54"/>
      <c r="D18" s="54"/>
      <c r="E18" s="54"/>
      <c r="F18" s="54"/>
      <c r="G18" s="54"/>
      <c r="H18" s="54"/>
      <c r="I18" s="54"/>
      <c r="J18" s="54"/>
    </row>
    <row r="19" spans="1:10" ht="9" customHeight="1" x14ac:dyDescent="0.2">
      <c r="A19" s="68"/>
      <c r="B19" s="68"/>
      <c r="C19" s="68"/>
      <c r="D19" s="68"/>
      <c r="E19" s="68"/>
      <c r="F19" s="68"/>
      <c r="G19" s="54"/>
      <c r="H19" s="54"/>
      <c r="I19" s="54"/>
      <c r="J19" s="54"/>
    </row>
    <row r="20" spans="1:10" ht="22.5" x14ac:dyDescent="0.2">
      <c r="A20" s="56" t="s">
        <v>43</v>
      </c>
      <c r="B20" s="58" t="s">
        <v>15</v>
      </c>
      <c r="C20" s="58" t="s">
        <v>16</v>
      </c>
      <c r="D20" s="58" t="s">
        <v>17</v>
      </c>
      <c r="E20" s="58" t="s">
        <v>44</v>
      </c>
      <c r="F20" s="58" t="s">
        <v>45</v>
      </c>
      <c r="G20" s="54"/>
      <c r="H20" s="54"/>
      <c r="I20" s="54"/>
      <c r="J20" s="54"/>
    </row>
    <row r="21" spans="1:10" ht="9" customHeight="1" thickBot="1" x14ac:dyDescent="0.25">
      <c r="A21" s="69"/>
      <c r="B21" s="70"/>
      <c r="C21" s="70"/>
      <c r="D21" s="70"/>
      <c r="E21" s="70"/>
      <c r="F21" s="70"/>
      <c r="G21" s="54"/>
      <c r="H21" s="54"/>
      <c r="I21" s="54"/>
      <c r="J21" s="54"/>
    </row>
    <row r="22" spans="1:10" ht="12" customHeight="1" thickBot="1" x14ac:dyDescent="0.25">
      <c r="A22" s="71" t="s">
        <v>39</v>
      </c>
      <c r="B22" s="298">
        <v>75218</v>
      </c>
      <c r="C22" s="298">
        <v>54038</v>
      </c>
      <c r="D22" s="298">
        <v>21180</v>
      </c>
      <c r="E22" s="299">
        <v>0.16530602687979021</v>
      </c>
      <c r="F22" s="300">
        <v>0.20172581290359451</v>
      </c>
      <c r="G22" s="54"/>
      <c r="H22" s="54"/>
      <c r="I22" s="54"/>
      <c r="J22" s="54"/>
    </row>
    <row r="23" spans="1:10" ht="12" customHeight="1" thickBot="1" x14ac:dyDescent="0.25">
      <c r="A23" s="72" t="s">
        <v>104</v>
      </c>
      <c r="B23" s="301">
        <v>15520</v>
      </c>
      <c r="C23" s="46">
        <v>12087</v>
      </c>
      <c r="D23" s="301">
        <v>3433</v>
      </c>
      <c r="E23" s="302">
        <v>0.2958717573041455</v>
      </c>
      <c r="F23" s="303">
        <v>0.40603193376700181</v>
      </c>
      <c r="G23" s="54"/>
      <c r="H23" s="54"/>
      <c r="I23" s="54"/>
      <c r="J23" s="54"/>
    </row>
    <row r="24" spans="1:10" ht="12" customHeight="1" thickBot="1" x14ac:dyDescent="0.25">
      <c r="A24" s="181" t="s">
        <v>150</v>
      </c>
      <c r="B24" s="304">
        <v>0</v>
      </c>
      <c r="C24" s="305">
        <v>0</v>
      </c>
      <c r="D24" s="304">
        <v>0</v>
      </c>
      <c r="E24" s="306">
        <v>0</v>
      </c>
      <c r="F24" s="307">
        <v>0</v>
      </c>
      <c r="G24" s="54"/>
      <c r="H24" s="54"/>
      <c r="I24" s="54"/>
      <c r="J24" s="54"/>
    </row>
    <row r="25" spans="1:10" ht="12" customHeight="1" thickBot="1" x14ac:dyDescent="0.25">
      <c r="A25" s="72" t="s">
        <v>106</v>
      </c>
      <c r="B25" s="301">
        <v>26847</v>
      </c>
      <c r="C25" s="46">
        <v>21981</v>
      </c>
      <c r="D25" s="301">
        <v>4866</v>
      </c>
      <c r="E25" s="302">
        <v>0.15698293383230641</v>
      </c>
      <c r="F25" s="303">
        <v>0.20623013350286079</v>
      </c>
      <c r="G25" s="54"/>
      <c r="H25" s="54"/>
      <c r="I25" s="54"/>
      <c r="J25" s="54"/>
    </row>
    <row r="26" spans="1:10" ht="12" customHeight="1" thickBot="1" x14ac:dyDescent="0.25">
      <c r="A26" s="72" t="s">
        <v>41</v>
      </c>
      <c r="B26" s="301">
        <v>14191</v>
      </c>
      <c r="C26" s="46">
        <v>10005</v>
      </c>
      <c r="D26" s="301">
        <v>4186</v>
      </c>
      <c r="E26" s="302">
        <v>0.19777935270493741</v>
      </c>
      <c r="F26" s="303">
        <v>0.30628521255579139</v>
      </c>
      <c r="G26" s="54"/>
      <c r="H26" s="54"/>
      <c r="I26" s="54"/>
      <c r="J26" s="54"/>
    </row>
    <row r="27" spans="1:10" ht="12" customHeight="1" thickBot="1" x14ac:dyDescent="0.25">
      <c r="A27" s="72" t="s">
        <v>139</v>
      </c>
      <c r="B27" s="301">
        <v>3831</v>
      </c>
      <c r="C27" s="46">
        <v>2831</v>
      </c>
      <c r="D27" s="301">
        <v>1000</v>
      </c>
      <c r="E27" s="302">
        <v>0.16326530612244899</v>
      </c>
      <c r="F27" s="303">
        <v>0.23792529145848201</v>
      </c>
      <c r="G27" s="54"/>
      <c r="H27" s="54"/>
      <c r="I27" s="54"/>
      <c r="J27" s="54"/>
    </row>
    <row r="28" spans="1:10" ht="12" customHeight="1" thickBot="1" x14ac:dyDescent="0.25">
      <c r="A28" s="72" t="s">
        <v>105</v>
      </c>
      <c r="B28" s="301">
        <v>1470</v>
      </c>
      <c r="C28" s="46">
        <v>768</v>
      </c>
      <c r="D28" s="301">
        <v>702</v>
      </c>
      <c r="E28" s="302">
        <v>0.27031189834424341</v>
      </c>
      <c r="F28" s="303">
        <v>0.33238636363636359</v>
      </c>
      <c r="G28" s="54"/>
      <c r="H28" s="54"/>
      <c r="I28" s="54"/>
      <c r="J28" s="54"/>
    </row>
    <row r="29" spans="1:10" ht="12" customHeight="1" thickBot="1" x14ac:dyDescent="0.25">
      <c r="A29" s="72" t="s">
        <v>40</v>
      </c>
      <c r="B29" s="301">
        <v>13343</v>
      </c>
      <c r="C29" s="46">
        <v>6050</v>
      </c>
      <c r="D29" s="301">
        <v>7293</v>
      </c>
      <c r="E29" s="302">
        <v>0.1341241379310345</v>
      </c>
      <c r="F29" s="303">
        <v>0.13956292100428661</v>
      </c>
      <c r="G29" s="54"/>
      <c r="H29" s="54"/>
      <c r="I29" s="54"/>
      <c r="J29" s="54"/>
    </row>
    <row r="30" spans="1:10" ht="12" customHeight="1" thickBot="1" x14ac:dyDescent="0.25">
      <c r="A30" s="73" t="s">
        <v>275</v>
      </c>
      <c r="B30" s="308">
        <v>16</v>
      </c>
      <c r="C30" s="309">
        <v>316</v>
      </c>
      <c r="D30" s="308">
        <v>-300</v>
      </c>
      <c r="E30" s="310">
        <v>-0.38461538461538458</v>
      </c>
      <c r="F30" s="311">
        <v>-0.80428954423592491</v>
      </c>
      <c r="G30" s="54"/>
      <c r="H30" s="54"/>
      <c r="I30" s="54"/>
      <c r="J30" s="54"/>
    </row>
    <row r="31" spans="1:10" ht="14.25" x14ac:dyDescent="0.2">
      <c r="A31" s="66" t="s">
        <v>46</v>
      </c>
      <c r="B31" s="54"/>
      <c r="C31" s="54"/>
      <c r="D31" s="54"/>
      <c r="E31" s="54"/>
      <c r="F31" s="54"/>
      <c r="G31" s="54"/>
      <c r="H31" s="54"/>
      <c r="I31" s="54"/>
      <c r="J31" s="54"/>
    </row>
    <row r="32" spans="1:10" ht="14.25" customHeight="1" x14ac:dyDescent="0.2">
      <c r="A32" s="74" t="s">
        <v>47</v>
      </c>
      <c r="B32" s="54"/>
      <c r="C32" s="54"/>
      <c r="D32" s="54"/>
      <c r="E32" s="54"/>
      <c r="F32" s="54"/>
      <c r="G32" s="54"/>
      <c r="H32" s="54"/>
      <c r="I32" s="54"/>
      <c r="J32" s="54"/>
    </row>
    <row r="33" spans="1:14" ht="14.25" x14ac:dyDescent="0.2">
      <c r="A33" s="67"/>
      <c r="B33" s="54"/>
      <c r="C33" s="54"/>
      <c r="D33" s="54"/>
      <c r="E33" s="54"/>
      <c r="F33" s="54"/>
      <c r="G33" s="54"/>
      <c r="H33" s="54"/>
      <c r="I33" s="54"/>
      <c r="J33" s="54"/>
    </row>
    <row r="34" spans="1:14" ht="16.5" thickBot="1" x14ac:dyDescent="0.3">
      <c r="A34" s="53" t="s">
        <v>159</v>
      </c>
      <c r="B34" s="54"/>
      <c r="C34" s="54"/>
      <c r="D34" s="54"/>
      <c r="E34" s="54"/>
      <c r="F34" s="54"/>
      <c r="G34" s="54"/>
      <c r="H34" s="54"/>
      <c r="I34" s="54"/>
      <c r="J34" s="54"/>
    </row>
    <row r="35" spans="1:14" ht="9" customHeight="1" x14ac:dyDescent="0.25">
      <c r="A35" s="75"/>
      <c r="B35" s="76"/>
      <c r="C35" s="76"/>
      <c r="D35" s="76"/>
      <c r="E35" s="76"/>
      <c r="F35" s="76"/>
      <c r="G35" s="77"/>
      <c r="H35" s="76"/>
      <c r="I35" s="54"/>
      <c r="J35" s="54"/>
    </row>
    <row r="36" spans="1:14" ht="12.75" customHeight="1" x14ac:dyDescent="0.2">
      <c r="A36" s="323" t="s">
        <v>48</v>
      </c>
      <c r="B36" s="324" t="s">
        <v>9</v>
      </c>
      <c r="C36" s="324" t="s">
        <v>107</v>
      </c>
      <c r="D36" s="324" t="s">
        <v>49</v>
      </c>
      <c r="E36" s="324" t="s">
        <v>1</v>
      </c>
      <c r="F36" s="324" t="s">
        <v>2</v>
      </c>
      <c r="G36" s="324" t="s">
        <v>3</v>
      </c>
      <c r="H36" s="57" t="s">
        <v>50</v>
      </c>
      <c r="I36" s="54"/>
      <c r="J36" s="54"/>
    </row>
    <row r="37" spans="1:14" ht="22.5" x14ac:dyDescent="0.2">
      <c r="A37" s="323"/>
      <c r="B37" s="324"/>
      <c r="C37" s="324"/>
      <c r="D37" s="324"/>
      <c r="E37" s="324"/>
      <c r="F37" s="324"/>
      <c r="G37" s="324"/>
      <c r="H37" s="57" t="s">
        <v>51</v>
      </c>
      <c r="I37" s="54"/>
      <c r="J37" s="54"/>
    </row>
    <row r="38" spans="1:14" ht="9" customHeight="1" thickBot="1" x14ac:dyDescent="0.25">
      <c r="A38" s="78"/>
      <c r="B38" s="59"/>
      <c r="C38" s="59"/>
      <c r="D38" s="59"/>
      <c r="E38" s="59"/>
      <c r="F38" s="59"/>
      <c r="G38" s="59"/>
      <c r="H38" s="59"/>
      <c r="I38" s="54"/>
      <c r="J38" s="54"/>
    </row>
    <row r="39" spans="1:14" ht="12" customHeight="1" thickBot="1" x14ac:dyDescent="0.25">
      <c r="A39" s="79" t="s">
        <v>52</v>
      </c>
      <c r="B39" s="80">
        <v>1</v>
      </c>
      <c r="C39" s="16">
        <v>18645584.855321437</v>
      </c>
      <c r="D39" s="27">
        <v>1191</v>
      </c>
      <c r="E39" s="16"/>
      <c r="F39" s="27"/>
      <c r="G39" s="16"/>
      <c r="H39" s="27">
        <v>8.3963056255247697</v>
      </c>
      <c r="I39" s="54"/>
      <c r="J39" s="81"/>
    </row>
    <row r="40" spans="1:14" ht="12" customHeight="1" thickBot="1" x14ac:dyDescent="0.3">
      <c r="A40" s="62" t="s">
        <v>53</v>
      </c>
      <c r="B40" s="82">
        <v>0.74099999999999999</v>
      </c>
      <c r="C40" s="19">
        <v>13816111.2327433</v>
      </c>
      <c r="D40" s="29">
        <v>91</v>
      </c>
      <c r="E40" s="63">
        <v>0.26200000000000001</v>
      </c>
      <c r="F40" s="1">
        <v>0.36199999999999999</v>
      </c>
      <c r="G40" s="19">
        <v>392.26472472561801</v>
      </c>
      <c r="H40" s="29">
        <v>109.890109890109</v>
      </c>
      <c r="I40" s="54"/>
      <c r="J40" s="83"/>
      <c r="L40" s="84"/>
      <c r="M40" s="84"/>
      <c r="N40" s="84"/>
    </row>
    <row r="41" spans="1:14" ht="12" customHeight="1" thickBot="1" x14ac:dyDescent="0.3">
      <c r="A41" s="62" t="s">
        <v>54</v>
      </c>
      <c r="B41" s="82"/>
      <c r="C41" s="19"/>
      <c r="D41" s="29"/>
      <c r="E41" s="63"/>
      <c r="F41" s="1"/>
      <c r="G41" s="19"/>
      <c r="H41" s="29"/>
      <c r="I41" s="54"/>
      <c r="J41" s="83"/>
    </row>
    <row r="42" spans="1:14" ht="12" customHeight="1" thickBot="1" x14ac:dyDescent="0.3">
      <c r="A42" s="62" t="s">
        <v>55</v>
      </c>
      <c r="B42" s="82">
        <v>9.2999999999999999E-2</v>
      </c>
      <c r="C42" s="19">
        <v>1726082.3632127</v>
      </c>
      <c r="D42" s="29">
        <v>17</v>
      </c>
      <c r="E42" s="63">
        <v>0.49299999999999999</v>
      </c>
      <c r="F42" s="1">
        <v>0.67300000000000004</v>
      </c>
      <c r="G42" s="19">
        <v>1149.39594095399</v>
      </c>
      <c r="H42" s="29">
        <v>588.23529411764696</v>
      </c>
      <c r="I42" s="54"/>
      <c r="J42" s="83"/>
    </row>
    <row r="43" spans="1:14" ht="12" customHeight="1" thickBot="1" x14ac:dyDescent="0.3">
      <c r="A43" s="62" t="s">
        <v>56</v>
      </c>
      <c r="B43" s="82">
        <v>0.21199999999999999</v>
      </c>
      <c r="C43" s="19">
        <v>3961139.9981685001</v>
      </c>
      <c r="D43" s="29">
        <v>13</v>
      </c>
      <c r="E43" s="63">
        <v>0.68400000000000005</v>
      </c>
      <c r="F43" s="1">
        <v>0.81699999999999995</v>
      </c>
      <c r="G43" s="19">
        <v>2027.90722940713</v>
      </c>
      <c r="H43" s="29">
        <v>769.23076923076906</v>
      </c>
      <c r="I43" s="54"/>
      <c r="J43" s="83"/>
    </row>
    <row r="44" spans="1:14" ht="12" customHeight="1" thickBot="1" x14ac:dyDescent="0.3">
      <c r="A44" s="62" t="s">
        <v>57</v>
      </c>
      <c r="B44" s="82">
        <v>0.25700000000000001</v>
      </c>
      <c r="C44" s="19">
        <v>4799901.6805688003</v>
      </c>
      <c r="D44" s="29">
        <v>44</v>
      </c>
      <c r="E44" s="63">
        <v>0.38900000000000001</v>
      </c>
      <c r="F44" s="1">
        <v>0.502</v>
      </c>
      <c r="G44" s="19">
        <v>698.90391787116801</v>
      </c>
      <c r="H44" s="29">
        <v>227.272727272727</v>
      </c>
      <c r="I44" s="54"/>
      <c r="J44" s="83"/>
    </row>
    <row r="45" spans="1:14" ht="12" customHeight="1" thickBot="1" x14ac:dyDescent="0.3">
      <c r="A45" s="62" t="s">
        <v>58</v>
      </c>
      <c r="B45" s="82"/>
      <c r="C45" s="19"/>
      <c r="D45" s="29"/>
      <c r="E45" s="63"/>
      <c r="F45" s="1"/>
      <c r="G45" s="19"/>
      <c r="H45" s="29"/>
      <c r="I45" s="54"/>
      <c r="J45" s="83"/>
    </row>
    <row r="46" spans="1:14" ht="12" customHeight="1" thickBot="1" x14ac:dyDescent="0.3">
      <c r="A46" s="62" t="s">
        <v>59</v>
      </c>
      <c r="B46" s="82">
        <v>0.17499999999999999</v>
      </c>
      <c r="C46" s="19">
        <v>3261329.19543749</v>
      </c>
      <c r="D46" s="29">
        <v>13</v>
      </c>
      <c r="E46" s="63">
        <v>0.70699999999999996</v>
      </c>
      <c r="F46" s="1">
        <v>0.86299999999999999</v>
      </c>
      <c r="G46" s="19">
        <v>2209.73851508701</v>
      </c>
      <c r="H46" s="29">
        <v>769.23076923076906</v>
      </c>
      <c r="I46" s="54"/>
      <c r="J46" s="83"/>
    </row>
    <row r="47" spans="1:14" ht="12" customHeight="1" thickBot="1" x14ac:dyDescent="0.3">
      <c r="A47" s="62" t="s">
        <v>60</v>
      </c>
      <c r="B47" s="82">
        <v>4.0000000000000001E-3</v>
      </c>
      <c r="C47" s="19">
        <v>67657.995355899999</v>
      </c>
      <c r="D47" s="29">
        <v>4</v>
      </c>
      <c r="E47" s="63">
        <v>1</v>
      </c>
      <c r="F47" s="1">
        <v>1</v>
      </c>
      <c r="G47" s="19">
        <v>6195.29047693948</v>
      </c>
      <c r="H47" s="29">
        <v>2500</v>
      </c>
      <c r="I47" s="54"/>
      <c r="J47" s="83"/>
    </row>
    <row r="48" spans="1:14" ht="12" customHeight="1" thickBot="1" x14ac:dyDescent="0.3">
      <c r="A48" s="62" t="s">
        <v>61</v>
      </c>
      <c r="B48" s="82">
        <v>0.25900000000000001</v>
      </c>
      <c r="C48" s="19">
        <v>4829473.6225781376</v>
      </c>
      <c r="D48" s="29">
        <v>1100</v>
      </c>
      <c r="E48" s="63">
        <v>0.13800000000000001</v>
      </c>
      <c r="F48" s="1">
        <v>0.20799999999999999</v>
      </c>
      <c r="G48" s="19">
        <v>164.51</v>
      </c>
      <c r="H48" s="29">
        <v>9.09</v>
      </c>
      <c r="I48" s="54"/>
      <c r="J48" s="83"/>
    </row>
    <row r="49" spans="1:10" ht="12" customHeight="1" thickBot="1" x14ac:dyDescent="0.3">
      <c r="A49" s="62" t="s">
        <v>54</v>
      </c>
      <c r="B49" s="82">
        <v>5.0000000000000001E-3</v>
      </c>
      <c r="C49" s="19">
        <v>86109.723670000007</v>
      </c>
      <c r="D49" s="29">
        <v>17</v>
      </c>
      <c r="E49" s="63">
        <v>0.92200000000000004</v>
      </c>
      <c r="F49" s="1">
        <v>0.98799999999999999</v>
      </c>
      <c r="G49" s="19">
        <v>3425.35308104757</v>
      </c>
      <c r="H49" s="29">
        <v>588.23529411764696</v>
      </c>
      <c r="I49" s="54"/>
      <c r="J49" s="83"/>
    </row>
    <row r="50" spans="1:10" ht="12" customHeight="1" thickBot="1" x14ac:dyDescent="0.3">
      <c r="A50" s="62" t="s">
        <v>55</v>
      </c>
      <c r="B50" s="82">
        <v>3.3000000000000002E-2</v>
      </c>
      <c r="C50" s="19">
        <v>620497.07909978996</v>
      </c>
      <c r="D50" s="29">
        <v>339</v>
      </c>
      <c r="E50" s="63">
        <v>0.26500000000000001</v>
      </c>
      <c r="F50" s="1">
        <v>0.33900000000000002</v>
      </c>
      <c r="G50" s="19">
        <v>404.48366593174802</v>
      </c>
      <c r="H50" s="29">
        <v>29.498525073746301</v>
      </c>
      <c r="I50" s="54"/>
      <c r="J50" s="83"/>
    </row>
    <row r="51" spans="1:10" ht="12" customHeight="1" thickBot="1" x14ac:dyDescent="0.3">
      <c r="A51" s="62" t="s">
        <v>56</v>
      </c>
      <c r="B51" s="82">
        <v>0.16300000000000001</v>
      </c>
      <c r="C51" s="19">
        <v>3047258.5171393501</v>
      </c>
      <c r="D51" s="29">
        <v>581</v>
      </c>
      <c r="E51" s="63">
        <v>0.218</v>
      </c>
      <c r="F51" s="1">
        <v>0.32900000000000001</v>
      </c>
      <c r="G51" s="19">
        <v>322.71109898692299</v>
      </c>
      <c r="H51" s="29">
        <v>17.211703958691899</v>
      </c>
      <c r="I51" s="54"/>
      <c r="J51" s="83"/>
    </row>
    <row r="52" spans="1:10" ht="12" customHeight="1" thickBot="1" x14ac:dyDescent="0.3">
      <c r="A52" s="62" t="s">
        <v>57</v>
      </c>
      <c r="B52" s="82">
        <v>0.04</v>
      </c>
      <c r="C52" s="19">
        <v>747024.91877559898</v>
      </c>
      <c r="D52" s="29">
        <v>121</v>
      </c>
      <c r="E52" s="63">
        <v>0.45300000000000001</v>
      </c>
      <c r="F52" s="1">
        <v>0.57099999999999995</v>
      </c>
      <c r="G52" s="19">
        <v>915.08864475552798</v>
      </c>
      <c r="H52" s="29">
        <v>82.644628099173502</v>
      </c>
      <c r="I52" s="54"/>
      <c r="J52" s="83"/>
    </row>
    <row r="53" spans="1:10" ht="12" customHeight="1" thickBot="1" x14ac:dyDescent="0.3">
      <c r="A53" s="62" t="s">
        <v>58</v>
      </c>
      <c r="B53" s="82">
        <v>4.0000000000000001E-3</v>
      </c>
      <c r="C53" s="19">
        <v>68492.035999999993</v>
      </c>
      <c r="D53" s="29">
        <v>10</v>
      </c>
      <c r="E53" s="63">
        <v>0.96099999999999997</v>
      </c>
      <c r="F53" s="1">
        <v>0.996</v>
      </c>
      <c r="G53" s="19">
        <v>3825.64087974724</v>
      </c>
      <c r="H53" s="29">
        <v>1000</v>
      </c>
      <c r="I53" s="54"/>
      <c r="J53" s="83"/>
    </row>
    <row r="54" spans="1:10" ht="12" customHeight="1" thickBot="1" x14ac:dyDescent="0.3">
      <c r="A54" s="62" t="s">
        <v>59</v>
      </c>
      <c r="B54" s="82">
        <v>0.01</v>
      </c>
      <c r="C54" s="19">
        <v>184196.45137999899</v>
      </c>
      <c r="D54" s="29">
        <v>13</v>
      </c>
      <c r="E54" s="63">
        <v>0.874</v>
      </c>
      <c r="F54" s="1">
        <v>0.92600000000000005</v>
      </c>
      <c r="G54" s="19">
        <v>3036.1225931148201</v>
      </c>
      <c r="H54" s="29">
        <v>769.23076923076906</v>
      </c>
      <c r="I54" s="54"/>
      <c r="J54" s="83"/>
    </row>
    <row r="55" spans="1:10" ht="12" customHeight="1" thickBot="1" x14ac:dyDescent="0.3">
      <c r="A55" s="64" t="s">
        <v>60</v>
      </c>
      <c r="B55" s="85">
        <v>4.0000000000000001E-3</v>
      </c>
      <c r="C55" s="22">
        <v>75894.896513400003</v>
      </c>
      <c r="D55" s="32">
        <v>19</v>
      </c>
      <c r="E55" s="65">
        <v>0.91</v>
      </c>
      <c r="F55" s="2">
        <v>0.98299999999999998</v>
      </c>
      <c r="G55" s="22">
        <v>4807.7258926137401</v>
      </c>
      <c r="H55" s="22">
        <v>526.31578947368405</v>
      </c>
      <c r="I55" s="54"/>
      <c r="J55" s="83"/>
    </row>
    <row r="56" spans="1:10" ht="12" customHeight="1" x14ac:dyDescent="0.2">
      <c r="A56" s="86" t="s">
        <v>62</v>
      </c>
      <c r="B56" s="87"/>
      <c r="C56" s="87"/>
      <c r="D56" s="87"/>
      <c r="E56" s="88"/>
      <c r="F56" s="88"/>
      <c r="G56" s="89"/>
      <c r="H56" s="88"/>
      <c r="I56" s="54"/>
      <c r="J56" s="54"/>
    </row>
    <row r="57" spans="1:10" ht="25.5" customHeight="1" x14ac:dyDescent="0.2">
      <c r="A57" s="325" t="s">
        <v>63</v>
      </c>
      <c r="B57" s="326"/>
      <c r="C57" s="326"/>
      <c r="D57" s="326"/>
      <c r="E57" s="326"/>
      <c r="F57" s="326"/>
      <c r="G57" s="326"/>
      <c r="H57" s="326"/>
      <c r="I57" s="54"/>
      <c r="J57" s="54"/>
    </row>
    <row r="58" spans="1:10" ht="14.25" x14ac:dyDescent="0.2">
      <c r="A58" s="86"/>
      <c r="B58" s="54"/>
      <c r="C58" s="54"/>
      <c r="D58" s="54"/>
      <c r="E58" s="54"/>
      <c r="F58" s="54"/>
      <c r="G58" s="54"/>
      <c r="H58" s="54"/>
      <c r="I58" s="54"/>
      <c r="J58" s="54"/>
    </row>
    <row r="59" spans="1:10" ht="16.5" thickBot="1" x14ac:dyDescent="0.3">
      <c r="A59" s="53" t="s">
        <v>160</v>
      </c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9" customHeight="1" x14ac:dyDescent="0.25">
      <c r="A60" s="90"/>
      <c r="B60" s="90"/>
      <c r="C60" s="91"/>
      <c r="D60" s="92"/>
      <c r="E60" s="93"/>
      <c r="F60" s="94"/>
      <c r="G60" s="95"/>
      <c r="H60" s="96"/>
      <c r="I60" s="95"/>
      <c r="J60" s="54"/>
    </row>
    <row r="61" spans="1:10" ht="14.25" x14ac:dyDescent="0.2">
      <c r="A61" s="97"/>
      <c r="B61" s="98" t="s">
        <v>152</v>
      </c>
      <c r="C61" s="57"/>
      <c r="D61" s="99"/>
      <c r="E61" s="100"/>
      <c r="F61" s="101"/>
      <c r="G61" s="102"/>
      <c r="H61" s="102"/>
      <c r="I61" s="102"/>
      <c r="J61" s="54"/>
    </row>
    <row r="62" spans="1:10" ht="9" customHeight="1" thickBot="1" x14ac:dyDescent="0.25">
      <c r="A62" s="59"/>
      <c r="B62" s="59"/>
      <c r="C62" s="59"/>
      <c r="D62" s="103"/>
      <c r="E62" s="104"/>
      <c r="F62" s="105"/>
      <c r="G62" s="96"/>
      <c r="H62" s="96"/>
      <c r="I62" s="96"/>
      <c r="J62" s="54"/>
    </row>
    <row r="63" spans="1:10" ht="12" customHeight="1" thickBot="1" x14ac:dyDescent="0.3">
      <c r="A63" s="79" t="s">
        <v>64</v>
      </c>
      <c r="B63" s="27">
        <v>531000.91860457009</v>
      </c>
      <c r="C63" s="106"/>
      <c r="D63" s="107"/>
      <c r="E63" s="108"/>
      <c r="F63" s="109"/>
      <c r="G63" s="24"/>
      <c r="H63" s="110"/>
      <c r="I63" s="111"/>
      <c r="J63" s="54"/>
    </row>
    <row r="64" spans="1:10" ht="12" customHeight="1" thickBot="1" x14ac:dyDescent="0.3">
      <c r="A64" s="62" t="s">
        <v>53</v>
      </c>
      <c r="B64" s="29">
        <v>498780.47838999901</v>
      </c>
      <c r="C64" s="106"/>
      <c r="D64" s="107"/>
      <c r="E64" s="108"/>
      <c r="F64" s="109"/>
      <c r="G64" s="24"/>
      <c r="H64" s="112"/>
      <c r="I64" s="113"/>
      <c r="J64" s="54"/>
    </row>
    <row r="65" spans="1:10" ht="12" customHeight="1" thickBot="1" x14ac:dyDescent="0.3">
      <c r="A65" s="62" t="s">
        <v>54</v>
      </c>
      <c r="B65" s="29"/>
      <c r="D65" s="107"/>
      <c r="E65" s="108"/>
      <c r="F65" s="109"/>
      <c r="G65" s="24"/>
      <c r="H65" s="112"/>
      <c r="I65" s="113"/>
      <c r="J65" s="54"/>
    </row>
    <row r="66" spans="1:10" ht="12" customHeight="1" thickBot="1" x14ac:dyDescent="0.3">
      <c r="A66" s="62" t="s">
        <v>55</v>
      </c>
      <c r="B66" s="29">
        <v>-100596.68059</v>
      </c>
      <c r="C66" s="106"/>
      <c r="D66" s="107"/>
      <c r="E66" s="108"/>
      <c r="F66" s="109"/>
      <c r="G66" s="24"/>
      <c r="H66" s="112"/>
      <c r="I66" s="113"/>
      <c r="J66" s="54"/>
    </row>
    <row r="67" spans="1:10" ht="12" customHeight="1" thickBot="1" x14ac:dyDescent="0.3">
      <c r="A67" s="62" t="s">
        <v>56</v>
      </c>
      <c r="B67" s="29">
        <v>197413.899559999</v>
      </c>
      <c r="C67" s="106"/>
      <c r="D67" s="107"/>
      <c r="E67" s="108"/>
      <c r="F67" s="109"/>
      <c r="G67" s="24"/>
      <c r="H67" s="112"/>
      <c r="I67" s="113"/>
      <c r="J67" s="54"/>
    </row>
    <row r="68" spans="1:10" ht="12" customHeight="1" thickBot="1" x14ac:dyDescent="0.3">
      <c r="A68" s="62" t="s">
        <v>57</v>
      </c>
      <c r="B68" s="29">
        <v>221905.91808999999</v>
      </c>
      <c r="C68" s="106"/>
      <c r="D68" s="107"/>
      <c r="E68" s="108"/>
      <c r="F68" s="109"/>
      <c r="G68" s="24"/>
      <c r="H68" s="112"/>
      <c r="I68" s="113"/>
      <c r="J68" s="54"/>
    </row>
    <row r="69" spans="1:10" ht="12" customHeight="1" thickBot="1" x14ac:dyDescent="0.3">
      <c r="A69" s="62" t="s">
        <v>58</v>
      </c>
      <c r="B69" s="29"/>
      <c r="C69" s="106"/>
      <c r="D69" s="107"/>
      <c r="E69" s="108"/>
      <c r="F69" s="109"/>
      <c r="G69" s="24"/>
      <c r="H69" s="112"/>
      <c r="I69" s="113"/>
      <c r="J69" s="54"/>
    </row>
    <row r="70" spans="1:10" ht="12" customHeight="1" thickBot="1" x14ac:dyDescent="0.3">
      <c r="A70" s="62" t="s">
        <v>59</v>
      </c>
      <c r="B70" s="29">
        <v>179277.89691000001</v>
      </c>
      <c r="C70" s="106"/>
      <c r="D70" s="107"/>
      <c r="E70" s="108"/>
      <c r="F70" s="109"/>
      <c r="G70" s="24"/>
      <c r="H70" s="112"/>
      <c r="I70" s="113"/>
      <c r="J70" s="54"/>
    </row>
    <row r="71" spans="1:10" ht="12" customHeight="1" thickBot="1" x14ac:dyDescent="0.3">
      <c r="A71" s="62" t="s">
        <v>60</v>
      </c>
      <c r="B71" s="29">
        <v>779.44442000000004</v>
      </c>
      <c r="C71" s="106"/>
      <c r="D71" s="107"/>
      <c r="E71" s="108"/>
      <c r="F71" s="109"/>
      <c r="G71" s="24"/>
      <c r="H71" s="112"/>
      <c r="I71" s="113"/>
      <c r="J71" s="54"/>
    </row>
    <row r="72" spans="1:10" ht="12" customHeight="1" thickBot="1" x14ac:dyDescent="0.3">
      <c r="A72" s="62" t="s">
        <v>61</v>
      </c>
      <c r="B72" s="29">
        <v>32220.440214571081</v>
      </c>
      <c r="C72" s="114"/>
      <c r="D72" s="107"/>
      <c r="E72" s="108"/>
      <c r="F72" s="115"/>
      <c r="G72" s="24"/>
      <c r="H72" s="116"/>
      <c r="I72" s="117"/>
      <c r="J72" s="54"/>
    </row>
    <row r="73" spans="1:10" ht="12" customHeight="1" thickBot="1" x14ac:dyDescent="0.3">
      <c r="A73" s="62" t="s">
        <v>54</v>
      </c>
      <c r="B73" s="29">
        <v>2077.4174799999901</v>
      </c>
      <c r="C73" s="114"/>
      <c r="D73" s="107"/>
      <c r="E73" s="108"/>
      <c r="F73" s="115"/>
      <c r="G73" s="24"/>
      <c r="H73" s="116"/>
      <c r="I73" s="117"/>
      <c r="J73" s="54"/>
    </row>
    <row r="74" spans="1:10" ht="12" customHeight="1" thickBot="1" x14ac:dyDescent="0.3">
      <c r="A74" s="62" t="s">
        <v>55</v>
      </c>
      <c r="B74" s="29">
        <v>-43858.612015583902</v>
      </c>
      <c r="C74" s="114"/>
      <c r="D74" s="107"/>
      <c r="E74" s="108"/>
      <c r="F74" s="115"/>
      <c r="G74" s="24"/>
      <c r="H74" s="116"/>
      <c r="I74" s="117"/>
      <c r="J74" s="54"/>
    </row>
    <row r="75" spans="1:10" ht="12" customHeight="1" thickBot="1" x14ac:dyDescent="0.3">
      <c r="A75" s="62" t="s">
        <v>56</v>
      </c>
      <c r="B75" s="29">
        <v>78445.802169169998</v>
      </c>
      <c r="C75" s="118"/>
      <c r="D75" s="119"/>
      <c r="E75" s="108"/>
      <c r="F75" s="115"/>
      <c r="G75" s="24"/>
      <c r="H75" s="116"/>
      <c r="I75" s="117"/>
      <c r="J75" s="54"/>
    </row>
    <row r="76" spans="1:10" ht="12" customHeight="1" thickBot="1" x14ac:dyDescent="0.3">
      <c r="A76" s="62" t="s">
        <v>57</v>
      </c>
      <c r="B76" s="29">
        <v>-4654.08181357799</v>
      </c>
      <c r="C76" s="118"/>
      <c r="D76" s="107"/>
      <c r="E76" s="108"/>
      <c r="F76" s="115"/>
      <c r="G76" s="24"/>
      <c r="H76" s="116"/>
      <c r="I76" s="117"/>
      <c r="J76" s="54"/>
    </row>
    <row r="77" spans="1:10" ht="12" customHeight="1" thickBot="1" x14ac:dyDescent="0.3">
      <c r="A77" s="62" t="s">
        <v>58</v>
      </c>
      <c r="B77" s="29">
        <v>-2756.8090000000002</v>
      </c>
      <c r="C77" s="118"/>
      <c r="D77" s="107"/>
      <c r="E77" s="108"/>
      <c r="F77" s="115"/>
      <c r="G77" s="24"/>
      <c r="H77" s="116"/>
      <c r="I77" s="117"/>
      <c r="J77" s="54"/>
    </row>
    <row r="78" spans="1:10" ht="12" customHeight="1" thickBot="1" x14ac:dyDescent="0.3">
      <c r="A78" s="62" t="s">
        <v>59</v>
      </c>
      <c r="B78" s="29">
        <v>1408.10259</v>
      </c>
      <c r="C78" s="118"/>
      <c r="D78" s="107"/>
      <c r="E78" s="108"/>
      <c r="F78" s="115"/>
      <c r="G78" s="24"/>
      <c r="H78" s="116"/>
      <c r="I78" s="117"/>
      <c r="J78" s="54"/>
    </row>
    <row r="79" spans="1:10" ht="12" customHeight="1" thickBot="1" x14ac:dyDescent="0.3">
      <c r="A79" s="64" t="s">
        <v>60</v>
      </c>
      <c r="B79" s="32">
        <v>1558.6208045629901</v>
      </c>
      <c r="C79" s="118"/>
      <c r="D79" s="120"/>
      <c r="E79" s="121"/>
      <c r="F79" s="122"/>
      <c r="G79" s="24"/>
      <c r="H79" s="116"/>
      <c r="I79" s="117"/>
      <c r="J79" s="54"/>
    </row>
    <row r="80" spans="1:10" ht="13.5" customHeight="1" x14ac:dyDescent="0.2">
      <c r="A80" s="315"/>
      <c r="B80" s="316"/>
      <c r="C80" s="316"/>
      <c r="D80" s="316"/>
      <c r="E80" s="316"/>
      <c r="F80" s="316"/>
      <c r="G80" s="316"/>
      <c r="H80" s="316"/>
      <c r="I80" s="316"/>
      <c r="J80" s="54"/>
    </row>
    <row r="81" spans="1:17" ht="8.25" customHeight="1" x14ac:dyDescent="0.2">
      <c r="A81" s="86"/>
      <c r="B81" s="54"/>
      <c r="C81" s="54"/>
      <c r="D81" s="54"/>
      <c r="E81" s="54"/>
      <c r="F81" s="54"/>
      <c r="G81" s="54"/>
      <c r="H81" s="54"/>
      <c r="I81" s="54"/>
      <c r="J81" s="54"/>
    </row>
    <row r="82" spans="1:17" ht="16.5" thickBot="1" x14ac:dyDescent="0.3">
      <c r="A82" s="53" t="s">
        <v>161</v>
      </c>
      <c r="B82" s="54"/>
      <c r="C82" s="54"/>
      <c r="D82" s="54"/>
      <c r="E82" s="54"/>
      <c r="F82" s="54"/>
      <c r="G82" s="54"/>
      <c r="H82" s="54"/>
      <c r="I82" s="54"/>
      <c r="J82" s="54"/>
    </row>
    <row r="83" spans="1:17" ht="9" customHeight="1" x14ac:dyDescent="0.2">
      <c r="A83" s="123"/>
      <c r="B83" s="123"/>
      <c r="C83" s="123"/>
      <c r="D83" s="123"/>
      <c r="E83" s="123"/>
      <c r="F83" s="123"/>
      <c r="G83" s="123"/>
      <c r="H83" s="123"/>
      <c r="I83" s="123"/>
      <c r="J83" s="90"/>
    </row>
    <row r="84" spans="1:17" ht="13.5" x14ac:dyDescent="0.2">
      <c r="A84" s="97"/>
      <c r="B84" s="317" t="s">
        <v>65</v>
      </c>
      <c r="C84" s="318"/>
      <c r="D84" s="319"/>
      <c r="E84" s="320" t="s">
        <v>66</v>
      </c>
      <c r="F84" s="321"/>
      <c r="G84" s="322"/>
      <c r="H84" s="320" t="s">
        <v>67</v>
      </c>
      <c r="I84" s="321"/>
      <c r="J84" s="321"/>
    </row>
    <row r="85" spans="1:17" ht="13.5" x14ac:dyDescent="0.2">
      <c r="A85" s="97"/>
      <c r="B85" s="124" t="s">
        <v>68</v>
      </c>
      <c r="C85" s="124" t="s">
        <v>69</v>
      </c>
      <c r="D85" s="124" t="s">
        <v>70</v>
      </c>
      <c r="E85" s="125" t="s">
        <v>68</v>
      </c>
      <c r="F85" s="125" t="s">
        <v>69</v>
      </c>
      <c r="G85" s="125" t="s">
        <v>70</v>
      </c>
      <c r="H85" s="125" t="s">
        <v>68</v>
      </c>
      <c r="I85" s="125" t="s">
        <v>69</v>
      </c>
      <c r="J85" s="125" t="s">
        <v>70</v>
      </c>
      <c r="P85" s="84"/>
    </row>
    <row r="86" spans="1:17" ht="9" customHeight="1" thickBot="1" x14ac:dyDescent="0.25">
      <c r="A86" s="59"/>
      <c r="B86" s="59"/>
      <c r="C86" s="59"/>
      <c r="D86" s="59"/>
      <c r="E86" s="59"/>
      <c r="F86" s="59"/>
      <c r="G86" s="59"/>
      <c r="H86" s="59"/>
      <c r="I86" s="59"/>
      <c r="J86" s="59"/>
    </row>
    <row r="87" spans="1:17" ht="12" customHeight="1" thickBot="1" x14ac:dyDescent="0.25">
      <c r="A87" s="71" t="s">
        <v>64</v>
      </c>
      <c r="B87" s="126">
        <v>-0.92549999999999999</v>
      </c>
      <c r="C87" s="126">
        <v>8.6365569595258443E-2</v>
      </c>
      <c r="D87" s="126">
        <v>0.59040000000000004</v>
      </c>
      <c r="E87" s="126">
        <v>-0.17369999999999999</v>
      </c>
      <c r="F87" s="126">
        <v>0.13746462254666258</v>
      </c>
      <c r="G87" s="126">
        <v>1.9859</v>
      </c>
      <c r="H87" s="126">
        <v>-9.0800000000000006E-2</v>
      </c>
      <c r="I87" s="126">
        <v>9.1301233069363386E-2</v>
      </c>
      <c r="J87" s="126">
        <v>0.39400000000000002</v>
      </c>
      <c r="K87" s="3"/>
      <c r="L87" s="3"/>
      <c r="M87" s="3"/>
      <c r="N87" s="3"/>
      <c r="O87" s="3"/>
    </row>
    <row r="88" spans="1:17" ht="12" customHeight="1" thickBot="1" x14ac:dyDescent="0.25">
      <c r="A88" s="62" t="s">
        <v>53</v>
      </c>
      <c r="B88" s="127">
        <v>-0.92549999999999999</v>
      </c>
      <c r="C88" s="127">
        <v>7.5028838859997893E-2</v>
      </c>
      <c r="D88" s="127">
        <v>0.28585965000000002</v>
      </c>
      <c r="E88" s="153">
        <v>-1.0972899999999999E-3</v>
      </c>
      <c r="F88" s="127">
        <v>0.108825941358519</v>
      </c>
      <c r="G88" s="127">
        <v>0.35117333000000001</v>
      </c>
      <c r="H88" s="127">
        <v>1.6364199999999999E-2</v>
      </c>
      <c r="I88" s="127">
        <v>7.7355510215065301E-2</v>
      </c>
      <c r="J88" s="127">
        <v>0.16525355999999999</v>
      </c>
      <c r="K88" s="3"/>
      <c r="L88" s="3"/>
      <c r="M88" s="3"/>
      <c r="N88" s="3"/>
      <c r="O88" s="3"/>
    </row>
    <row r="89" spans="1:17" ht="12" customHeight="1" thickBot="1" x14ac:dyDescent="0.25">
      <c r="A89" s="62" t="s">
        <v>54</v>
      </c>
      <c r="B89" s="127"/>
      <c r="C89" s="127"/>
      <c r="D89" s="127"/>
      <c r="E89" s="127"/>
      <c r="F89" s="127"/>
      <c r="G89" s="127"/>
      <c r="H89" s="127"/>
      <c r="I89" s="127"/>
      <c r="J89" s="127"/>
      <c r="K89" s="3"/>
      <c r="L89" s="3"/>
      <c r="M89" s="3"/>
      <c r="N89" s="3"/>
      <c r="O89" s="3"/>
      <c r="P89" s="3"/>
    </row>
    <row r="90" spans="1:17" ht="12" customHeight="1" thickBot="1" x14ac:dyDescent="0.25">
      <c r="A90" s="62" t="s">
        <v>55</v>
      </c>
      <c r="B90" s="127">
        <v>5.1749400000000003E-3</v>
      </c>
      <c r="C90" s="127">
        <v>1.4074340896380998E-2</v>
      </c>
      <c r="D90" s="127">
        <v>3.495972E-2</v>
      </c>
      <c r="E90" s="127">
        <v>2.4620000000000002E-4</v>
      </c>
      <c r="F90" s="127">
        <v>2.09687011043653E-2</v>
      </c>
      <c r="G90" s="127">
        <v>6.2730480000000005E-2</v>
      </c>
      <c r="H90" s="127">
        <v>2.476532E-2</v>
      </c>
      <c r="I90" s="127">
        <v>3.68540415345502E-2</v>
      </c>
      <c r="J90" s="127">
        <v>6.2519080000000005E-2</v>
      </c>
      <c r="L90" s="3"/>
      <c r="M90" s="3"/>
      <c r="N90" s="3"/>
      <c r="O90" s="3"/>
      <c r="P90" s="84"/>
      <c r="Q90" s="84"/>
    </row>
    <row r="91" spans="1:17" ht="12" customHeight="1" thickBot="1" x14ac:dyDescent="0.25">
      <c r="A91" s="62" t="s">
        <v>56</v>
      </c>
      <c r="B91" s="127">
        <v>0.12877449999999999</v>
      </c>
      <c r="C91" s="127">
        <v>0.16450305597939599</v>
      </c>
      <c r="D91" s="127">
        <v>0.28585965000000002</v>
      </c>
      <c r="E91" s="127">
        <v>0.13892300000000002</v>
      </c>
      <c r="F91" s="127">
        <v>0.206946364592073</v>
      </c>
      <c r="G91" s="127">
        <v>0.35117333000000001</v>
      </c>
      <c r="H91" s="127">
        <v>9.0454000000000007E-2</v>
      </c>
      <c r="I91" s="127">
        <v>0.125300381077836</v>
      </c>
      <c r="J91" s="127">
        <v>0.16525355999999999</v>
      </c>
      <c r="M91" s="128"/>
      <c r="N91" s="128"/>
      <c r="O91" s="128"/>
      <c r="P91" s="128"/>
      <c r="Q91" s="84"/>
    </row>
    <row r="92" spans="1:17" ht="12" customHeight="1" thickBot="1" x14ac:dyDescent="0.25">
      <c r="A92" s="62" t="s">
        <v>57</v>
      </c>
      <c r="B92" s="127">
        <v>5.31666E-3</v>
      </c>
      <c r="C92" s="127">
        <v>6.7548017177636893E-2</v>
      </c>
      <c r="D92" s="127">
        <v>0.15629177999999999</v>
      </c>
      <c r="E92" s="127">
        <v>1.660381E-2</v>
      </c>
      <c r="F92" s="127">
        <v>0.106021939434888</v>
      </c>
      <c r="G92" s="127">
        <v>0.31694700000000003</v>
      </c>
      <c r="H92" s="127">
        <v>1.6364199999999999E-2</v>
      </c>
      <c r="I92" s="127">
        <v>8.3618233290062793E-2</v>
      </c>
      <c r="J92" s="127">
        <v>0.159773</v>
      </c>
    </row>
    <row r="93" spans="1:17" ht="12" customHeight="1" thickBot="1" x14ac:dyDescent="0.25">
      <c r="A93" s="62" t="s">
        <v>58</v>
      </c>
      <c r="B93" s="127"/>
      <c r="C93" s="127"/>
      <c r="D93" s="127"/>
      <c r="E93" s="127"/>
      <c r="F93" s="127"/>
      <c r="G93" s="127"/>
      <c r="H93" s="127"/>
      <c r="I93" s="127"/>
      <c r="J93" s="127"/>
      <c r="L93" s="129"/>
      <c r="M93" s="129"/>
      <c r="N93" s="129"/>
    </row>
    <row r="94" spans="1:17" ht="12" customHeight="1" thickBot="1" x14ac:dyDescent="0.25">
      <c r="A94" s="62" t="s">
        <v>59</v>
      </c>
      <c r="B94" s="127">
        <v>-0.92549999999999999</v>
      </c>
      <c r="C94" s="127">
        <v>9.4161954878718406E-3</v>
      </c>
      <c r="D94" s="127">
        <v>2.3399999999999997E-2</v>
      </c>
      <c r="E94" s="127">
        <v>2.2498999999999998E-2</v>
      </c>
      <c r="F94" s="127">
        <v>3.8246455779942498E-2</v>
      </c>
      <c r="G94" s="127">
        <v>9.979679000000001E-2</v>
      </c>
      <c r="H94" s="127">
        <v>2.6891999999999999E-2</v>
      </c>
      <c r="I94" s="127">
        <v>3.5510622596405202E-2</v>
      </c>
      <c r="J94" s="127">
        <v>6.3865420000000006E-2</v>
      </c>
      <c r="L94" s="129"/>
      <c r="M94" s="129"/>
      <c r="N94" s="129"/>
    </row>
    <row r="95" spans="1:17" ht="12" customHeight="1" thickBot="1" x14ac:dyDescent="0.25">
      <c r="A95" s="62" t="s">
        <v>60</v>
      </c>
      <c r="B95" s="127">
        <v>-3.6633E-4</v>
      </c>
      <c r="C95" s="127">
        <v>3.4678814088843997E-2</v>
      </c>
      <c r="D95" s="127">
        <v>4.2882839999999998E-2</v>
      </c>
      <c r="E95" s="127">
        <v>-1.0972899999999999E-3</v>
      </c>
      <c r="F95" s="127">
        <v>0.13527135656366299</v>
      </c>
      <c r="G95" s="127">
        <v>0.16993258</v>
      </c>
      <c r="H95" s="127">
        <v>2.594188E-2</v>
      </c>
      <c r="I95" s="127">
        <v>3.4861601258567403E-2</v>
      </c>
      <c r="J95" s="127">
        <v>4.1572089999999999E-2</v>
      </c>
    </row>
    <row r="96" spans="1:17" ht="12" customHeight="1" thickBot="1" x14ac:dyDescent="0.25">
      <c r="A96" s="62" t="s">
        <v>61</v>
      </c>
      <c r="B96" s="127">
        <v>-0.2225</v>
      </c>
      <c r="C96" s="127">
        <v>0.1188</v>
      </c>
      <c r="D96" s="127">
        <v>0.59040000000000004</v>
      </c>
      <c r="E96" s="127">
        <v>-0.17369999999999999</v>
      </c>
      <c r="F96" s="127">
        <v>0.21940000000000001</v>
      </c>
      <c r="G96" s="127">
        <v>1.9859</v>
      </c>
      <c r="H96" s="127">
        <v>-9.0800000000000006E-2</v>
      </c>
      <c r="I96" s="127">
        <v>0.13120000000000001</v>
      </c>
      <c r="J96" s="127">
        <v>0.39400000000000002</v>
      </c>
    </row>
    <row r="97" spans="1:14" ht="12" customHeight="1" thickBot="1" x14ac:dyDescent="0.25">
      <c r="A97" s="62" t="s">
        <v>54</v>
      </c>
      <c r="B97" s="127">
        <v>0</v>
      </c>
      <c r="C97" s="127">
        <v>-6.0499999999999998E-2</v>
      </c>
      <c r="D97" s="127">
        <v>2.3599999999999999E-2</v>
      </c>
      <c r="E97" s="127">
        <v>1.04E-2</v>
      </c>
      <c r="F97" s="127">
        <v>4.5499999999999999E-2</v>
      </c>
      <c r="G97" s="127">
        <v>6.9400000000000003E-2</v>
      </c>
      <c r="H97" s="127">
        <v>-4.0000000000000001E-3</v>
      </c>
      <c r="I97" s="127">
        <v>-2.8E-3</v>
      </c>
      <c r="J97" s="127">
        <v>2.7400000000000001E-2</v>
      </c>
    </row>
    <row r="98" spans="1:14" ht="12" customHeight="1" thickBot="1" x14ac:dyDescent="0.25">
      <c r="A98" s="62" t="s">
        <v>55</v>
      </c>
      <c r="B98" s="127">
        <v>-4.6800000000000001E-2</v>
      </c>
      <c r="C98" s="127">
        <v>-9.5999999999999992E-3</v>
      </c>
      <c r="D98" s="127">
        <v>0.25330000000000003</v>
      </c>
      <c r="E98" s="127">
        <v>-2.8199999999999999E-2</v>
      </c>
      <c r="F98" s="127">
        <v>3.39E-2</v>
      </c>
      <c r="G98" s="127">
        <v>0.34620000000000001</v>
      </c>
      <c r="H98" s="127">
        <v>-5.6899999999999999E-2</v>
      </c>
      <c r="I98" s="127">
        <v>4.3299999999999998E-2</v>
      </c>
      <c r="J98" s="127">
        <v>0.18440000000000001</v>
      </c>
      <c r="L98" s="130"/>
      <c r="M98" s="130"/>
      <c r="N98" s="130"/>
    </row>
    <row r="99" spans="1:14" ht="12" customHeight="1" thickBot="1" x14ac:dyDescent="0.25">
      <c r="A99" s="62" t="s">
        <v>56</v>
      </c>
      <c r="B99" s="127">
        <v>-0.2225</v>
      </c>
      <c r="C99" s="127">
        <v>0.17430000000000001</v>
      </c>
      <c r="D99" s="127">
        <v>0.59040000000000004</v>
      </c>
      <c r="E99" s="127">
        <v>-0.17369999999999999</v>
      </c>
      <c r="F99" s="127">
        <v>0.28510000000000002</v>
      </c>
      <c r="G99" s="127">
        <v>1.9859</v>
      </c>
      <c r="H99" s="127">
        <v>-9.0800000000000006E-2</v>
      </c>
      <c r="I99" s="127">
        <v>0.16470000000000001</v>
      </c>
      <c r="J99" s="127">
        <v>0.39400000000000002</v>
      </c>
    </row>
    <row r="100" spans="1:14" ht="12" customHeight="1" thickBot="1" x14ac:dyDescent="0.25">
      <c r="A100" s="62" t="s">
        <v>57</v>
      </c>
      <c r="B100" s="127">
        <v>-4.5100000000000001E-2</v>
      </c>
      <c r="C100" s="127">
        <v>6.6900000000000001E-2</v>
      </c>
      <c r="D100" s="127">
        <v>0.1784</v>
      </c>
      <c r="E100" s="127">
        <v>1.4999999999999999E-2</v>
      </c>
      <c r="F100" s="127">
        <v>0.14280000000000001</v>
      </c>
      <c r="G100" s="127">
        <v>0.38740000000000002</v>
      </c>
      <c r="H100" s="127">
        <v>1.2999999999999999E-2</v>
      </c>
      <c r="I100" s="127">
        <v>8.6199999999999999E-2</v>
      </c>
      <c r="J100" s="127">
        <v>0.15190000000000001</v>
      </c>
    </row>
    <row r="101" spans="1:14" ht="12" customHeight="1" thickBot="1" x14ac:dyDescent="0.25">
      <c r="A101" s="62" t="s">
        <v>58</v>
      </c>
      <c r="B101" s="127">
        <v>9.1000000000000004E-3</v>
      </c>
      <c r="C101" s="127">
        <v>4.7899999999999998E-2</v>
      </c>
      <c r="D101" s="127">
        <v>8.2299999999999998E-2</v>
      </c>
      <c r="E101" s="127">
        <v>2.0199999999999999E-2</v>
      </c>
      <c r="F101" s="127">
        <v>0.1981</v>
      </c>
      <c r="G101" s="127">
        <v>0.2923</v>
      </c>
      <c r="H101" s="127">
        <v>-3.3599999999999998E-2</v>
      </c>
      <c r="I101" s="127">
        <v>0.15310000000000001</v>
      </c>
      <c r="J101" s="127">
        <v>0.1867</v>
      </c>
    </row>
    <row r="102" spans="1:14" ht="12" customHeight="1" thickBot="1" x14ac:dyDescent="0.25">
      <c r="A102" s="62" t="s">
        <v>59</v>
      </c>
      <c r="B102" s="127">
        <v>4.8999999999999998E-3</v>
      </c>
      <c r="C102" s="127">
        <v>1.0800000000000001E-2</v>
      </c>
      <c r="D102" s="127">
        <v>8.1900000000000001E-2</v>
      </c>
      <c r="E102" s="127">
        <v>1.7999999999999999E-2</v>
      </c>
      <c r="F102" s="127">
        <v>8.7900000000000006E-2</v>
      </c>
      <c r="G102" s="127">
        <v>0.10829999999999999</v>
      </c>
      <c r="H102" s="127">
        <v>-5.2699999999999997E-2</v>
      </c>
      <c r="I102" s="127">
        <v>-4.9099999999999998E-2</v>
      </c>
      <c r="J102" s="127">
        <v>-4.8800000000000003E-2</v>
      </c>
    </row>
    <row r="103" spans="1:14" ht="12" customHeight="1" thickBot="1" x14ac:dyDescent="0.25">
      <c r="A103" s="64" t="s">
        <v>60</v>
      </c>
      <c r="B103" s="131">
        <v>-0.14649999999999999</v>
      </c>
      <c r="C103" s="131">
        <v>-2.9399999999999999E-2</v>
      </c>
      <c r="D103" s="131">
        <v>5.33E-2</v>
      </c>
      <c r="E103" s="131">
        <v>2.8400000000000002E-2</v>
      </c>
      <c r="F103" s="131">
        <v>0.1774</v>
      </c>
      <c r="G103" s="131">
        <v>0.63690000000000002</v>
      </c>
      <c r="H103" s="131">
        <v>-9.1000000000000004E-3</v>
      </c>
      <c r="I103" s="131">
        <v>7.8399999999999997E-2</v>
      </c>
      <c r="J103" s="131">
        <v>9.01E-2</v>
      </c>
    </row>
    <row r="104" spans="1:14" ht="14.25" x14ac:dyDescent="0.2">
      <c r="A104" s="132"/>
      <c r="B104" s="54"/>
      <c r="C104" s="54"/>
      <c r="D104" s="54"/>
      <c r="E104" s="54"/>
      <c r="F104" s="54"/>
      <c r="G104" s="54"/>
      <c r="H104" s="54"/>
      <c r="I104" s="54"/>
      <c r="J104" s="54"/>
    </row>
    <row r="105" spans="1:14" ht="14.25" x14ac:dyDescent="0.2">
      <c r="A105" s="67"/>
      <c r="B105" s="54"/>
      <c r="C105" s="54"/>
      <c r="D105" s="54"/>
      <c r="E105" s="54"/>
      <c r="F105" s="54"/>
      <c r="G105" s="54"/>
      <c r="H105" s="54"/>
      <c r="I105" s="54"/>
      <c r="J105" s="54"/>
    </row>
    <row r="106" spans="1:14" ht="16.5" thickBot="1" x14ac:dyDescent="0.3">
      <c r="A106" s="53" t="s">
        <v>162</v>
      </c>
      <c r="B106" s="54"/>
      <c r="C106" s="54"/>
      <c r="D106" s="54"/>
      <c r="E106" s="54"/>
      <c r="F106" s="54"/>
      <c r="G106" s="54"/>
      <c r="H106" s="54"/>
      <c r="I106" s="54"/>
      <c r="J106" s="54"/>
    </row>
    <row r="107" spans="1:14" ht="9" customHeight="1" x14ac:dyDescent="0.25">
      <c r="A107" s="76"/>
      <c r="B107" s="76"/>
      <c r="C107" s="76"/>
      <c r="D107" s="76"/>
      <c r="E107" s="76"/>
      <c r="F107" s="76"/>
      <c r="G107" s="76"/>
    </row>
    <row r="108" spans="1:14" ht="44.25" customHeight="1" x14ac:dyDescent="0.2">
      <c r="A108" s="97"/>
      <c r="B108" s="58" t="s">
        <v>101</v>
      </c>
      <c r="C108" s="58" t="s">
        <v>71</v>
      </c>
      <c r="D108" s="58" t="s">
        <v>72</v>
      </c>
      <c r="E108" s="58" t="s">
        <v>73</v>
      </c>
      <c r="F108" s="58" t="s">
        <v>74</v>
      </c>
      <c r="G108" s="58" t="s">
        <v>75</v>
      </c>
    </row>
    <row r="109" spans="1:14" ht="9" customHeight="1" thickBot="1" x14ac:dyDescent="0.25">
      <c r="A109" s="59"/>
      <c r="B109" s="59"/>
      <c r="C109" s="59"/>
      <c r="D109" s="59"/>
      <c r="E109" s="59"/>
      <c r="F109" s="59"/>
      <c r="G109" s="59"/>
    </row>
    <row r="110" spans="1:14" ht="12" customHeight="1" thickBot="1" x14ac:dyDescent="0.25">
      <c r="A110" s="133" t="s">
        <v>39</v>
      </c>
      <c r="B110" s="27"/>
      <c r="C110" s="27">
        <v>1741309.1231609001</v>
      </c>
      <c r="D110" s="27">
        <v>3972531.3108434002</v>
      </c>
      <c r="E110" s="27">
        <v>4814402.0701716002</v>
      </c>
      <c r="F110" s="27">
        <v>3418918.4274872998</v>
      </c>
      <c r="G110" s="27">
        <v>67174.098805899994</v>
      </c>
    </row>
    <row r="111" spans="1:14" ht="12" customHeight="1" thickBot="1" x14ac:dyDescent="0.25">
      <c r="A111" s="134" t="s">
        <v>76</v>
      </c>
      <c r="B111" s="29"/>
      <c r="C111" s="19">
        <v>415464.66905010003</v>
      </c>
      <c r="D111" s="19">
        <v>108722.2799984</v>
      </c>
      <c r="E111" s="19">
        <v>523075.66397529899</v>
      </c>
      <c r="F111" s="19">
        <v>461538.0201128</v>
      </c>
      <c r="G111" s="19">
        <v>560.45605</v>
      </c>
    </row>
    <row r="112" spans="1:14" ht="12" customHeight="1" thickBot="1" x14ac:dyDescent="0.25">
      <c r="A112" s="134" t="s">
        <v>77</v>
      </c>
      <c r="B112" s="29"/>
      <c r="C112" s="19">
        <v>1050664.5415101</v>
      </c>
      <c r="D112" s="19">
        <v>20495.6978061999</v>
      </c>
      <c r="E112" s="19">
        <v>1116621.1999136901</v>
      </c>
      <c r="F112" s="19">
        <v>147990.54853</v>
      </c>
      <c r="G112" s="19">
        <v>832.26981999999998</v>
      </c>
    </row>
    <row r="113" spans="1:10" ht="12" customHeight="1" thickBot="1" x14ac:dyDescent="0.25">
      <c r="A113" s="134" t="s">
        <v>78</v>
      </c>
      <c r="B113" s="29"/>
      <c r="C113" s="19">
        <v>12036.29646</v>
      </c>
      <c r="D113" s="19"/>
      <c r="E113" s="19">
        <v>205494.64923800001</v>
      </c>
      <c r="F113" s="19">
        <v>23887</v>
      </c>
      <c r="G113" s="19"/>
    </row>
    <row r="114" spans="1:10" ht="12" customHeight="1" thickBot="1" x14ac:dyDescent="0.25">
      <c r="A114" s="134" t="s">
        <v>79</v>
      </c>
      <c r="B114" s="29"/>
      <c r="C114" s="19">
        <v>1.1043653999999901</v>
      </c>
      <c r="D114" s="19">
        <v>1444677.0794668</v>
      </c>
      <c r="E114" s="19">
        <v>75435.926381199999</v>
      </c>
      <c r="F114" s="19"/>
      <c r="G114" s="19"/>
    </row>
    <row r="115" spans="1:10" ht="12" customHeight="1" thickBot="1" x14ac:dyDescent="0.25">
      <c r="A115" s="134" t="s">
        <v>80</v>
      </c>
      <c r="B115" s="29"/>
      <c r="C115" s="19">
        <v>256337.67056849899</v>
      </c>
      <c r="D115" s="19">
        <v>2395805.701438</v>
      </c>
      <c r="E115" s="19">
        <v>2870381.2004558998</v>
      </c>
      <c r="F115" s="19">
        <v>336098.91204089997</v>
      </c>
      <c r="G115" s="19">
        <v>1.2658999999999999E-3</v>
      </c>
    </row>
    <row r="116" spans="1:10" ht="12" customHeight="1" thickBot="1" x14ac:dyDescent="0.25">
      <c r="A116" s="134" t="s">
        <v>81</v>
      </c>
      <c r="B116" s="29"/>
      <c r="C116" s="19">
        <v>171.16060049999999</v>
      </c>
      <c r="D116" s="19">
        <v>1684.8903829000001</v>
      </c>
      <c r="E116" s="19">
        <v>16498.906620599999</v>
      </c>
      <c r="F116" s="19">
        <v>20.964416</v>
      </c>
      <c r="G116" s="19"/>
    </row>
    <row r="117" spans="1:10" ht="12" customHeight="1" thickBot="1" x14ac:dyDescent="0.25">
      <c r="A117" s="135" t="s">
        <v>82</v>
      </c>
      <c r="B117" s="32"/>
      <c r="C117" s="22">
        <v>6633.6806063000004</v>
      </c>
      <c r="D117" s="22">
        <v>1145.6617510999999</v>
      </c>
      <c r="E117" s="22">
        <v>6894.5235868999998</v>
      </c>
      <c r="F117" s="22">
        <v>2449382.9823876</v>
      </c>
      <c r="G117" s="22">
        <v>65781.371669999993</v>
      </c>
    </row>
    <row r="118" spans="1:10" ht="12" customHeight="1" x14ac:dyDescent="0.2">
      <c r="A118" s="136" t="s">
        <v>83</v>
      </c>
      <c r="D118" s="54"/>
      <c r="E118" s="54"/>
      <c r="F118" s="54"/>
      <c r="G118" s="54"/>
      <c r="H118" s="54"/>
      <c r="I118" s="54"/>
      <c r="J118" s="54"/>
    </row>
    <row r="119" spans="1:10" ht="14.25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</row>
    <row r="120" spans="1:10" ht="14.25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</row>
    <row r="121" spans="1:10" ht="14.25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</row>
    <row r="122" spans="1:10" ht="14.25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</row>
    <row r="123" spans="1:10" ht="14.25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</row>
    <row r="124" spans="1:10" ht="14.25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</row>
    <row r="125" spans="1:10" ht="14.25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</row>
    <row r="126" spans="1:10" ht="14.25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</row>
    <row r="127" spans="1:10" ht="14.25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</row>
    <row r="128" spans="1:10" ht="14.25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</row>
    <row r="129" spans="1:10" ht="14.25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ht="14.25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ht="14.25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ht="14.25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ht="14.25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ht="14.25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ht="14.25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ht="14.25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ht="14.25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ht="14.25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ht="14.25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</row>
    <row r="140" spans="1:10" ht="14.25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</row>
    <row r="141" spans="1:10" ht="14.25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</row>
    <row r="142" spans="1:10" ht="14.25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</row>
    <row r="143" spans="1:10" ht="14.25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</row>
    <row r="144" spans="1:10" ht="14.25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</row>
    <row r="145" spans="1:10" ht="14.25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</row>
    <row r="146" spans="1:10" ht="14.25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</row>
    <row r="147" spans="1:10" ht="14.25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</row>
    <row r="148" spans="1:10" ht="14.25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</row>
    <row r="149" spans="1:10" ht="14.25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</row>
    <row r="150" spans="1:10" ht="14.25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</row>
    <row r="151" spans="1:10" ht="14.25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</row>
    <row r="152" spans="1:10" ht="14.25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</row>
    <row r="153" spans="1:10" ht="14.25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</row>
    <row r="154" spans="1:10" ht="14.25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</row>
    <row r="155" spans="1:10" ht="14.25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</row>
    <row r="156" spans="1:10" ht="14.25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</row>
    <row r="157" spans="1:10" ht="14.25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</row>
    <row r="158" spans="1:10" ht="14.25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</row>
    <row r="159" spans="1:10" ht="14.25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</row>
    <row r="160" spans="1:10" ht="14.25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</row>
    <row r="161" spans="1:10" ht="14.25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</row>
    <row r="162" spans="1:10" ht="14.25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</row>
    <row r="163" spans="1:10" ht="14.25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</row>
    <row r="164" spans="1:10" ht="14.25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</row>
    <row r="165" spans="1:10" ht="14.25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</row>
    <row r="166" spans="1:10" ht="14.25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</row>
    <row r="167" spans="1:10" ht="14.25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</row>
    <row r="168" spans="1:10" ht="14.25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</row>
    <row r="169" spans="1:10" ht="14.25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</row>
    <row r="170" spans="1:10" ht="14.25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</row>
    <row r="171" spans="1:10" ht="14.25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</row>
    <row r="172" spans="1:10" ht="14.25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</row>
    <row r="173" spans="1:10" ht="14.25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</row>
    <row r="174" spans="1:10" ht="14.25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</row>
    <row r="175" spans="1:10" ht="14.25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</row>
    <row r="176" spans="1:10" ht="14.25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</row>
    <row r="177" spans="1:10" ht="14.25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</row>
    <row r="178" spans="1:10" ht="14.25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</row>
    <row r="179" spans="1:10" ht="14.25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</row>
    <row r="180" spans="1:10" ht="14.25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</row>
    <row r="181" spans="1:10" ht="14.25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</row>
    <row r="182" spans="1:10" ht="14.25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</row>
    <row r="183" spans="1:10" ht="14.25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</row>
    <row r="184" spans="1:10" ht="14.25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</row>
    <row r="185" spans="1:10" ht="14.25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</row>
    <row r="186" spans="1:10" ht="14.25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</row>
    <row r="187" spans="1:10" ht="14.25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</row>
    <row r="188" spans="1:10" ht="14.25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</row>
    <row r="189" spans="1:10" ht="14.25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</row>
    <row r="190" spans="1:10" ht="14.25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</row>
    <row r="191" spans="1:10" ht="14.25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</row>
    <row r="192" spans="1:10" ht="14.25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</row>
    <row r="193" spans="1:10" ht="14.25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</row>
    <row r="194" spans="1:10" ht="14.25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</row>
    <row r="195" spans="1:10" ht="14.25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</row>
    <row r="196" spans="1:10" ht="14.25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</row>
    <row r="197" spans="1:10" ht="14.25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</row>
    <row r="198" spans="1:10" ht="14.25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</row>
    <row r="199" spans="1:10" ht="14.25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</row>
    <row r="200" spans="1:10" ht="14.25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</row>
    <row r="201" spans="1:10" ht="14.25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</row>
    <row r="202" spans="1:10" ht="14.25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</row>
    <row r="203" spans="1:10" ht="14.25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</row>
    <row r="204" spans="1:10" ht="14.25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</row>
    <row r="205" spans="1:10" ht="14.25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</row>
    <row r="206" spans="1:10" ht="14.25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</row>
    <row r="207" spans="1:10" ht="14.25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</row>
    <row r="208" spans="1:10" ht="14.25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</row>
    <row r="209" spans="1:10" ht="14.25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</row>
    <row r="210" spans="1:10" ht="14.25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</row>
    <row r="211" spans="1:10" ht="14.25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</row>
    <row r="212" spans="1:10" ht="14.25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</row>
    <row r="213" spans="1:10" ht="14.25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</row>
    <row r="214" spans="1:10" ht="14.25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</row>
    <row r="215" spans="1:10" ht="14.25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</row>
    <row r="216" spans="1:10" ht="14.25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</row>
    <row r="217" spans="1:10" ht="14.25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</row>
    <row r="218" spans="1:10" ht="14.25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</row>
    <row r="219" spans="1:10" ht="14.25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</row>
    <row r="220" spans="1:10" ht="14.25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</row>
    <row r="221" spans="1:10" ht="14.25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</row>
    <row r="222" spans="1:10" ht="14.25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</row>
    <row r="223" spans="1:10" ht="14.25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</row>
    <row r="224" spans="1:10" ht="14.25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</row>
    <row r="225" spans="1:10" ht="14.25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</row>
    <row r="226" spans="1:10" ht="14.25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</row>
    <row r="227" spans="1:10" ht="14.25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</row>
    <row r="228" spans="1:10" ht="14.25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</row>
    <row r="229" spans="1:10" ht="14.25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</row>
    <row r="230" spans="1:10" ht="14.25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</row>
    <row r="231" spans="1:10" ht="14.25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</row>
    <row r="232" spans="1:10" ht="14.25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</row>
    <row r="233" spans="1:10" ht="14.25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</row>
    <row r="234" spans="1:10" ht="14.25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</row>
    <row r="235" spans="1:10" ht="14.25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</row>
    <row r="236" spans="1:10" ht="14.25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</row>
    <row r="237" spans="1:10" ht="14.25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</row>
    <row r="238" spans="1:10" ht="14.25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</row>
    <row r="239" spans="1:10" ht="14.25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</row>
    <row r="240" spans="1:10" ht="14.25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</row>
    <row r="241" spans="1:10" ht="14.25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</row>
    <row r="242" spans="1:10" ht="14.25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</row>
    <row r="243" spans="1:10" ht="14.25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</row>
    <row r="244" spans="1:10" ht="14.25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</row>
    <row r="245" spans="1:10" ht="14.25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</row>
    <row r="246" spans="1:10" ht="14.25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</row>
    <row r="247" spans="1:10" ht="14.25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</row>
    <row r="248" spans="1:10" ht="14.25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</row>
    <row r="249" spans="1:10" ht="14.25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</row>
    <row r="250" spans="1:10" ht="14.25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</row>
    <row r="251" spans="1:10" ht="14.25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</row>
    <row r="252" spans="1:10" ht="14.25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</row>
    <row r="253" spans="1:10" ht="14.25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</row>
    <row r="254" spans="1:10" ht="14.25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</row>
    <row r="255" spans="1:10" ht="14.25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</row>
    <row r="256" spans="1:10" ht="14.25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</row>
    <row r="257" spans="1:10" ht="14.25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</row>
    <row r="258" spans="1:10" ht="14.25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</row>
    <row r="259" spans="1:10" ht="14.25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</row>
    <row r="260" spans="1:10" ht="14.25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</row>
    <row r="261" spans="1:10" ht="14.25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</row>
    <row r="262" spans="1:10" ht="14.25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</row>
    <row r="263" spans="1:10" ht="14.25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</row>
    <row r="264" spans="1:10" ht="14.25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</row>
    <row r="265" spans="1:10" ht="14.25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</row>
    <row r="266" spans="1:10" ht="14.25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</row>
    <row r="267" spans="1:10" ht="14.25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</row>
    <row r="268" spans="1:10" ht="14.25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</row>
    <row r="269" spans="1:10" ht="14.25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</row>
    <row r="270" spans="1:10" ht="14.25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</row>
    <row r="271" spans="1:10" ht="14.25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</row>
    <row r="272" spans="1:10" ht="14.25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</row>
    <row r="273" spans="1:10" ht="14.25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</row>
    <row r="274" spans="1:10" ht="14.25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</row>
    <row r="275" spans="1:10" ht="14.25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</row>
    <row r="276" spans="1:10" ht="14.25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</row>
    <row r="277" spans="1:10" ht="14.25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</row>
    <row r="278" spans="1:10" ht="14.25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</row>
    <row r="279" spans="1:10" ht="14.25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</row>
    <row r="280" spans="1:10" ht="14.25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</row>
    <row r="281" spans="1:10" ht="14.25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</row>
    <row r="282" spans="1:10" ht="14.25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</row>
    <row r="283" spans="1:10" ht="14.25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</row>
    <row r="284" spans="1:10" ht="14.25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</row>
    <row r="285" spans="1:10" ht="14.25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</row>
    <row r="286" spans="1:10" ht="14.25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</row>
    <row r="287" spans="1:10" ht="14.25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</row>
    <row r="288" spans="1:10" ht="14.25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</row>
    <row r="289" spans="1:10" ht="14.25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</row>
    <row r="290" spans="1:10" ht="14.25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</row>
    <row r="291" spans="1:10" ht="14.25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</row>
    <row r="292" spans="1:10" ht="14.25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</row>
    <row r="293" spans="1:10" ht="14.25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</row>
    <row r="294" spans="1:10" ht="14.25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</row>
    <row r="295" spans="1:10" ht="14.25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</row>
    <row r="296" spans="1:10" ht="14.25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</row>
    <row r="297" spans="1:10" ht="14.25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</row>
    <row r="298" spans="1:10" ht="14.25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</row>
    <row r="299" spans="1:10" ht="14.25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</row>
    <row r="300" spans="1:10" ht="14.25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</row>
    <row r="301" spans="1:10" ht="14.25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</row>
    <row r="302" spans="1:10" ht="14.25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</row>
    <row r="303" spans="1:10" ht="14.25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</row>
    <row r="304" spans="1:10" ht="14.25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</row>
    <row r="305" spans="1:10" ht="14.25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</row>
    <row r="306" spans="1:10" ht="14.25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</row>
    <row r="307" spans="1:10" ht="14.25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</row>
    <row r="308" spans="1:10" ht="14.25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</row>
    <row r="309" spans="1:10" ht="14.25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</row>
    <row r="310" spans="1:10" ht="14.25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</row>
    <row r="311" spans="1:10" ht="14.25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</row>
    <row r="312" spans="1:10" ht="14.25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</row>
    <row r="313" spans="1:10" ht="14.25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</row>
    <row r="314" spans="1:10" ht="14.25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</row>
    <row r="315" spans="1:10" ht="14.25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</row>
    <row r="316" spans="1:10" ht="14.25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</row>
    <row r="317" spans="1:10" ht="14.25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</row>
    <row r="318" spans="1:10" ht="14.25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</row>
    <row r="319" spans="1:10" ht="14.25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</row>
    <row r="320" spans="1:10" ht="14.25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</row>
    <row r="321" spans="1:10" ht="14.25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</row>
    <row r="322" spans="1:10" ht="14.25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</row>
    <row r="323" spans="1:10" ht="14.25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</row>
    <row r="324" spans="1:10" ht="14.25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</row>
    <row r="325" spans="1:10" ht="14.25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</row>
    <row r="326" spans="1:10" ht="14.25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</row>
    <row r="327" spans="1:10" ht="14.25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</row>
    <row r="328" spans="1:10" ht="14.25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</row>
    <row r="329" spans="1:10" ht="14.25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</row>
    <row r="330" spans="1:10" ht="14.25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</row>
    <row r="331" spans="1:10" ht="14.25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</row>
    <row r="332" spans="1:10" ht="14.25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</row>
    <row r="333" spans="1:10" ht="14.25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</row>
    <row r="334" spans="1:10" ht="14.25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</row>
    <row r="335" spans="1:10" ht="14.25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</row>
    <row r="336" spans="1:10" ht="14.25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</row>
    <row r="337" spans="1:10" ht="14.25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</row>
    <row r="338" spans="1:10" ht="14.25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</row>
    <row r="339" spans="1:10" ht="14.25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</row>
    <row r="340" spans="1:10" ht="14.25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</row>
    <row r="341" spans="1:10" ht="14.25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</row>
    <row r="342" spans="1:10" ht="14.25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</row>
    <row r="343" spans="1:10" ht="14.25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</row>
    <row r="344" spans="1:10" ht="14.25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</row>
    <row r="345" spans="1:10" ht="14.25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</row>
    <row r="346" spans="1:10" ht="14.25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</row>
    <row r="347" spans="1:10" ht="14.25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</row>
    <row r="348" spans="1:10" ht="14.25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</row>
    <row r="349" spans="1:10" ht="14.25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</row>
    <row r="350" spans="1:10" ht="14.25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</row>
    <row r="351" spans="1:10" ht="14.25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</row>
    <row r="352" spans="1:10" ht="14.25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</row>
    <row r="353" spans="1:10" ht="14.25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</row>
    <row r="354" spans="1:10" ht="14.25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</row>
    <row r="355" spans="1:10" ht="14.25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</row>
    <row r="356" spans="1:10" ht="14.25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</row>
    <row r="357" spans="1:10" ht="14.25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</row>
    <row r="358" spans="1:10" ht="14.25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</row>
    <row r="359" spans="1:10" ht="14.25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</row>
    <row r="360" spans="1:10" ht="14.25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</row>
    <row r="361" spans="1:10" ht="14.25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</row>
    <row r="362" spans="1:10" ht="14.25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</row>
    <row r="363" spans="1:10" ht="14.25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</row>
    <row r="364" spans="1:10" ht="14.25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</row>
    <row r="365" spans="1:10" ht="14.25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</row>
    <row r="366" spans="1:10" ht="14.25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</row>
    <row r="367" spans="1:10" ht="14.25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</row>
    <row r="368" spans="1:10" ht="14.25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</row>
    <row r="369" spans="1:10" ht="14.25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</row>
    <row r="370" spans="1:10" ht="14.25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</row>
    <row r="371" spans="1:10" ht="14.25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</row>
    <row r="372" spans="1:10" ht="14.25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</row>
    <row r="373" spans="1:10" ht="14.25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</row>
    <row r="374" spans="1:10" ht="14.25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</row>
    <row r="375" spans="1:10" ht="14.25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</row>
    <row r="376" spans="1:10" ht="14.25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</row>
    <row r="377" spans="1:10" ht="14.25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</row>
    <row r="378" spans="1:10" ht="14.25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</row>
    <row r="379" spans="1:10" ht="14.25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</row>
    <row r="380" spans="1:10" ht="14.25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</row>
    <row r="381" spans="1:10" ht="14.25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</row>
    <row r="382" spans="1:10" ht="14.25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</row>
    <row r="383" spans="1:10" ht="14.25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</row>
    <row r="384" spans="1:10" ht="14.25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</row>
    <row r="385" spans="1:10" ht="14.25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</row>
    <row r="386" spans="1:10" ht="14.25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</row>
    <row r="387" spans="1:10" ht="14.25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</row>
    <row r="388" spans="1:10" ht="14.25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</row>
    <row r="389" spans="1:10" ht="14.25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</row>
    <row r="390" spans="1:10" ht="14.25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</row>
    <row r="391" spans="1:10" ht="14.25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</row>
    <row r="392" spans="1:10" ht="14.25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</row>
    <row r="393" spans="1:10" ht="14.25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</row>
    <row r="394" spans="1:10" ht="14.25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</row>
    <row r="395" spans="1:10" ht="14.25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</row>
    <row r="396" spans="1:10" ht="14.25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</row>
    <row r="397" spans="1:10" ht="14.25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</row>
    <row r="398" spans="1:10" ht="14.25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</row>
    <row r="399" spans="1:10" ht="14.25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</row>
    <row r="400" spans="1:10" ht="14.25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</row>
    <row r="401" spans="1:10" ht="14.25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</row>
    <row r="402" spans="1:10" ht="14.25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</row>
    <row r="403" spans="1:10" ht="14.25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</row>
    <row r="404" spans="1:10" ht="14.25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</row>
    <row r="405" spans="1:10" ht="14.25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</row>
    <row r="406" spans="1:10" ht="14.25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</row>
    <row r="407" spans="1:10" ht="14.25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</row>
    <row r="408" spans="1:10" ht="14.25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</row>
    <row r="409" spans="1:10" ht="14.25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</row>
    <row r="410" spans="1:10" ht="14.25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</row>
    <row r="411" spans="1:10" ht="14.25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</row>
    <row r="412" spans="1:10" ht="14.25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</row>
    <row r="413" spans="1:10" ht="14.25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</row>
    <row r="414" spans="1:10" ht="14.25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</row>
    <row r="415" spans="1:10" ht="14.25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</row>
    <row r="416" spans="1:10" ht="14.25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</row>
    <row r="417" spans="1:10" ht="14.25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</row>
    <row r="418" spans="1:10" ht="14.25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</row>
    <row r="419" spans="1:10" ht="14.25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</row>
  </sheetData>
  <mergeCells count="12">
    <mergeCell ref="A80:I80"/>
    <mergeCell ref="B84:D84"/>
    <mergeCell ref="E84:G84"/>
    <mergeCell ref="H84:J84"/>
    <mergeCell ref="A36:A37"/>
    <mergeCell ref="B36:B37"/>
    <mergeCell ref="C36:C37"/>
    <mergeCell ref="D36:D37"/>
    <mergeCell ref="E36:E37"/>
    <mergeCell ref="F36:F37"/>
    <mergeCell ref="G36:G37"/>
    <mergeCell ref="A57:H57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7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>
      <selection activeCell="B26" sqref="B26:B34"/>
    </sheetView>
  </sheetViews>
  <sheetFormatPr defaultColWidth="9" defaultRowHeight="14.25" x14ac:dyDescent="0.2"/>
  <cols>
    <col min="1" max="1" width="13.625" style="137" customWidth="1"/>
    <col min="2" max="16384" width="9" style="137"/>
  </cols>
  <sheetData>
    <row r="1" spans="1:5" ht="16.5" thickBot="1" x14ac:dyDescent="0.3">
      <c r="A1" s="4" t="s">
        <v>163</v>
      </c>
      <c r="B1" s="5"/>
      <c r="C1" s="5"/>
      <c r="D1" s="5"/>
      <c r="E1" s="5"/>
    </row>
    <row r="2" spans="1:5" ht="8.25" customHeight="1" x14ac:dyDescent="0.25">
      <c r="A2" s="138"/>
      <c r="B2" s="138"/>
      <c r="C2" s="138"/>
      <c r="D2" s="138"/>
      <c r="E2" s="139"/>
    </row>
    <row r="3" spans="1:5" x14ac:dyDescent="0.2">
      <c r="A3" s="10"/>
      <c r="B3" s="11" t="s">
        <v>84</v>
      </c>
      <c r="C3" s="11" t="s">
        <v>85</v>
      </c>
      <c r="D3" s="11" t="s">
        <v>39</v>
      </c>
      <c r="E3" s="12"/>
    </row>
    <row r="4" spans="1:5" ht="8.25" customHeight="1" thickBot="1" x14ac:dyDescent="0.25">
      <c r="A4" s="13"/>
      <c r="B4" s="13"/>
      <c r="C4" s="13"/>
      <c r="D4" s="13"/>
      <c r="E4" s="13"/>
    </row>
    <row r="5" spans="1:5" ht="15" thickBot="1" x14ac:dyDescent="0.25">
      <c r="A5" s="26" t="s">
        <v>86</v>
      </c>
      <c r="B5" s="140">
        <v>77141302.395999998</v>
      </c>
      <c r="C5" s="140">
        <v>9704672.0820000004</v>
      </c>
      <c r="D5" s="140">
        <v>86845974.478</v>
      </c>
      <c r="E5" s="5"/>
    </row>
    <row r="6" spans="1:5" ht="15" thickBot="1" x14ac:dyDescent="0.25">
      <c r="A6" s="28" t="s">
        <v>87</v>
      </c>
      <c r="B6" s="141">
        <v>361557.66399999999</v>
      </c>
      <c r="C6" s="141">
        <v>2739087.452</v>
      </c>
      <c r="D6" s="142">
        <v>3100645.1159999999</v>
      </c>
      <c r="E6" s="5"/>
    </row>
    <row r="7" spans="1:5" ht="15" thickBot="1" x14ac:dyDescent="0.25">
      <c r="A7" s="31" t="s">
        <v>88</v>
      </c>
      <c r="B7" s="143">
        <v>76779744.731999993</v>
      </c>
      <c r="C7" s="143">
        <v>6965584.6299999999</v>
      </c>
      <c r="D7" s="144">
        <v>83745329.362000003</v>
      </c>
      <c r="E7" s="5"/>
    </row>
    <row r="8" spans="1:5" ht="15.75" x14ac:dyDescent="0.25">
      <c r="A8" s="34"/>
      <c r="B8" s="5"/>
      <c r="C8" s="5"/>
      <c r="D8" s="5"/>
      <c r="E8" s="5"/>
    </row>
    <row r="9" spans="1:5" ht="16.5" thickBot="1" x14ac:dyDescent="0.3">
      <c r="A9" s="4" t="s">
        <v>164</v>
      </c>
      <c r="B9" s="5"/>
      <c r="C9" s="5"/>
      <c r="D9" s="5"/>
      <c r="E9" s="5"/>
    </row>
    <row r="10" spans="1:5" ht="9" customHeight="1" x14ac:dyDescent="0.25">
      <c r="A10" s="145"/>
      <c r="B10" s="145"/>
      <c r="C10" s="145"/>
      <c r="D10" s="145"/>
      <c r="E10" s="5"/>
    </row>
    <row r="11" spans="1:5" x14ac:dyDescent="0.2">
      <c r="A11" s="10"/>
      <c r="B11" s="11" t="s">
        <v>84</v>
      </c>
      <c r="C11" s="11" t="s">
        <v>89</v>
      </c>
      <c r="D11" s="11" t="s">
        <v>39</v>
      </c>
      <c r="E11" s="5"/>
    </row>
    <row r="12" spans="1:5" ht="10.5" customHeight="1" thickBot="1" x14ac:dyDescent="0.25">
      <c r="A12" s="13"/>
      <c r="B12" s="13"/>
      <c r="C12" s="13"/>
      <c r="D12" s="13"/>
      <c r="E12" s="5"/>
    </row>
    <row r="13" spans="1:5" ht="15" thickBot="1" x14ac:dyDescent="0.25">
      <c r="A13" s="26" t="s">
        <v>86</v>
      </c>
      <c r="B13" s="140">
        <v>2716.4960000000001</v>
      </c>
      <c r="C13" s="140">
        <v>154529.81</v>
      </c>
      <c r="D13" s="140">
        <v>157246.30600000001</v>
      </c>
      <c r="E13" s="5"/>
    </row>
    <row r="14" spans="1:5" ht="15" thickBot="1" x14ac:dyDescent="0.25">
      <c r="A14" s="28" t="s">
        <v>87</v>
      </c>
      <c r="B14" s="141">
        <v>542.20000000000005</v>
      </c>
      <c r="C14" s="141">
        <v>829.64400000000001</v>
      </c>
      <c r="D14" s="141">
        <v>1371.8420000000001</v>
      </c>
      <c r="E14" s="5"/>
    </row>
    <row r="15" spans="1:5" ht="15" thickBot="1" x14ac:dyDescent="0.25">
      <c r="A15" s="28" t="s">
        <v>90</v>
      </c>
      <c r="B15" s="141">
        <v>542.20000000000005</v>
      </c>
      <c r="C15" s="141">
        <v>829.64400000000001</v>
      </c>
      <c r="D15" s="141">
        <v>1371.8420000000001</v>
      </c>
      <c r="E15" s="5"/>
    </row>
    <row r="16" spans="1:5" ht="15" thickBot="1" x14ac:dyDescent="0.25">
      <c r="A16" s="28" t="s">
        <v>91</v>
      </c>
      <c r="B16" s="141">
        <v>0</v>
      </c>
      <c r="C16" s="141">
        <v>0</v>
      </c>
      <c r="D16" s="141">
        <v>0</v>
      </c>
      <c r="E16" s="5"/>
    </row>
    <row r="17" spans="1:5" ht="15" thickBot="1" x14ac:dyDescent="0.25">
      <c r="A17" s="28" t="s">
        <v>88</v>
      </c>
      <c r="B17" s="141">
        <v>2174.297</v>
      </c>
      <c r="C17" s="141">
        <v>153700.16699999999</v>
      </c>
      <c r="D17" s="141">
        <v>155874.46400000001</v>
      </c>
      <c r="E17" s="5"/>
    </row>
    <row r="18" spans="1:5" ht="15" thickBot="1" x14ac:dyDescent="0.25">
      <c r="A18" s="28" t="s">
        <v>90</v>
      </c>
      <c r="B18" s="141">
        <v>2174.297</v>
      </c>
      <c r="C18" s="141">
        <v>153700.16699999999</v>
      </c>
      <c r="D18" s="141">
        <v>155874.46400000001</v>
      </c>
      <c r="E18" s="5"/>
    </row>
    <row r="19" spans="1:5" ht="15" thickBot="1" x14ac:dyDescent="0.25">
      <c r="A19" s="31" t="s">
        <v>91</v>
      </c>
      <c r="B19" s="143">
        <v>0</v>
      </c>
      <c r="C19" s="143">
        <v>0</v>
      </c>
      <c r="D19" s="143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38"/>
      <c r="B22" s="138"/>
      <c r="C22" s="147"/>
      <c r="D22" s="147"/>
      <c r="E22" s="5"/>
    </row>
    <row r="23" spans="1:5" x14ac:dyDescent="0.2">
      <c r="A23" s="327"/>
      <c r="B23" s="328" t="s">
        <v>93</v>
      </c>
      <c r="C23" s="147"/>
      <c r="D23" s="147"/>
      <c r="E23" s="5"/>
    </row>
    <row r="24" spans="1:5" x14ac:dyDescent="0.2">
      <c r="A24" s="327"/>
      <c r="B24" s="328"/>
      <c r="C24" s="147"/>
      <c r="D24" s="147"/>
      <c r="E24" s="5"/>
    </row>
    <row r="25" spans="1:5" ht="8.25" customHeight="1" thickBot="1" x14ac:dyDescent="0.25">
      <c r="A25" s="146"/>
      <c r="B25" s="146"/>
      <c r="C25" s="147"/>
      <c r="D25" s="147"/>
      <c r="E25" s="5"/>
    </row>
    <row r="26" spans="1:5" x14ac:dyDescent="0.2">
      <c r="A26" s="177">
        <v>45471</v>
      </c>
      <c r="B26" s="147">
        <v>311.02999999999997</v>
      </c>
      <c r="C26" s="178"/>
      <c r="D26" s="147"/>
      <c r="E26" s="5"/>
    </row>
    <row r="27" spans="1:5" x14ac:dyDescent="0.2">
      <c r="A27" s="177">
        <v>45565</v>
      </c>
      <c r="B27" s="147">
        <v>304.94</v>
      </c>
      <c r="C27" s="178"/>
      <c r="D27" s="147"/>
      <c r="E27" s="5"/>
    </row>
    <row r="28" spans="1:5" x14ac:dyDescent="0.2">
      <c r="A28" s="177">
        <v>45656</v>
      </c>
      <c r="B28" s="147">
        <v>295.04000000000002</v>
      </c>
      <c r="C28" s="178"/>
      <c r="D28" s="147"/>
      <c r="E28" s="5"/>
    </row>
    <row r="29" spans="1:5" x14ac:dyDescent="0.2">
      <c r="A29" s="177">
        <v>45747</v>
      </c>
      <c r="B29" s="147">
        <v>288.58</v>
      </c>
      <c r="C29" s="178"/>
      <c r="D29" s="147"/>
      <c r="E29" s="5"/>
    </row>
    <row r="30" spans="1:5" x14ac:dyDescent="0.2">
      <c r="A30" s="177">
        <v>45838</v>
      </c>
      <c r="B30" s="147">
        <v>296.3</v>
      </c>
      <c r="C30" s="178"/>
      <c r="D30" s="147"/>
      <c r="E30" s="5"/>
    </row>
    <row r="31" spans="1:5" x14ac:dyDescent="0.2">
      <c r="A31" s="177">
        <v>45930</v>
      </c>
      <c r="B31" s="147">
        <v>269.02999999999997</v>
      </c>
      <c r="C31" s="178"/>
      <c r="D31" s="147"/>
      <c r="E31" s="5"/>
    </row>
    <row r="32" spans="1:5" x14ac:dyDescent="0.2">
      <c r="A32" s="177">
        <v>46021</v>
      </c>
      <c r="B32" s="147">
        <v>294</v>
      </c>
      <c r="C32" s="178"/>
      <c r="D32" s="147"/>
      <c r="E32" s="5"/>
    </row>
    <row r="33" spans="1:14" x14ac:dyDescent="0.2">
      <c r="A33" s="177">
        <v>46112</v>
      </c>
      <c r="B33" s="147">
        <v>306.08</v>
      </c>
      <c r="C33" s="178"/>
      <c r="D33" s="147"/>
      <c r="E33" s="5"/>
    </row>
    <row r="34" spans="1:14" ht="15" thickBot="1" x14ac:dyDescent="0.25">
      <c r="A34" s="182">
        <v>46203</v>
      </c>
      <c r="B34" s="179">
        <v>354.87</v>
      </c>
      <c r="C34" s="178"/>
      <c r="D34" s="147"/>
      <c r="E34" s="5"/>
    </row>
    <row r="35" spans="1:14" x14ac:dyDescent="0.2">
      <c r="A35" s="148"/>
      <c r="B35" s="148"/>
      <c r="C35" s="148"/>
      <c r="D35" s="147"/>
      <c r="E35" s="148"/>
      <c r="F35" s="148"/>
      <c r="G35" s="148"/>
      <c r="H35" s="148"/>
      <c r="I35" s="148"/>
      <c r="J35" s="148"/>
      <c r="K35" s="148"/>
      <c r="L35" s="148"/>
      <c r="M35" s="148"/>
      <c r="N35" s="148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zoomScaleSheetLayoutView="115" workbookViewId="0">
      <selection activeCell="F1" sqref="F1"/>
    </sheetView>
  </sheetViews>
  <sheetFormatPr defaultColWidth="9" defaultRowHeight="14.25" x14ac:dyDescent="0.2"/>
  <cols>
    <col min="1" max="1" width="18.5" style="137" customWidth="1"/>
    <col min="2" max="16384" width="9" style="137"/>
  </cols>
  <sheetData>
    <row r="1" spans="1:6" ht="21.75" customHeight="1" thickBot="1" x14ac:dyDescent="0.3">
      <c r="A1" s="4" t="s">
        <v>165</v>
      </c>
      <c r="B1" s="5"/>
      <c r="C1" s="5"/>
      <c r="D1" s="5"/>
      <c r="E1" s="5"/>
      <c r="F1" s="5"/>
    </row>
    <row r="2" spans="1:6" ht="9.75" customHeight="1" x14ac:dyDescent="0.25">
      <c r="A2" s="138"/>
      <c r="B2" s="138"/>
      <c r="C2" s="138"/>
      <c r="D2" s="5"/>
      <c r="E2" s="5"/>
      <c r="F2" s="5"/>
    </row>
    <row r="3" spans="1:6" x14ac:dyDescent="0.2">
      <c r="A3" s="10"/>
      <c r="B3" s="11" t="s">
        <v>94</v>
      </c>
      <c r="C3" s="11" t="s">
        <v>95</v>
      </c>
      <c r="D3" s="5"/>
      <c r="E3" s="5"/>
      <c r="F3" s="5"/>
    </row>
    <row r="4" spans="1:6" ht="9" customHeight="1" thickBot="1" x14ac:dyDescent="0.25">
      <c r="A4" s="13"/>
      <c r="B4" s="13"/>
      <c r="C4" s="13"/>
      <c r="D4" s="5"/>
      <c r="E4" s="5"/>
      <c r="F4" s="5"/>
    </row>
    <row r="5" spans="1:6" ht="15" thickBot="1" x14ac:dyDescent="0.25">
      <c r="A5" s="26" t="s">
        <v>86</v>
      </c>
      <c r="B5" s="140">
        <v>140345257.255</v>
      </c>
      <c r="C5" s="140">
        <v>3192</v>
      </c>
      <c r="D5" s="5"/>
      <c r="E5" s="5"/>
      <c r="F5" s="5"/>
    </row>
    <row r="6" spans="1:6" ht="15" thickBot="1" x14ac:dyDescent="0.25">
      <c r="A6" s="28" t="s">
        <v>96</v>
      </c>
      <c r="B6" s="141">
        <v>36508481.053999998</v>
      </c>
      <c r="C6" s="141">
        <v>2232</v>
      </c>
      <c r="D6" s="5"/>
      <c r="E6" s="5"/>
      <c r="F6" s="5"/>
    </row>
    <row r="7" spans="1:6" ht="15" thickBot="1" x14ac:dyDescent="0.25">
      <c r="A7" s="28" t="s">
        <v>97</v>
      </c>
      <c r="B7" s="141">
        <v>103369112.064</v>
      </c>
      <c r="C7" s="141">
        <v>700</v>
      </c>
      <c r="D7" s="5"/>
      <c r="E7" s="5"/>
      <c r="F7" s="5"/>
    </row>
    <row r="8" spans="1:6" ht="15" thickBot="1" x14ac:dyDescent="0.25">
      <c r="A8" s="28" t="s">
        <v>98</v>
      </c>
      <c r="B8" s="141">
        <v>50374.864000000001</v>
      </c>
      <c r="C8" s="141">
        <v>17</v>
      </c>
      <c r="D8" s="5"/>
      <c r="E8" s="5"/>
      <c r="F8" s="5"/>
    </row>
    <row r="9" spans="1:6" ht="15" thickBot="1" x14ac:dyDescent="0.25">
      <c r="A9" s="28" t="s">
        <v>99</v>
      </c>
      <c r="B9" s="141">
        <v>70091.123000000007</v>
      </c>
      <c r="C9" s="141">
        <v>156</v>
      </c>
      <c r="D9" s="5"/>
      <c r="E9" s="5"/>
      <c r="F9" s="5"/>
    </row>
    <row r="10" spans="1:6" ht="15" thickBot="1" x14ac:dyDescent="0.25">
      <c r="A10" s="31" t="s">
        <v>100</v>
      </c>
      <c r="B10" s="143">
        <v>347198.15</v>
      </c>
      <c r="C10" s="143">
        <v>87</v>
      </c>
      <c r="D10" s="5"/>
      <c r="E10" s="5"/>
      <c r="F10" s="5"/>
    </row>
    <row r="11" spans="1:6" x14ac:dyDescent="0.2">
      <c r="A11" s="149"/>
      <c r="B11" s="150"/>
      <c r="C11" s="151"/>
      <c r="D11" s="5"/>
      <c r="E11" s="5"/>
      <c r="F11" s="5"/>
    </row>
    <row r="12" spans="1:6" ht="15.75" x14ac:dyDescent="0.25">
      <c r="A12" s="4"/>
      <c r="B12" s="5"/>
      <c r="C12" s="5"/>
      <c r="D12" s="5"/>
      <c r="E12" s="5"/>
      <c r="F12" s="5"/>
    </row>
    <row r="13" spans="1:6" x14ac:dyDescent="0.2">
      <c r="A13" s="152"/>
      <c r="B13" s="151"/>
      <c r="C13" s="151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5"/>
      <c r="C26" s="4"/>
      <c r="D26" s="5"/>
      <c r="E26" s="5"/>
      <c r="F26" s="5"/>
    </row>
    <row r="27" spans="1:6" ht="15.75" x14ac:dyDescent="0.25">
      <c r="A27" s="4"/>
      <c r="B27" s="5"/>
      <c r="C27" s="4"/>
      <c r="D27" s="5"/>
      <c r="E27" s="5"/>
      <c r="F27" s="5"/>
    </row>
    <row r="28" spans="1:6" ht="15.75" x14ac:dyDescent="0.25">
      <c r="A28" s="4"/>
      <c r="B28" s="5"/>
      <c r="C28" s="4"/>
      <c r="D28" s="5"/>
      <c r="E28" s="5"/>
      <c r="F28" s="5"/>
    </row>
    <row r="29" spans="1:6" ht="15.75" x14ac:dyDescent="0.25">
      <c r="A29" s="4"/>
      <c r="B29" s="5"/>
      <c r="C29" s="4"/>
      <c r="D29" s="5"/>
      <c r="E29" s="5"/>
      <c r="F29" s="5"/>
    </row>
    <row r="30" spans="1:6" ht="15.75" x14ac:dyDescent="0.25">
      <c r="A30" s="4"/>
      <c r="B30" s="5"/>
      <c r="C30" s="4"/>
      <c r="D30" s="5"/>
      <c r="E30" s="5"/>
      <c r="F30" s="5"/>
    </row>
    <row r="31" spans="1:6" ht="15.75" x14ac:dyDescent="0.25">
      <c r="A31" s="4"/>
      <c r="B31" s="5"/>
      <c r="C31" s="4"/>
      <c r="D31" s="5"/>
      <c r="E31" s="5"/>
      <c r="F31" s="5"/>
    </row>
    <row r="32" spans="1:6" ht="15.75" x14ac:dyDescent="0.25">
      <c r="A32" s="4"/>
      <c r="B32" s="5"/>
      <c r="C32" s="4"/>
      <c r="D32" s="5"/>
      <c r="E32" s="5"/>
      <c r="F32" s="5"/>
    </row>
    <row r="33" spans="1:6" ht="15.75" x14ac:dyDescent="0.25">
      <c r="A33" s="4"/>
      <c r="B33" s="5"/>
      <c r="C33" s="4"/>
      <c r="D33" s="5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6" customWidth="1"/>
    <col min="2" max="12" width="11" style="6" customWidth="1"/>
    <col min="13" max="16384" width="8" style="6"/>
  </cols>
  <sheetData>
    <row r="1" spans="1:9" ht="16.5" thickBot="1" x14ac:dyDescent="0.3">
      <c r="A1" s="4" t="s">
        <v>166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7"/>
      <c r="B2" s="8"/>
      <c r="C2" s="8"/>
      <c r="D2" s="8"/>
      <c r="E2" s="8"/>
      <c r="F2" s="8"/>
      <c r="G2" s="5"/>
      <c r="H2" s="5"/>
      <c r="I2" s="5"/>
    </row>
    <row r="3" spans="1:9" ht="33.75" x14ac:dyDescent="0.2">
      <c r="A3" s="10"/>
      <c r="B3" s="11" t="s">
        <v>111</v>
      </c>
      <c r="C3" s="11" t="s">
        <v>112</v>
      </c>
      <c r="D3" s="11" t="s">
        <v>113</v>
      </c>
      <c r="E3" s="11" t="s">
        <v>114</v>
      </c>
      <c r="F3" s="11" t="s">
        <v>115</v>
      </c>
      <c r="G3" s="5"/>
      <c r="H3" s="5"/>
      <c r="I3" s="5"/>
    </row>
    <row r="4" spans="1:9" ht="9" customHeight="1" thickBot="1" x14ac:dyDescent="0.25">
      <c r="A4" s="13"/>
      <c r="B4" s="10"/>
      <c r="C4" s="10"/>
      <c r="D4" s="10"/>
      <c r="E4" s="10"/>
      <c r="F4" s="10"/>
      <c r="G4" s="5"/>
      <c r="H4" s="5"/>
      <c r="I4" s="5"/>
    </row>
    <row r="5" spans="1:9" ht="12" customHeight="1" thickBot="1" x14ac:dyDescent="0.25">
      <c r="A5" s="14" t="s">
        <v>108</v>
      </c>
      <c r="B5" s="295">
        <v>12</v>
      </c>
      <c r="C5" s="16">
        <v>108084952</v>
      </c>
      <c r="D5" s="27">
        <v>159761</v>
      </c>
      <c r="E5" s="27">
        <v>18885282</v>
      </c>
      <c r="F5" s="27">
        <v>638476</v>
      </c>
      <c r="G5" s="5"/>
      <c r="H5" s="5"/>
      <c r="I5" s="5"/>
    </row>
    <row r="6" spans="1:9" ht="12" customHeight="1" thickBot="1" x14ac:dyDescent="0.25">
      <c r="A6" s="17" t="s">
        <v>109</v>
      </c>
      <c r="B6" s="296">
        <v>19</v>
      </c>
      <c r="C6" s="19">
        <v>6501374</v>
      </c>
      <c r="D6" s="29">
        <v>3132170</v>
      </c>
      <c r="E6" s="29">
        <v>5654072</v>
      </c>
      <c r="F6" s="29">
        <v>126904</v>
      </c>
      <c r="G6" s="5"/>
      <c r="H6" s="5"/>
      <c r="I6" s="5"/>
    </row>
    <row r="7" spans="1:9" ht="12" customHeight="1" thickBot="1" x14ac:dyDescent="0.25">
      <c r="A7" s="17" t="s">
        <v>110</v>
      </c>
      <c r="B7" s="296">
        <v>1</v>
      </c>
      <c r="C7" s="19">
        <v>0</v>
      </c>
      <c r="D7" s="29">
        <v>104110</v>
      </c>
      <c r="E7" s="29">
        <v>0</v>
      </c>
      <c r="F7" s="29">
        <v>0</v>
      </c>
      <c r="G7" s="5"/>
      <c r="H7" s="5"/>
      <c r="I7" s="5"/>
    </row>
    <row r="8" spans="1:9" ht="12" customHeight="1" thickBot="1" x14ac:dyDescent="0.25">
      <c r="A8" s="20" t="s">
        <v>39</v>
      </c>
      <c r="B8" s="297">
        <v>32</v>
      </c>
      <c r="C8" s="22">
        <v>114586326</v>
      </c>
      <c r="D8" s="32">
        <v>3396041</v>
      </c>
      <c r="E8" s="32">
        <v>24539354</v>
      </c>
      <c r="F8" s="32">
        <v>765380</v>
      </c>
      <c r="G8" s="5"/>
      <c r="H8" s="5"/>
      <c r="I8" s="5"/>
    </row>
    <row r="9" spans="1:9" x14ac:dyDescent="0.2">
      <c r="A9" s="23"/>
      <c r="B9" s="5"/>
      <c r="C9" s="5"/>
      <c r="D9" s="5"/>
      <c r="E9" s="5"/>
      <c r="F9" s="5"/>
      <c r="G9" s="5"/>
      <c r="H9" s="5"/>
      <c r="I9" s="5"/>
    </row>
    <row r="10" spans="1:9" ht="16.5" thickBot="1" x14ac:dyDescent="0.3">
      <c r="A10" s="4" t="s">
        <v>167</v>
      </c>
      <c r="B10" s="5"/>
      <c r="C10" s="5"/>
      <c r="D10" s="5"/>
      <c r="E10" s="5"/>
      <c r="F10" s="5"/>
      <c r="G10" s="5"/>
      <c r="H10" s="5"/>
      <c r="I10" s="5"/>
    </row>
    <row r="11" spans="1:9" ht="9" customHeight="1" x14ac:dyDescent="0.25">
      <c r="A11" s="7"/>
      <c r="B11" s="162"/>
      <c r="C11" s="162"/>
      <c r="D11" s="162"/>
      <c r="E11" s="5"/>
      <c r="F11" s="5"/>
      <c r="G11" s="5"/>
      <c r="H11" s="5"/>
      <c r="I11" s="5"/>
    </row>
    <row r="12" spans="1:9" ht="21" customHeight="1" x14ac:dyDescent="0.2">
      <c r="A12" s="10"/>
      <c r="B12" s="163" t="s">
        <v>126</v>
      </c>
      <c r="C12" s="163" t="s">
        <v>127</v>
      </c>
      <c r="D12" s="163" t="s">
        <v>128</v>
      </c>
      <c r="E12" s="5"/>
      <c r="F12" s="5"/>
      <c r="G12" s="5"/>
      <c r="H12" s="5"/>
      <c r="I12" s="5"/>
    </row>
    <row r="13" spans="1:9" ht="9" customHeight="1" thickBot="1" x14ac:dyDescent="0.25">
      <c r="A13" s="13"/>
      <c r="B13" s="164"/>
      <c r="C13" s="164"/>
      <c r="D13" s="164"/>
      <c r="E13" s="5"/>
      <c r="F13" s="5"/>
      <c r="G13" s="5"/>
      <c r="H13" s="5"/>
      <c r="I13" s="5"/>
    </row>
    <row r="14" spans="1:9" ht="12" customHeight="1" thickBot="1" x14ac:dyDescent="0.25">
      <c r="A14" s="14" t="s">
        <v>122</v>
      </c>
      <c r="B14" s="154">
        <v>443119</v>
      </c>
      <c r="C14" s="155">
        <v>11</v>
      </c>
      <c r="D14" s="154">
        <v>443130</v>
      </c>
      <c r="E14" s="5"/>
      <c r="F14" s="5"/>
      <c r="G14" s="5"/>
      <c r="H14" s="5"/>
      <c r="I14" s="5"/>
    </row>
    <row r="15" spans="1:9" ht="12" customHeight="1" thickBot="1" x14ac:dyDescent="0.25">
      <c r="A15" s="17" t="s">
        <v>123</v>
      </c>
      <c r="B15" s="156">
        <v>831522</v>
      </c>
      <c r="C15" s="157">
        <v>161074</v>
      </c>
      <c r="D15" s="156">
        <v>992596</v>
      </c>
      <c r="E15" s="5"/>
      <c r="F15" s="5"/>
      <c r="G15" s="5"/>
      <c r="H15" s="5"/>
      <c r="I15" s="5"/>
    </row>
    <row r="16" spans="1:9" ht="12" customHeight="1" thickBot="1" x14ac:dyDescent="0.25">
      <c r="A16" s="17" t="s">
        <v>124</v>
      </c>
      <c r="B16" s="156">
        <v>977876</v>
      </c>
      <c r="C16" s="157">
        <v>0</v>
      </c>
      <c r="D16" s="156">
        <v>977876</v>
      </c>
      <c r="E16" s="5"/>
      <c r="F16" s="5"/>
      <c r="G16" s="5"/>
      <c r="H16" s="5"/>
      <c r="I16" s="5"/>
    </row>
    <row r="17" spans="1:9" ht="12" customHeight="1" thickBot="1" x14ac:dyDescent="0.25">
      <c r="A17" s="17" t="s">
        <v>125</v>
      </c>
      <c r="B17" s="156">
        <v>252011</v>
      </c>
      <c r="C17" s="157">
        <v>73685</v>
      </c>
      <c r="D17" s="156">
        <v>325696</v>
      </c>
      <c r="E17" s="5"/>
      <c r="F17" s="5"/>
      <c r="G17" s="5"/>
      <c r="H17" s="5"/>
      <c r="I17" s="5"/>
    </row>
    <row r="18" spans="1:9" ht="12" customHeight="1" thickBot="1" x14ac:dyDescent="0.25">
      <c r="A18" s="17" t="s">
        <v>116</v>
      </c>
      <c r="B18" s="156">
        <v>283339</v>
      </c>
      <c r="C18" s="157">
        <v>0</v>
      </c>
      <c r="D18" s="156">
        <v>283339</v>
      </c>
      <c r="E18" s="5"/>
      <c r="F18" s="5"/>
      <c r="G18" s="5"/>
      <c r="H18" s="5"/>
      <c r="I18" s="5"/>
    </row>
    <row r="19" spans="1:9" ht="12" customHeight="1" thickBot="1" x14ac:dyDescent="0.25">
      <c r="A19" s="17" t="s">
        <v>117</v>
      </c>
      <c r="B19" s="156">
        <v>0</v>
      </c>
      <c r="C19" s="157">
        <v>0</v>
      </c>
      <c r="D19" s="156">
        <v>0</v>
      </c>
      <c r="E19" s="5"/>
      <c r="F19" s="5"/>
      <c r="G19" s="5"/>
      <c r="H19" s="5"/>
      <c r="I19" s="5"/>
    </row>
    <row r="20" spans="1:9" ht="12" customHeight="1" thickBot="1" x14ac:dyDescent="0.25">
      <c r="A20" s="17" t="s">
        <v>118</v>
      </c>
      <c r="B20" s="156">
        <v>899430</v>
      </c>
      <c r="C20" s="157">
        <v>0</v>
      </c>
      <c r="D20" s="156">
        <v>899430</v>
      </c>
      <c r="E20" s="5"/>
      <c r="F20" s="5"/>
      <c r="G20" s="5"/>
      <c r="H20" s="5"/>
      <c r="I20" s="5"/>
    </row>
    <row r="21" spans="1:9" ht="12" customHeight="1" thickBot="1" x14ac:dyDescent="0.25">
      <c r="A21" s="17" t="s">
        <v>119</v>
      </c>
      <c r="B21" s="156">
        <v>5524705</v>
      </c>
      <c r="C21" s="157">
        <v>15092582</v>
      </c>
      <c r="D21" s="156">
        <v>20617287</v>
      </c>
      <c r="E21" s="5"/>
      <c r="F21" s="5"/>
      <c r="G21" s="5"/>
      <c r="H21" s="5"/>
      <c r="I21" s="5"/>
    </row>
    <row r="22" spans="1:9" ht="12" customHeight="1" thickBot="1" x14ac:dyDescent="0.25">
      <c r="A22" s="17" t="s">
        <v>120</v>
      </c>
      <c r="B22" s="156">
        <v>0</v>
      </c>
      <c r="C22" s="157">
        <v>0</v>
      </c>
      <c r="D22" s="156">
        <v>0</v>
      </c>
      <c r="E22" s="5"/>
      <c r="F22" s="5"/>
      <c r="G22" s="5"/>
      <c r="H22" s="5"/>
      <c r="I22" s="5"/>
    </row>
    <row r="23" spans="1:9" ht="12" customHeight="1" thickBot="1" x14ac:dyDescent="0.25">
      <c r="A23" s="20" t="s">
        <v>121</v>
      </c>
      <c r="B23" s="158">
        <v>0</v>
      </c>
      <c r="C23" s="159">
        <v>0</v>
      </c>
      <c r="D23" s="158">
        <v>0</v>
      </c>
      <c r="E23" s="5"/>
      <c r="F23" s="5"/>
      <c r="G23" s="5"/>
      <c r="H23" s="5"/>
      <c r="I23" s="5"/>
    </row>
    <row r="24" spans="1:9" x14ac:dyDescent="0.2">
      <c r="A24" s="23"/>
      <c r="B24" s="5"/>
      <c r="C24" s="5"/>
      <c r="D24" s="5"/>
      <c r="E24" s="5"/>
      <c r="F24" s="5"/>
      <c r="G24" s="5"/>
      <c r="H24" s="5"/>
      <c r="I24" s="5"/>
    </row>
    <row r="25" spans="1:9" ht="16.5" thickBot="1" x14ac:dyDescent="0.3">
      <c r="A25" s="4" t="s">
        <v>138</v>
      </c>
      <c r="B25" s="5"/>
      <c r="C25" s="5"/>
      <c r="D25" s="5"/>
      <c r="E25" s="5"/>
      <c r="F25" s="5"/>
      <c r="G25" s="5"/>
      <c r="H25" s="5"/>
      <c r="I25" s="5"/>
    </row>
    <row r="26" spans="1:9" ht="9" customHeight="1" x14ac:dyDescent="0.25">
      <c r="A26" s="7"/>
      <c r="B26" s="162"/>
      <c r="C26" s="162"/>
      <c r="D26" s="162"/>
      <c r="E26" s="162"/>
      <c r="F26" s="5"/>
      <c r="G26" s="5"/>
      <c r="H26" s="5"/>
      <c r="I26" s="5"/>
    </row>
    <row r="27" spans="1:9" ht="33.75" customHeight="1" x14ac:dyDescent="0.2">
      <c r="A27" s="10"/>
      <c r="B27" s="163" t="s">
        <v>155</v>
      </c>
      <c r="C27" s="163" t="s">
        <v>169</v>
      </c>
      <c r="D27" s="163" t="s">
        <v>0</v>
      </c>
      <c r="E27" s="163" t="s">
        <v>137</v>
      </c>
      <c r="F27" s="5"/>
      <c r="G27" s="5"/>
      <c r="H27" s="5"/>
      <c r="I27" s="5"/>
    </row>
    <row r="28" spans="1:9" ht="9" customHeight="1" thickBot="1" x14ac:dyDescent="0.25">
      <c r="A28" s="13"/>
      <c r="B28" s="164"/>
      <c r="C28" s="164"/>
      <c r="D28" s="164"/>
      <c r="E28" s="164"/>
      <c r="F28" s="5"/>
      <c r="G28" s="5"/>
      <c r="H28" s="5"/>
      <c r="I28" s="5"/>
    </row>
    <row r="29" spans="1:9" ht="12" customHeight="1" thickBot="1" x14ac:dyDescent="0.25">
      <c r="A29" s="14" t="s">
        <v>129</v>
      </c>
      <c r="B29" s="154">
        <v>3396041</v>
      </c>
      <c r="C29" s="154">
        <v>2398220</v>
      </c>
      <c r="D29" s="165">
        <v>0.41606733327217693</v>
      </c>
      <c r="E29" s="166">
        <f>B29/B$29</f>
        <v>1</v>
      </c>
      <c r="F29" s="5"/>
      <c r="G29" s="5"/>
      <c r="H29" s="5"/>
      <c r="I29" s="5"/>
    </row>
    <row r="30" spans="1:9" ht="12" customHeight="1" thickBot="1" x14ac:dyDescent="0.25">
      <c r="A30" s="17" t="s">
        <v>130</v>
      </c>
      <c r="B30" s="156">
        <v>1841348</v>
      </c>
      <c r="C30" s="156">
        <v>1325541</v>
      </c>
      <c r="D30" s="160">
        <v>0.38912941961055902</v>
      </c>
      <c r="E30" s="167">
        <f t="shared" ref="E30:E43" si="0">B30/B$29</f>
        <v>0.54220429023088945</v>
      </c>
      <c r="F30" s="5"/>
      <c r="G30" s="5"/>
      <c r="H30" s="5"/>
      <c r="I30" s="5"/>
    </row>
    <row r="31" spans="1:9" ht="12" customHeight="1" thickBot="1" x14ac:dyDescent="0.25">
      <c r="A31" s="17" t="s">
        <v>133</v>
      </c>
      <c r="B31" s="156">
        <v>78192</v>
      </c>
      <c r="C31" s="156">
        <v>63887</v>
      </c>
      <c r="D31" s="160">
        <v>0.22391096780252639</v>
      </c>
      <c r="E31" s="167">
        <f t="shared" si="0"/>
        <v>2.3024457007438957E-2</v>
      </c>
      <c r="F31" s="5"/>
      <c r="G31" s="5"/>
      <c r="H31" s="5"/>
      <c r="I31" s="5"/>
    </row>
    <row r="32" spans="1:9" ht="12" customHeight="1" thickBot="1" x14ac:dyDescent="0.25">
      <c r="A32" s="17" t="s">
        <v>134</v>
      </c>
      <c r="B32" s="156">
        <v>162582</v>
      </c>
      <c r="C32" s="156">
        <v>142095</v>
      </c>
      <c r="D32" s="160">
        <v>0.14417819064710224</v>
      </c>
      <c r="E32" s="167">
        <f t="shared" si="0"/>
        <v>4.7873980320025586E-2</v>
      </c>
      <c r="F32" s="5"/>
      <c r="G32" s="5"/>
      <c r="H32" s="5"/>
      <c r="I32" s="5"/>
    </row>
    <row r="33" spans="1:9" ht="12" customHeight="1" thickBot="1" x14ac:dyDescent="0.25">
      <c r="A33" s="17" t="s">
        <v>135</v>
      </c>
      <c r="B33" s="156">
        <v>1584367</v>
      </c>
      <c r="C33" s="156">
        <v>87017</v>
      </c>
      <c r="D33" s="160">
        <v>17.207557144006344</v>
      </c>
      <c r="E33" s="167">
        <f t="shared" si="0"/>
        <v>0.46653353125006441</v>
      </c>
      <c r="F33" s="5"/>
      <c r="G33" s="5"/>
      <c r="H33" s="5"/>
      <c r="I33" s="5"/>
    </row>
    <row r="34" spans="1:9" ht="12" customHeight="1" thickBot="1" x14ac:dyDescent="0.25">
      <c r="A34" s="17" t="s">
        <v>136</v>
      </c>
      <c r="B34" s="156">
        <v>16207</v>
      </c>
      <c r="C34" s="156">
        <v>1032542</v>
      </c>
      <c r="D34" s="160">
        <v>-0.98430378618981118</v>
      </c>
      <c r="E34" s="167">
        <f t="shared" si="0"/>
        <v>4.7723216533604867E-3</v>
      </c>
      <c r="F34" s="5"/>
      <c r="G34" s="5"/>
      <c r="H34" s="5"/>
      <c r="I34" s="5"/>
    </row>
    <row r="35" spans="1:9" ht="12" customHeight="1" thickBot="1" x14ac:dyDescent="0.25">
      <c r="A35" s="17" t="s">
        <v>116</v>
      </c>
      <c r="B35" s="156">
        <v>6748</v>
      </c>
      <c r="C35" s="156">
        <v>5697</v>
      </c>
      <c r="D35" s="160">
        <v>0.18448306126031255</v>
      </c>
      <c r="E35" s="167">
        <f t="shared" si="0"/>
        <v>1.9870195913418006E-3</v>
      </c>
      <c r="F35" s="5"/>
      <c r="G35" s="5"/>
      <c r="H35" s="5"/>
      <c r="I35" s="5"/>
    </row>
    <row r="36" spans="1:9" ht="12" customHeight="1" thickBot="1" x14ac:dyDescent="0.25">
      <c r="A36" s="17" t="s">
        <v>117</v>
      </c>
      <c r="B36" s="156">
        <v>0</v>
      </c>
      <c r="C36" s="156">
        <v>0</v>
      </c>
      <c r="D36" s="160">
        <v>0</v>
      </c>
      <c r="E36" s="167">
        <f t="shared" si="0"/>
        <v>0</v>
      </c>
      <c r="F36" s="5"/>
      <c r="G36" s="5"/>
      <c r="H36" s="5"/>
      <c r="I36" s="5"/>
    </row>
    <row r="37" spans="1:9" ht="12" customHeight="1" thickBot="1" x14ac:dyDescent="0.25">
      <c r="A37" s="17" t="s">
        <v>118</v>
      </c>
      <c r="B37" s="156">
        <v>1453551</v>
      </c>
      <c r="C37" s="156">
        <v>954158</v>
      </c>
      <c r="D37" s="160">
        <v>0.52338606394328813</v>
      </c>
      <c r="E37" s="167">
        <f t="shared" si="0"/>
        <v>0.4280133838195711</v>
      </c>
      <c r="F37" s="5"/>
      <c r="G37" s="5"/>
      <c r="H37" s="5"/>
      <c r="I37" s="5"/>
    </row>
    <row r="38" spans="1:9" ht="12" customHeight="1" thickBot="1" x14ac:dyDescent="0.25">
      <c r="A38" s="17" t="s">
        <v>119</v>
      </c>
      <c r="B38" s="156">
        <v>36</v>
      </c>
      <c r="C38" s="156">
        <v>-4</v>
      </c>
      <c r="D38" s="160">
        <v>-10</v>
      </c>
      <c r="E38" s="167">
        <f t="shared" si="0"/>
        <v>1.0600578732706701E-5</v>
      </c>
      <c r="F38" s="5"/>
      <c r="G38" s="5"/>
      <c r="H38" s="5"/>
      <c r="I38" s="5"/>
    </row>
    <row r="39" spans="1:9" ht="12" customHeight="1" thickBot="1" x14ac:dyDescent="0.25">
      <c r="A39" s="17" t="s">
        <v>120</v>
      </c>
      <c r="B39" s="156">
        <v>12834</v>
      </c>
      <c r="C39" s="156">
        <v>0</v>
      </c>
      <c r="D39" s="160"/>
      <c r="E39" s="167">
        <f t="shared" si="0"/>
        <v>3.7791063182099393E-3</v>
      </c>
      <c r="F39" s="5"/>
      <c r="G39" s="5"/>
      <c r="H39" s="5"/>
      <c r="I39" s="5"/>
    </row>
    <row r="40" spans="1:9" ht="12" customHeight="1" thickBot="1" x14ac:dyDescent="0.25">
      <c r="A40" s="17" t="s">
        <v>121</v>
      </c>
      <c r="B40" s="156">
        <v>0</v>
      </c>
      <c r="C40" s="156">
        <v>0</v>
      </c>
      <c r="D40" s="160">
        <v>0</v>
      </c>
      <c r="E40" s="167">
        <f t="shared" si="0"/>
        <v>0</v>
      </c>
      <c r="F40" s="5"/>
      <c r="G40" s="5"/>
      <c r="H40" s="5"/>
      <c r="I40" s="5"/>
    </row>
    <row r="41" spans="1:9" ht="12" customHeight="1" thickBot="1" x14ac:dyDescent="0.25">
      <c r="A41" s="17" t="s">
        <v>131</v>
      </c>
      <c r="B41" s="156">
        <v>75586</v>
      </c>
      <c r="C41" s="156">
        <v>107273</v>
      </c>
      <c r="D41" s="160">
        <v>-0.29538653715287166</v>
      </c>
      <c r="E41" s="167">
        <f t="shared" si="0"/>
        <v>2.2257092891399131E-2</v>
      </c>
      <c r="F41" s="5"/>
      <c r="G41" s="5"/>
      <c r="H41" s="5"/>
      <c r="I41" s="5"/>
    </row>
    <row r="42" spans="1:9" ht="12" customHeight="1" thickBot="1" x14ac:dyDescent="0.25">
      <c r="A42" s="17" t="s">
        <v>132</v>
      </c>
      <c r="B42" s="156">
        <v>6209</v>
      </c>
      <c r="C42" s="156">
        <v>5727</v>
      </c>
      <c r="D42" s="160">
        <v>8.4162737908154428E-2</v>
      </c>
      <c r="E42" s="167">
        <f t="shared" si="0"/>
        <v>1.828305370871553E-3</v>
      </c>
      <c r="F42" s="5"/>
      <c r="G42" s="5"/>
      <c r="H42" s="5"/>
      <c r="I42" s="5"/>
    </row>
    <row r="43" spans="1:9" ht="12" customHeight="1" thickBot="1" x14ac:dyDescent="0.25">
      <c r="A43" s="20" t="s">
        <v>28</v>
      </c>
      <c r="B43" s="158">
        <v>-271</v>
      </c>
      <c r="C43" s="158">
        <v>-172</v>
      </c>
      <c r="D43" s="161">
        <v>0.57558139534883712</v>
      </c>
      <c r="E43" s="168">
        <f t="shared" si="0"/>
        <v>-7.9798801015653232E-5</v>
      </c>
      <c r="F43" s="5"/>
      <c r="G43" s="5"/>
      <c r="H43" s="5"/>
      <c r="I43" s="5"/>
    </row>
    <row r="44" spans="1:9" x14ac:dyDescent="0.2">
      <c r="B44" s="5">
        <v>114586326</v>
      </c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142</v>
      </c>
      <c r="B45" s="5">
        <v>87049221</v>
      </c>
      <c r="C45" s="5"/>
      <c r="D45" s="5"/>
      <c r="E45" s="5"/>
      <c r="F45" s="5"/>
      <c r="G45" s="5"/>
      <c r="H45" s="5"/>
      <c r="I45" s="5"/>
    </row>
    <row r="46" spans="1:9" ht="13.5" x14ac:dyDescent="0.25">
      <c r="A46" s="7"/>
      <c r="B46" s="162"/>
      <c r="C46" s="162"/>
      <c r="D46" s="162"/>
      <c r="E46" s="162"/>
      <c r="F46" s="162"/>
      <c r="G46" s="162"/>
      <c r="H46" s="162"/>
      <c r="I46" s="5"/>
    </row>
    <row r="47" spans="1:9" ht="33.75" x14ac:dyDescent="0.2">
      <c r="A47" s="10"/>
      <c r="B47" s="163" t="s">
        <v>168</v>
      </c>
      <c r="C47" s="163" t="s">
        <v>140</v>
      </c>
      <c r="D47" s="163" t="s">
        <v>4</v>
      </c>
      <c r="E47" s="163" t="s">
        <v>5</v>
      </c>
      <c r="F47" s="163" t="s">
        <v>6</v>
      </c>
      <c r="G47" s="163" t="s">
        <v>141</v>
      </c>
      <c r="H47" s="163" t="s">
        <v>147</v>
      </c>
      <c r="I47" s="5"/>
    </row>
    <row r="48" spans="1:9" ht="16.5" thickBot="1" x14ac:dyDescent="0.25">
      <c r="A48" s="13"/>
      <c r="B48" s="164"/>
      <c r="C48" s="164"/>
      <c r="D48" s="164"/>
      <c r="E48" s="164"/>
      <c r="F48" s="164"/>
      <c r="G48" s="164"/>
      <c r="H48" s="164"/>
      <c r="I48" s="5"/>
    </row>
    <row r="49" spans="1:9" ht="13.5" thickBot="1" x14ac:dyDescent="0.25">
      <c r="A49" s="14" t="s">
        <v>143</v>
      </c>
      <c r="B49" s="171">
        <v>3.7374846235715902</v>
      </c>
      <c r="C49" s="174">
        <v>1.019075158231429</v>
      </c>
      <c r="D49" s="171">
        <v>1.3540405</v>
      </c>
      <c r="E49" s="171">
        <v>2.6375810222465321</v>
      </c>
      <c r="F49" s="171">
        <v>3.4119244399999999</v>
      </c>
      <c r="G49" s="171">
        <v>11.415153333333331</v>
      </c>
      <c r="H49" s="154">
        <v>0</v>
      </c>
      <c r="I49" s="5"/>
    </row>
    <row r="50" spans="1:9" ht="13.5" thickBot="1" x14ac:dyDescent="0.25">
      <c r="A50" s="17" t="s">
        <v>144</v>
      </c>
      <c r="B50" s="172">
        <v>3.7374846235715902</v>
      </c>
      <c r="C50" s="175">
        <v>1.019075158231429</v>
      </c>
      <c r="D50" s="172">
        <v>1.3540405</v>
      </c>
      <c r="E50" s="172">
        <v>2.6375810222465321</v>
      </c>
      <c r="F50" s="172">
        <v>3.4119244399999999</v>
      </c>
      <c r="G50" s="172">
        <v>11.415153333333331</v>
      </c>
      <c r="H50" s="156">
        <v>0</v>
      </c>
      <c r="I50" s="5"/>
    </row>
    <row r="51" spans="1:9" ht="23.25" thickBot="1" x14ac:dyDescent="0.25">
      <c r="A51" s="17" t="s">
        <v>145</v>
      </c>
      <c r="B51" s="172">
        <v>3.7436616631332269</v>
      </c>
      <c r="C51" s="175">
        <v>1.019075158231429</v>
      </c>
      <c r="D51" s="172">
        <v>1.3540405</v>
      </c>
      <c r="E51" s="172">
        <v>2.6375810222465321</v>
      </c>
      <c r="F51" s="172">
        <v>3.4119244399999999</v>
      </c>
      <c r="G51" s="172">
        <v>11.415153333333331</v>
      </c>
      <c r="H51" s="156">
        <v>0</v>
      </c>
      <c r="I51" s="5"/>
    </row>
    <row r="52" spans="1:9" ht="13.5" thickBot="1" x14ac:dyDescent="0.25">
      <c r="A52" s="169" t="s">
        <v>146</v>
      </c>
      <c r="B52" s="173">
        <v>9.2652654741059663</v>
      </c>
      <c r="C52" s="176">
        <v>1.383107141250882</v>
      </c>
      <c r="D52" s="173">
        <v>2.8294946671485715</v>
      </c>
      <c r="E52" s="173">
        <v>7.5129957135978396</v>
      </c>
      <c r="F52" s="173">
        <v>12.412034377629125</v>
      </c>
      <c r="G52" s="173">
        <v>95.386083052749726</v>
      </c>
      <c r="H52" s="170">
        <v>0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2026-09-25T06:25:37Z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{"port":50152,"version":"1.26.725"}</vt:lpwstr>
  </property>
</Properties>
</file>