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8_{2DF9024A-B44F-479A-97F6-94837D48A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ZOR A" sheetId="1" r:id="rId1"/>
    <sheet name="VZOR B" sheetId="3" r:id="rId2"/>
    <sheet name="VZOR C" sheetId="2" r:id="rId3"/>
  </sheets>
  <externalReferences>
    <externalReference r:id="rId4"/>
  </externalReferences>
  <definedNames>
    <definedName name="_ftn1" localSheetId="0">'VZOR A'!$A$105</definedName>
    <definedName name="_ftn2" localSheetId="0">'VZOR A'!$A$106</definedName>
    <definedName name="_ftnref1" localSheetId="0">'VZOR A'!$B$62</definedName>
    <definedName name="_ftnref2" localSheetId="0">'VZOR A'!$B$89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L11" i="1"/>
  <c r="L10" i="1"/>
  <c r="L9" i="1"/>
  <c r="L8" i="1"/>
  <c r="L7" i="1"/>
  <c r="L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H17" i="1"/>
  <c r="H16" i="1"/>
  <c r="H15" i="1"/>
  <c r="H14" i="1"/>
  <c r="H13" i="1"/>
  <c r="H12" i="1"/>
  <c r="H11" i="1"/>
  <c r="H10" i="1"/>
  <c r="H9" i="1"/>
  <c r="H8" i="1"/>
  <c r="H7" i="1"/>
  <c r="H6" i="1"/>
  <c r="F6" i="1" l="1"/>
  <c r="E7" i="1"/>
  <c r="D56" i="1" l="1"/>
  <c r="D51" i="1"/>
  <c r="F45" i="1"/>
</calcChain>
</file>

<file path=xl/sharedStrings.xml><?xml version="1.0" encoding="utf-8"?>
<sst xmlns="http://schemas.openxmlformats.org/spreadsheetml/2006/main" count="1984" uniqueCount="366">
  <si>
    <t>VZOR PRE ZVEREJŇOVANIE SÚHRNNÝCH ŠTATISTICKÝCH ÚDAJOV TÝKAJÚCICH SA POISŤOVNÍ A ZAISŤOVNÍ, NAD KTORÝMI SA VYKONÁVA DOHĽAD PODĽA SMERNICE 2009/138/ES</t>
  </si>
  <si>
    <t>Číslo bunky</t>
  </si>
  <si>
    <t>Položka</t>
  </si>
  <si>
    <t>Všetky poisťovne a zaisťovne</t>
  </si>
  <si>
    <t>Životné poisťovne</t>
  </si>
  <si>
    <t>Neživotné poisťovne</t>
  </si>
  <si>
    <t>Poisťovne súčasne vykonávajúce činnosti životného aj neživotného poistenia</t>
  </si>
  <si>
    <t>Zaisťovne</t>
  </si>
  <si>
    <t>TYPY PODNIKOV</t>
  </si>
  <si>
    <t>AS1a</t>
  </si>
  <si>
    <t>Počet poisťovní a zaisťovní</t>
  </si>
  <si>
    <t>AS1b</t>
  </si>
  <si>
    <t>Počet</t>
  </si>
  <si>
    <t>pobočiek podľa článku 13 ods. 11 smernice 2009/138/ES sídliacich v členskom štáte orgánu dohľadu</t>
  </si>
  <si>
    <t>AS1c</t>
  </si>
  <si>
    <t>Počet pobočiek podľa článku 162 ods. 3 smernice 2009/138/ES</t>
  </si>
  <si>
    <t>sídliacich v členskom štáte orgánu dohľadu</t>
  </si>
  <si>
    <t>AS2</t>
  </si>
  <si>
    <t>Počet únijných pobočiek poisťovní a zaisťovní sídliacich v členskom štáte orgánu dohľadu, ktoré príslušnú činnosť vykonávajú v jednom alebo viacerých iných členských štátoch</t>
  </si>
  <si>
    <t>AS3</t>
  </si>
  <si>
    <t>Počet poisťovní sídliacich v členskom štáte orgánu dohľadu, ktoré podnikajú v iných členských štátoch na základe slobody poskytovať služby</t>
  </si>
  <si>
    <t>neuvádza sa</t>
  </si>
  <si>
    <t>AS4a</t>
  </si>
  <si>
    <t>Počet poisťovní sídliacich v iných členských štátoch, ktoré oznámili svoj úmysel podnikať v členskom štáte orgánu dohľadu na základe slobody poskytovať služby</t>
  </si>
  <si>
    <t>AS4b</t>
  </si>
  <si>
    <t>Počet poisťovní sídliacich v iných členských štátoch, ktoré skutočne podnikajú v členskom štáte orgánu dohľadu na základe slobody poskytovať služby</t>
  </si>
  <si>
    <t>AS5</t>
  </si>
  <si>
    <t>Počet poisťovní a zaisťovní, ktoré nepatria do rozsahu pôsobnosti smernice 2009/138/ES</t>
  </si>
  <si>
    <t>AS6</t>
  </si>
  <si>
    <t>Počet účelovo vytvorených subjektov, ktoré dostali povolenie od poisťovní a zaisťovní v súlade s článkom 211 smernice 2009/138/ES</t>
  </si>
  <si>
    <t>AS7</t>
  </si>
  <si>
    <t>Počet poisťovní a zaisťovní, ktoré podliehajú reorganizačným opatreniam alebo likvidačnému konaniu</t>
  </si>
  <si>
    <t>POUŽITIE ÚPRAV ALEBO PRECHODNÝCH OPATRENÍ ZO STRANY PODNIKOV</t>
  </si>
  <si>
    <t>AS8</t>
  </si>
  <si>
    <t>Počet poisťovní a zaisťovní a počet ich portfólií, pri ktorých sa uplatňuje párovacia korekcia uvedená v článku 77b smernice 2009/138/ES</t>
  </si>
  <si>
    <t>NA</t>
  </si>
  <si>
    <t>AS9</t>
  </si>
  <si>
    <t>Počet poisťovní a zaisťovní, ktoré uplatňujú korekciu volatility uvedenú v článku 77d smernice 2009/138/ES</t>
  </si>
  <si>
    <t>AS10</t>
  </si>
  <si>
    <t>Počet poisťovní a zaisťovní, ktoré uplatňujú prechodnú časovú štruktúru bezrizikovej úrokovej miery uvedenú v článku 308c smernice 2009/138/ES</t>
  </si>
  <si>
    <t>AS11</t>
  </si>
  <si>
    <t>Počet poisťovní a zaisťovní, ktoré uplatňujú</t>
  </si>
  <si>
    <t>prechodné zníženie technických rezerv uvedené v článku 308d smernice 2009/138/ES</t>
  </si>
  <si>
    <t>HODNOTA AKTÍV, ZÁVÄZKOV A VLASTNÝCH ZDROJOV</t>
  </si>
  <si>
    <t>AS12</t>
  </si>
  <si>
    <t>Celková výška aktív poisťovní a zaisťovní ocenená v súlade s článkom 75 smernice 2009/138/ES</t>
  </si>
  <si>
    <t>AS12a</t>
  </si>
  <si>
    <t>Nehmotné aktíva</t>
  </si>
  <si>
    <t>AS12b</t>
  </si>
  <si>
    <t>Odložené daňové pohľadávky</t>
  </si>
  <si>
    <t>AS12c</t>
  </si>
  <si>
    <t>Prebytok dôchodkových dávok</t>
  </si>
  <si>
    <t>AS12d</t>
  </si>
  <si>
    <t>Nehnuteľnosti, stroje a zariadenia držané na vlastné použitie</t>
  </si>
  <si>
    <t>AS12e</t>
  </si>
  <si>
    <t xml:space="preserve">Investície (iné ako aktíva držané na zmluvy unit-linked a index-linked poistenia) </t>
  </si>
  <si>
    <t>AS12f</t>
  </si>
  <si>
    <t>Aktíva držané na zmluvy unit-linked a index-linked poistenia</t>
  </si>
  <si>
    <t>AS12g</t>
  </si>
  <si>
    <t>Úvery &amp; hypotéky (okrem úverov na poistné zmluvy)</t>
  </si>
  <si>
    <t>AS12h</t>
  </si>
  <si>
    <t>Úvery na poistné zmluvy</t>
  </si>
  <si>
    <t>AS12i</t>
  </si>
  <si>
    <t>Pohľadávky zo zaistenia</t>
  </si>
  <si>
    <t>AS12j</t>
  </si>
  <si>
    <t>Vklady u cedentov</t>
  </si>
  <si>
    <t>AS12k</t>
  </si>
  <si>
    <t>Pohľadávky z poistných zmlúv a voči sprostredkovateľom</t>
  </si>
  <si>
    <t>AS12l</t>
  </si>
  <si>
    <t>Pohľadávky vyplývajúce zo zaistenia</t>
  </si>
  <si>
    <t>AS12m</t>
  </si>
  <si>
    <t>Pohľadávky (z obchodného styku, iné ako poistenie)</t>
  </si>
  <si>
    <t>AS12n</t>
  </si>
  <si>
    <t>Vlastné akcie</t>
  </si>
  <si>
    <t>AS12o</t>
  </si>
  <si>
    <t>Sumy splatné v súvislosti s položkami vlastných zdrojov alebo v súvislosti s vyžiadaným, ale ešte nesplateným počiatočným kapitálom</t>
  </si>
  <si>
    <t>AS12p</t>
  </si>
  <si>
    <t>Peňažné prostriedky a peňažné ekvivalenty</t>
  </si>
  <si>
    <t>AS12q</t>
  </si>
  <si>
    <t>Všetky ostatné aktíva, inde neuvedené</t>
  </si>
  <si>
    <t>AS13</t>
  </si>
  <si>
    <t xml:space="preserve">Celková výška záväzkov poisťovní a zaisťovní ocenená v súlade s článkami 75 a 86 smernice 2009/138/ES </t>
  </si>
  <si>
    <t>AS13a</t>
  </si>
  <si>
    <t>Technické rezervy</t>
  </si>
  <si>
    <t>AS13b</t>
  </si>
  <si>
    <t>Ostatné záväzky okrem podriadených záväzkov, ktoré nie sú zahrnuté do vlastných zdrojov</t>
  </si>
  <si>
    <t>AS13c</t>
  </si>
  <si>
    <t>Podriadené záväzky, ktoré nie sú zahrnuté do vlastných zdrojov</t>
  </si>
  <si>
    <t>AS14a</t>
  </si>
  <si>
    <t>Celková výška základných vlastných zdrojov</t>
  </si>
  <si>
    <t>AS14aa</t>
  </si>
  <si>
    <t>Z toho podriadené záväzky</t>
  </si>
  <si>
    <t>AS14b</t>
  </si>
  <si>
    <t>Celková výška dodatkových vlastných zdrojov</t>
  </si>
  <si>
    <t>AS15</t>
  </si>
  <si>
    <t>Celková použiteľná výška vlastných zdrojov na krytie kapitálovej požiadavky na solventnosť</t>
  </si>
  <si>
    <t>AS15a</t>
  </si>
  <si>
    <t>Trieda 1 – neobmedzené</t>
  </si>
  <si>
    <t>AS15b</t>
  </si>
  <si>
    <t>Trieda 1 – obmedzené</t>
  </si>
  <si>
    <t>AS15c</t>
  </si>
  <si>
    <t>Trieda 2</t>
  </si>
  <si>
    <t>AS15d</t>
  </si>
  <si>
    <t>Trieda 3</t>
  </si>
  <si>
    <t>AS16</t>
  </si>
  <si>
    <t>Celková použiteľná výška základných vlastných zdrojov na krytie minimálnej kapitálovej požiadavky</t>
  </si>
  <si>
    <t>AS16a</t>
  </si>
  <si>
    <t>AS16b</t>
  </si>
  <si>
    <t>AS16c</t>
  </si>
  <si>
    <t>ŠTANDARDNÝ VZOREC NA VÝPOČET KAPITÁLOVEJ POŽIADAVKY</t>
  </si>
  <si>
    <t>AS17</t>
  </si>
  <si>
    <t>Celková výška minimálnej kapitálovej požiadavky</t>
  </si>
  <si>
    <t>AS18</t>
  </si>
  <si>
    <t>Celková výška kapitálovej požiadavky na solventnosť</t>
  </si>
  <si>
    <t>AS19</t>
  </si>
  <si>
    <t>Celková výška kapitálovej požiadavky na solventnosť vypočítaná pomocou štandardného vzorca, podľa rizikového modulu a podmodulu – na dostupnej úrovni agregácie – vyjadrená ako percentuálny podiel celkovej výšky kapitálovej požiadavky na solventnosť[1]</t>
  </si>
  <si>
    <t>AS19a</t>
  </si>
  <si>
    <r>
      <t>Trhové riziko</t>
    </r>
    <r>
      <rPr>
        <strike/>
        <sz val="10"/>
        <color theme="1"/>
        <rFont val="Times New Roman"/>
        <family val="1"/>
        <charset val="238"/>
      </rPr>
      <t xml:space="preserve"> </t>
    </r>
  </si>
  <si>
    <t>AS19aa</t>
  </si>
  <si>
    <t>Riziko úrokových mier</t>
  </si>
  <si>
    <t>AS19ab</t>
  </si>
  <si>
    <t>Akciové riziko</t>
  </si>
  <si>
    <t>AS19ac</t>
  </si>
  <si>
    <t>Riziko nehnuteľností</t>
  </si>
  <si>
    <t>AS19ad</t>
  </si>
  <si>
    <t>Riziko úverového rozpätia</t>
  </si>
  <si>
    <t>AS19ae</t>
  </si>
  <si>
    <t>Koncentrácie trhových rizík</t>
  </si>
  <si>
    <t>AS19af</t>
  </si>
  <si>
    <t>Kurzové riziko</t>
  </si>
  <si>
    <t>AS19b</t>
  </si>
  <si>
    <t>Riziko zlyhania protistrany</t>
  </si>
  <si>
    <t>AS19c</t>
  </si>
  <si>
    <t>Upisovacie riziko životného poistenia</t>
  </si>
  <si>
    <t>AS19ca</t>
  </si>
  <si>
    <t>Riziko úmrtnosti</t>
  </si>
  <si>
    <t>AS19cb</t>
  </si>
  <si>
    <t>Riziko dlhovekosti</t>
  </si>
  <si>
    <t>AS19cc</t>
  </si>
  <si>
    <t>Riziko invalidity-chorobnosti</t>
  </si>
  <si>
    <t>AS19cd</t>
  </si>
  <si>
    <t>Riziko odstúpenia od zmluvy</t>
  </si>
  <si>
    <t>AS19ce</t>
  </si>
  <si>
    <t>Riziko nákladov životného poistenia</t>
  </si>
  <si>
    <t>AS19cf</t>
  </si>
  <si>
    <t>Revízne riziko</t>
  </si>
  <si>
    <t>AS19cg</t>
  </si>
  <si>
    <t>Katastrofické riziko životného poistenia</t>
  </si>
  <si>
    <t>AS19d</t>
  </si>
  <si>
    <t>Upisovacie riziko zdravotného poistenia</t>
  </si>
  <si>
    <t>AS19da</t>
  </si>
  <si>
    <t>Upisovacie riziko zdravotného poistenia SLT</t>
  </si>
  <si>
    <t>AS19db</t>
  </si>
  <si>
    <t xml:space="preserve">Upisovacie riziko zdravotného poistenia NSLT </t>
  </si>
  <si>
    <t>AS19dc</t>
  </si>
  <si>
    <t>Katastrofické riziko zdravotného poistenia</t>
  </si>
  <si>
    <t>AS19e</t>
  </si>
  <si>
    <t>Upisovacie riziko neživotného poistenia</t>
  </si>
  <si>
    <t>AS19ea</t>
  </si>
  <si>
    <t>Riziko poistného a rezerv neživotného poistenia</t>
  </si>
  <si>
    <t>AS19eb</t>
  </si>
  <si>
    <t>Riziko odstúpenia od zmluvy neživotného poistenia</t>
  </si>
  <si>
    <t>AS19ec</t>
  </si>
  <si>
    <t>Katastrofické riziko neživotného poistenia</t>
  </si>
  <si>
    <t>AS19f</t>
  </si>
  <si>
    <t>Riziko nehmotného majetku</t>
  </si>
  <si>
    <t>AS19g</t>
  </si>
  <si>
    <t>Operačné riziko</t>
  </si>
  <si>
    <t>AS20</t>
  </si>
  <si>
    <t>Celková výška kapitálovej požiadavky na solventnosť pre podmoduly rizika úverového rozpätia a koncentrácie trhových rizík a pre modul rizika zlyhania protistrany, pre ktoré bolo vykonané opätovné posúdenie stupňov kreditnej kvality väčších alebo zložitejších expozícií v súlade s článkom 4 ods. 5 delegovaného nariadenia (EÚ) 2015/35 – na dostupnej úrovni agregácie –, vyjadrená ako percentuálny podiel celkovej výšky príslušných podmodulov alebo modulu (keď sa kapitálová požiadavka na solventnosť pre kreditné riziko vypočítava pomocou štandardného vzorca)[2]</t>
  </si>
  <si>
    <t>AS20a</t>
  </si>
  <si>
    <t>AS20b</t>
  </si>
  <si>
    <t>Koncentrácia trhových rizík</t>
  </si>
  <si>
    <t>AS20c</t>
  </si>
  <si>
    <t>REGULAČNÉ KAPITÁLOVÉ POŽIADAVKY – VNÚTORNÉ MODELY</t>
  </si>
  <si>
    <t>AS21</t>
  </si>
  <si>
    <t xml:space="preserve">Celková výška kapitálovej požiadavky na solventnosť vypočítaná pomocou schváleného čiastočného vnútorného modelu – na dostupnej úrovni agregácie – vyjadrená ako percentuálny podiel celkovej výšky kapitálovej požiadavky na solventnosť </t>
  </si>
  <si>
    <t>AS21a</t>
  </si>
  <si>
    <t>Celková výška kapitálovej požiadavky na solventnosť vypočítaná pomocou schváleného čiastočného vnútorného modelu, ktorého rozsah pôsobnosti zahŕňa kreditné riziko tak pri trhovom riziku, ako aj pri riziku zlyhania protistrany – na dostupnej úrovni agregácie –, vyjadrená ako percentuálny podiel celkovej výšky kapitálovej požiadavky na solventnosť vypočítanej pomocou čiastočného vnútorného modelu</t>
  </si>
  <si>
    <t>AS22a</t>
  </si>
  <si>
    <t>Počet poisťovní a zaisťovní, ktoré používajú na výpočet kapitálovej požiadavky na solventnosť schválený úplný vnútorný model</t>
  </si>
  <si>
    <t>AS22b</t>
  </si>
  <si>
    <t>Počet poisťovní a zaisťovní, ktoré používajú na výpočet kapitálovej požiadavky na solventnosť schválený čiastočný vnútorný model</t>
  </si>
  <si>
    <t>AS22c</t>
  </si>
  <si>
    <t>Počet poisťovní a zaisťovní, ktoré používajú schválený vnútorný model, ktorého rozsah pôsobnosti zahŕňa kreditné riziko pri tak trhovom riziku, ako aj riziku zlyhania protistrany</t>
  </si>
  <si>
    <t>REGULAČNÉ KAPITÁLOVÉ POŽIADAVKY – NAVÝŠENIE KAPITÁLU</t>
  </si>
  <si>
    <t>AS23a</t>
  </si>
  <si>
    <t xml:space="preserve">Množstvo navýšenia kapitálu </t>
  </si>
  <si>
    <t>AS23b</t>
  </si>
  <si>
    <t xml:space="preserve">Priemerné navýšenie kapitálu na podnik </t>
  </si>
  <si>
    <t>AS23c</t>
  </si>
  <si>
    <t>Rozdelenie navýšenia kapitálu merané ako percentuálny podiel kapitálovej požiadavky na solventnosť, vzhľadom na všetky poisťovne a zaisťovne, nad ktorými sa vykonáva dohľad podľa smernice 2009/138/ES</t>
  </si>
  <si>
    <t>[1]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</si>
  <si>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[2] Údaje o kapitálovej požiadavke na solventnosť podľa rizikového modulu a podmodulu nezahŕňajú informácie o podnikoch s oddelene spravovanými fondmi alebo portfóliami, na ktoré sa uplatňuje párovacia korekcia, keďže údaje o požiadavke kapitálovej solventnosti sú pre tieto podniky k dispozícii len na úrovni subjektu vzhľadom na povahu tohto výpočtu.</t>
  </si>
  <si>
    <t>VZOR C PRE ZVEREJŇOVANIE KVANTITATÍVNYCH SÚHRNNÝCH ŠTATISTICKÝCH ÚDAJOV O ORGÁNE DOHĽADU</t>
  </si>
  <si>
    <t>Pracovníci orgánu dohľadu</t>
  </si>
  <si>
    <t>B1b</t>
  </si>
  <si>
    <t>Počet pracovníkov na konci kalendárneho roka</t>
  </si>
  <si>
    <t>KONTROLY NA MIESTE</t>
  </si>
  <si>
    <t>B2a</t>
  </si>
  <si>
    <t>B2aa</t>
  </si>
  <si>
    <t xml:space="preserve">Z toho počet pravidelných kontrol </t>
  </si>
  <si>
    <t>B2ab</t>
  </si>
  <si>
    <r>
      <t xml:space="preserve">Z toho počet </t>
    </r>
    <r>
      <rPr>
        <i/>
        <sz val="10"/>
        <color theme="1"/>
        <rFont val="Times New Roman"/>
        <family val="1"/>
        <charset val="238"/>
      </rPr>
      <t>ad hoc</t>
    </r>
    <r>
      <rPr>
        <sz val="10"/>
        <color theme="1"/>
        <rFont val="Times New Roman"/>
        <family val="1"/>
        <charset val="238"/>
      </rPr>
      <t xml:space="preserve"> kontrol </t>
    </r>
  </si>
  <si>
    <t>B2ac</t>
  </si>
  <si>
    <t xml:space="preserve">Z toho počet kontrol na mieste, ktorými sú poverené tretie strany </t>
  </si>
  <si>
    <t>B2ad</t>
  </si>
  <si>
    <t>Z toho počet kontrol na mieste v rámci dohľadu nad skupinou, ktoré boli uskutočnené spoločne s ostatnými členmi kolégia orgánov dohľadu nad skupinou</t>
  </si>
  <si>
    <t>B2ae</t>
  </si>
  <si>
    <t>Z toho celkový počet kontrol vykonaných s cieľom preskúmať a vyhodnotiť mieru využívania externých ratingov v podnikoch</t>
  </si>
  <si>
    <t>B2b</t>
  </si>
  <si>
    <t>Celkový počet osobodní strávených na kontrolách na mieste, a to na individuálnej aj skupinovej úrovni</t>
  </si>
  <si>
    <t>B3</t>
  </si>
  <si>
    <t>Počet formálnych preskúmaní trvalého súladu úplných alebo čiastočných vnútorných modelov s požiadavkami na individuálnej aj skupinovej úrovni</t>
  </si>
  <si>
    <t>B3a</t>
  </si>
  <si>
    <t>Z toho počet preskúmaní vykonaných s cieľom preskúmať a vyhodnotiť mieru využívania externých ratingov v podnikoch</t>
  </si>
  <si>
    <t>VNÚTORNÉ MODELY</t>
  </si>
  <si>
    <t>B4a</t>
  </si>
  <si>
    <t xml:space="preserve">Počet čiastočných a úplných vnútorných modelov predložených na schválenie na individuálnej úrovni </t>
  </si>
  <si>
    <t>B4aa</t>
  </si>
  <si>
    <t>Z toho počet čiastočných a úplných vnútorných modelov, ktorých rozsah pôsobnosti zahŕňa kreditné riziko pri trhovom riziku aj riziku zlyhania protistrany, predložených na schválenie na individuálnej úrovni</t>
  </si>
  <si>
    <t>B4b</t>
  </si>
  <si>
    <t>Počet úspešných žiadostí o schválenie čiastočných a úplných vnútorných modelov na individuálnej úrovni</t>
  </si>
  <si>
    <t>B4ba</t>
  </si>
  <si>
    <t>Z toho počet čiastočných a úplných vnútorných modelov, ktorých rozsah pôsobnosti zahŕňa kreditné riziko pri trhovom riziku aj riziku zlyhania protistrany na individuálnej úrovni</t>
  </si>
  <si>
    <t>B4c</t>
  </si>
  <si>
    <t>Počet čiastočných a úplných vnútorných modelov predložených na schválenie na úrovni skupiny</t>
  </si>
  <si>
    <t>B4ca</t>
  </si>
  <si>
    <t>Z toho počet čiastočných a úplných vnútorných modelov, ktorých rozsah pôsobnosti zahŕňa kreditné riziko pri trhovom riziku aj riziku zlyhania protistrany, predložených na schválenie na úrovni skupiny</t>
  </si>
  <si>
    <t>B4d</t>
  </si>
  <si>
    <t>Počet úspešných žiadostí o schválenie čiastočných a úplných vnútorných modelov na úrovni skupiny</t>
  </si>
  <si>
    <t>B4da</t>
  </si>
  <si>
    <t>Z toho počet čiastočných a úplných vnútorných modelov, ktorých rozsah pôsobnosti zahŕňa kreditné riziko pri trhovom riziku aj riziku zlyhania protistrany, na úrovni skupiny</t>
  </si>
  <si>
    <t>OPATRENIA A PRÁVOMOCI V OBLASTI DOHĽADU</t>
  </si>
  <si>
    <t>B5a</t>
  </si>
  <si>
    <t>Počet nápravných opatrení prijatých v súlade s článkom 110 smernice 2009/138/ES</t>
  </si>
  <si>
    <t>B5b</t>
  </si>
  <si>
    <t>Počet nápravných opatrení prijatých v súlade s článkom 117 smernice 2009/138/ES</t>
  </si>
  <si>
    <t>B5c</t>
  </si>
  <si>
    <t>Počet nápravných opatrení prijatých v súlade s článkom 119 smernice 2009/138/ES</t>
  </si>
  <si>
    <t>B5ca</t>
  </si>
  <si>
    <t>Z toho počet nápravných opatrení, ktorých spúšťacím mechanizmom je odchýlka rizikového profilu poisťovní alebo zaisťovní, pokiaľ ide o ich kreditné riziko</t>
  </si>
  <si>
    <t>B5d</t>
  </si>
  <si>
    <t>Počet nápravných opatrení prijatých v súlade s článkom 137 smernice 2009/138/ES</t>
  </si>
  <si>
    <t>B5e</t>
  </si>
  <si>
    <t>Počet nápravných opatrení prijatých v súlade s článkom 138 smernice 2009/138/ES</t>
  </si>
  <si>
    <t>B5f</t>
  </si>
  <si>
    <t>Počet nápravných opatrení prijatých v súlade s článkom 139 smernice 2009/138/ES</t>
  </si>
  <si>
    <t>B6</t>
  </si>
  <si>
    <t>Počet odňatých povolení</t>
  </si>
  <si>
    <t>B7</t>
  </si>
  <si>
    <t>Počet povolení udelených poisťovniam alebo zaisťovniam</t>
  </si>
  <si>
    <t>B9</t>
  </si>
  <si>
    <t>Počet žiadostí o použitie párovacej korekcie uvedenej v článku 77b smernice 2009/138/ES, ktoré boli predložené orgánom dohľadu</t>
  </si>
  <si>
    <t>B9a</t>
  </si>
  <si>
    <t>Z toho počet úspešných žiadostí o použitie párovacej korekcie uvedenej v článku 77b smernice 2009/138/ES</t>
  </si>
  <si>
    <t>B10</t>
  </si>
  <si>
    <t xml:space="preserve">Počet žiadostí o použitie korekcie volatility uvedenej v článku 77d smernice 2009/138/ES, ktoré boli predložené orgánom dohľadu </t>
  </si>
  <si>
    <t>B10a</t>
  </si>
  <si>
    <t xml:space="preserve">Z toho počet úspešných žiadostí o použitie korekcie volatility uvedenej v článku 77d smernice 2009/138/ES </t>
  </si>
  <si>
    <t>B11a</t>
  </si>
  <si>
    <t xml:space="preserve">Počet predĺžení lehoty udelených v súlade s článkom 138 ods. 4 smernice 2009/138/ES </t>
  </si>
  <si>
    <t>B11b</t>
  </si>
  <si>
    <t>Priemerné trvanie predĺžení lehoty udelených v súlade s článkom 138 ods. 4 smernice 2009/138/ES</t>
  </si>
  <si>
    <t>B12</t>
  </si>
  <si>
    <t>Počet povolení udelených v súlade s článkom 304 smernice 2009/138/ES</t>
  </si>
  <si>
    <t>B13</t>
  </si>
  <si>
    <t>Počet žiadostí predložených orgánu dohľadu o uplatnenie prechodnej časovej štruktúry bezrizikovej úrokovej miery uvedenej v článku 308c smernice 2009/138/ES</t>
  </si>
  <si>
    <t>B13a</t>
  </si>
  <si>
    <t>Z toho počet úspešných žiadostí o uplatnenie prechodnej časovej štruktúry bezrizikovej úrokovej v článku 308c smernice 2009/138/ES</t>
  </si>
  <si>
    <t>B13b</t>
  </si>
  <si>
    <t>Počet rozhodnutí o zrušenie schválenia tohto prechodného opatrenia podľa článku 308e smernice 2009/138/ES</t>
  </si>
  <si>
    <t>B14</t>
  </si>
  <si>
    <t>Počet žiadostí o použitie prechodného zníženia technických rezerv uvedeného v článku 308d smernice 2009/138/ES, ktoré boli predložené orgánu dohľadu</t>
  </si>
  <si>
    <t>B14a</t>
  </si>
  <si>
    <t>Z toho počet úspešných žiadostí o uplatnenie prechodného zníženia technických rezerv uvedeného v článku 308d smernice 2009/138/ES</t>
  </si>
  <si>
    <t>KOLÉGIÁ ORGÁNOV DOHĽADU</t>
  </si>
  <si>
    <t>B15a</t>
  </si>
  <si>
    <t>Počet zasadnutí kolégií orgánov dohľadu, na ktorých sa orgán dohľadu zúčastnil ako člen</t>
  </si>
  <si>
    <t>B15b</t>
  </si>
  <si>
    <t>Počet zasadnutí kolégií orgánov dohľadu, ktorým predsedal orgán dohľadu ako orgán dohľadu nad skupinou</t>
  </si>
  <si>
    <t>SCHVÁLENIE VLASTNÝCH ZDROJOV</t>
  </si>
  <si>
    <t>B16a</t>
  </si>
  <si>
    <t>Počet žiadostí o schválenie dodatkových vlastných zdrojov, ktoré boli predložené orgánom dohľadu</t>
  </si>
  <si>
    <t>B16aa</t>
  </si>
  <si>
    <t xml:space="preserve">Z toho počet úspešných žiadostí o schválenie dodatkových vlastných zdrojov </t>
  </si>
  <si>
    <t>B17</t>
  </si>
  <si>
    <t>Počet žiadostí predložených orgánom dohľadu o schválenie posúdenia a klasifikácie položiek vlastných zdrojov, ktoré nie sú zahrnuté do zoznamov stanovených v článkoch 69, 72, 74, 76 a 78 delegovaného nariadenia (EÚ) č. 2015/35</t>
  </si>
  <si>
    <t>B17a</t>
  </si>
  <si>
    <t>Z toho počet úspešných žiadostí o schválenie posúdenia a klasifikácie položiek vlastných zdrojov, ktoré nie sú zahrnuté do zoznamov stanovených v článkoch 69, 72, 74, 76 a 78 delegovaného nariadenia (EÚ) č. 2015/35</t>
  </si>
  <si>
    <t>PARTNERSKÉ HODNOTENIA</t>
  </si>
  <si>
    <t>B18a</t>
  </si>
  <si>
    <t>Počet analýz partnerských preskúmaní, ktoré zorganizoval a vykonal orgán EIOPA v súlade s článkom 30 nariadenia (EÚ) č. 1094/2010, na ktorých sa zúčastnil orgán dohľadu</t>
  </si>
  <si>
    <t>VZOR B PRE ZVEREJŇOVANIE SÚHRNNÝCH ŠTATISTICKÝCH ÚDAJOV TÝKAJÚCICH SA SKUPÍN POISŤOVNÍ, NAD KTORÝMI SA VYKONÁVA DOHĽAD PODĽA SMERNICE 2009/138/ES</t>
  </si>
  <si>
    <t>TYPY SKUPÍN</t>
  </si>
  <si>
    <t>AG24</t>
  </si>
  <si>
    <t>Počet skupín poisťovní, pri ktorých orgán dohľadu vykonáva dohľad nad skupinou</t>
  </si>
  <si>
    <t>AG24a</t>
  </si>
  <si>
    <t>Počet dcérskych spoločností poisťovní a zaisťovní na vnútroštátnej úrovni</t>
  </si>
  <si>
    <t>AG24b</t>
  </si>
  <si>
    <t xml:space="preserve">Počet dcérskych spoločností poisťovní a zaisťovní v iných členských štátoch </t>
  </si>
  <si>
    <t>AG24c</t>
  </si>
  <si>
    <t>Počet dcérskych spoločností poisťovní a zaisťovní v tretích krajinách</t>
  </si>
  <si>
    <t>AG24ca</t>
  </si>
  <si>
    <t>Z toho počet dcérskych spoločností poisťovní a zaisťovní v rovnocenných tretích krajinách</t>
  </si>
  <si>
    <t>AG24cb</t>
  </si>
  <si>
    <t>Z toho počet dcérskych spoločností poisťovní a zaisťovní v nerovnocenných tretích krajinách</t>
  </si>
  <si>
    <t>AG25</t>
  </si>
  <si>
    <t>Počet skupín poisťovní, ktorých orgánom dohľadu je orgán dohľadu nad skupinou, keď najvyššie postavená materská poisťovňa alebo zaisťovňa alebo holdingová poisťovňa, ktorá má svoje ústredie v Únii, je dcérskou spoločnosťou spoločnosti, ktorá má svoje ústredie mimo Únie</t>
  </si>
  <si>
    <t>AG26</t>
  </si>
  <si>
    <t>Počet konečných materských poisťovní alebo zaisťovní alebo holdingových poisťovní alebo zmiešaných finančných holdingových spoločností, ktoré podliehajú dohľadu nad skupinou na vnútroštátnej úrovni zo strany orgánov dohľadu v súlade s článkom 216 smernice 2009/138/ES vrátane:</t>
  </si>
  <si>
    <t>AG26a</t>
  </si>
  <si>
    <t>názvu takého podniku alebo holdingovej spoločnosti</t>
  </si>
  <si>
    <t>AG26b</t>
  </si>
  <si>
    <t>počtu jej dcérskych spoločností poisťovní a zaisťovní na vnútroštátnej úrovni</t>
  </si>
  <si>
    <t>AG26c</t>
  </si>
  <si>
    <t xml:space="preserve">počtu jej dcérskych spoločností poisťovní a zaisťovní v iných členských štátoch </t>
  </si>
  <si>
    <t>AG26d</t>
  </si>
  <si>
    <t>počtu jej dcérskych spoločností poisťovní a zaisťovní v tretích krajinách</t>
  </si>
  <si>
    <t>AG26da</t>
  </si>
  <si>
    <t>z toho počet jej dcérskych spoločností poisťovní a zaisťovní v rovnocenných tretích krajinách</t>
  </si>
  <si>
    <t>AG26db</t>
  </si>
  <si>
    <t>z toho počet jej dcérskych spoločností poisťovní a zaisťovní v nerovnocenných tretích krajinách</t>
  </si>
  <si>
    <t>AG27</t>
  </si>
  <si>
    <t>Počet konečných materských poisťovní alebo zaisťovní alebo holdingových poisťovní, ktoré podliehajú dohľadu nad skupinou orgánom dohľadu na vnútroštátnej úrovni v súlade s článkom 216 smernice 2009/138/ES, keď je na vnútroštátnej úrovni prítomný iný prepojený konečný materský podnik, ako sa uvádza v článku 217 smernice 2009/138/ES</t>
  </si>
  <si>
    <t>AG28</t>
  </si>
  <si>
    <t>Počet cezhraničných skupín poisťovní, keď orgán dohľadu vykonáva dohľad nad skupinou</t>
  </si>
  <si>
    <t xml:space="preserve">METÓDA ÚČTOVANIA A VLASTNÉ ZDROJE SKUPINY </t>
  </si>
  <si>
    <t>AG29</t>
  </si>
  <si>
    <t>Počet skupín poisťovní, ktorým bolo povolené používať metódu 2 alebo kombináciu metód 1 a 2 v súlade s článkom 220 ods. 2 smernice 2009/138/ES na výpočet solventnosti na úrovni skupiny</t>
  </si>
  <si>
    <t>AG30</t>
  </si>
  <si>
    <t xml:space="preserve">Celková výška vlastných zdrojov skupiny použiteľných pre skupiny poisťovní, ktorých orgánom dohľadu je orgán dohľadu nad skupinou </t>
  </si>
  <si>
    <t>AG30a</t>
  </si>
  <si>
    <t xml:space="preserve">Celková výška použiteľných vlastných zdrojov skupiny vypočítaná v súlade s metódou 1, ako sa uvádza v článku 230 ods. 1 smernice 2009/138/ES, pre skupiny poisťovní, ktorých orgánom dohľadu je orgán dohľadu nad skupinou </t>
  </si>
  <si>
    <t>AG30b</t>
  </si>
  <si>
    <t>Celková výška použiteľných vlastných zdrojov skupiny vypočítaná v súlade s metódou 2, ako sa uvádza v článku 233 smernice 2009/138/ES, pre skupiny poisťovní, ktorých orgánom dohľadu je orgán dohľadu nad skupinou</t>
  </si>
  <si>
    <t>AG30c</t>
  </si>
  <si>
    <t>Celková výška použiteľných vlastných zdrojov skupiny vypočítaná v súlade s kombináciu metódy 1 a metódy 2 uvedenej v článku 220 smernice 2009/138/ES pre skupiny poisťovní, ktorých orgánom dohľadu je orgán dohľadu nad skupinou</t>
  </si>
  <si>
    <t>KAPITÁLOVÁ POŽIADAVKA NA SOLVENTNOSŤ SKUPINY</t>
  </si>
  <si>
    <t>AG31</t>
  </si>
  <si>
    <t>Celková výška kapitálovej požiadavky na solventnosť skupiny pre skupiny poisťovní, ktorých orgánom dohľadu je orgán dohľadu nad skupinou</t>
  </si>
  <si>
    <t>AG31a</t>
  </si>
  <si>
    <t xml:space="preserve">Celková výška kapitálovej požiadavky na solventnosť skupiny vypočítaná v súlade s metódou 1, ako sa uvádza v článku 230 ods. 1 smernice 2009/138/ES, pre skupiny poisťovní, ktorých orgánom dohľadu je orgán dohľadu nad skupinou pre kapitálovú požiadavku na solventnosť skupiny </t>
  </si>
  <si>
    <t>AG31b</t>
  </si>
  <si>
    <t xml:space="preserve">Celková výška kapitálovej požiadavky na solventnosť skupiny vypočítaná v súlade s metódou 2, ako sa uvádza v článku 233 smernice 2009/138/ES, pre skupiny poisťovní, ktorých orgánom dohľadu je orgán dohľadu nad skupinou pre kapitálovú požiadavku na solventnosť skupiny </t>
  </si>
  <si>
    <t>AG31c</t>
  </si>
  <si>
    <t xml:space="preserve">Celková výška kapitálovej požiadavky na solventnosť skupiny vypočítaná v súlade s kombináciou metód 1 a 2 pre skupiny poisťovní, ktorých orgánom dohľadu je orgán dohľadu nad skupinou, pre kapitálovú požiadavku na solventnosť skupiny </t>
  </si>
  <si>
    <t>VNÚTORNÉ MODELY SKUPINY</t>
  </si>
  <si>
    <t>AG32a</t>
  </si>
  <si>
    <t xml:space="preserve">Počet skupín poisťovní, ktorých orgánom dohľadu je orgán dohľadu nad skupinou a ktoré na výpočet kapitálovej požiadavky na solventnosť používajú schválený úplný vnútorný model </t>
  </si>
  <si>
    <t>AG32aa</t>
  </si>
  <si>
    <t>Z toho schválenie v súlade s článkom 230 smernice 2009/138/ES</t>
  </si>
  <si>
    <t>AG32ab</t>
  </si>
  <si>
    <t>Z toho schválenie v súlade s článkom 231 smernice 2009/138/ES</t>
  </si>
  <si>
    <t>AG32b</t>
  </si>
  <si>
    <t>Počet skupín poisťovní, ktorých orgánom dohľadu je orgán dohľadu nad skupinou a ktoré na výpočet kapitálovej požiadavky na solventnosť používajú schválený čiastočný vnútorný model</t>
  </si>
  <si>
    <t>AG32ba</t>
  </si>
  <si>
    <t>AG32bb</t>
  </si>
  <si>
    <t>-</t>
  </si>
  <si>
    <t xml:space="preserve"> -</t>
  </si>
  <si>
    <t xml:space="preserve">  -</t>
  </si>
  <si>
    <t>B2af</t>
  </si>
  <si>
    <t>Z toho vykonané on-line</t>
  </si>
  <si>
    <t>Celkový počet kontrol na mieste vykonaných na individuálnej aj skupinovej úrovni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</si>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</sst>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trike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0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4" fontId="3" fillId="4" borderId="13" xfId="1" applyFont="1" applyFill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5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5" fontId="3" fillId="4" borderId="13" xfId="1" applyNumberFormat="1" applyFont="1" applyFill="1" applyBorder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166" fontId="3" fillId="4" borderId="13" xfId="2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3"/>
    </xf>
    <xf numFmtId="164" fontId="3" fillId="4" borderId="28" xfId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3" fillId="0" borderId="26" xfId="0" applyFont="1" applyBorder="1" applyAlignment="1">
      <alignment horizontal="left" vertical="center" wrapText="1" indent="3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22" xfId="0" applyFill="1" applyBorder="1"/>
    <xf numFmtId="0" fontId="0" fillId="3" borderId="23" xfId="0" applyFill="1" applyBorder="1"/>
    <xf numFmtId="0" fontId="0" fillId="3" borderId="35" xfId="0" applyFill="1" applyBorder="1"/>
    <xf numFmtId="0" fontId="0" fillId="3" borderId="33" xfId="0" applyFill="1" applyBorder="1"/>
    <xf numFmtId="0" fontId="0" fillId="0" borderId="0" xfId="0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vertical="center" wrapText="1"/>
    </xf>
    <xf numFmtId="164" fontId="7" fillId="0" borderId="8" xfId="1" applyFont="1" applyBorder="1" applyAlignment="1">
      <alignment vertical="center" textRotation="90" wrapText="1"/>
    </xf>
    <xf numFmtId="164" fontId="7" fillId="0" borderId="5" xfId="1" applyFont="1" applyBorder="1" applyAlignment="1">
      <alignment vertical="center" textRotation="90" wrapText="1"/>
    </xf>
    <xf numFmtId="164" fontId="7" fillId="0" borderId="34" xfId="1" applyFont="1" applyBorder="1" applyAlignment="1">
      <alignment vertical="center" textRotation="90" wrapText="1"/>
    </xf>
    <xf numFmtId="164" fontId="7" fillId="0" borderId="2" xfId="1" applyFont="1" applyBorder="1" applyAlignment="1">
      <alignment vertical="center" textRotation="90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14" fontId="7" fillId="6" borderId="33" xfId="0" applyNumberFormat="1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64" fontId="7" fillId="6" borderId="34" xfId="1" applyFont="1" applyFill="1" applyBorder="1" applyAlignment="1">
      <alignment vertical="center" textRotation="90" wrapText="1"/>
    </xf>
    <xf numFmtId="164" fontId="7" fillId="6" borderId="2" xfId="1" applyFont="1" applyFill="1" applyBorder="1" applyAlignment="1">
      <alignment vertical="center" textRotation="90" wrapText="1"/>
    </xf>
    <xf numFmtId="164" fontId="3" fillId="0" borderId="13" xfId="1" applyFont="1" applyBorder="1" applyAlignment="1">
      <alignment horizontal="right" vertical="center" wrapText="1"/>
    </xf>
    <xf numFmtId="164" fontId="3" fillId="0" borderId="12" xfId="1" applyFont="1" applyBorder="1" applyAlignment="1">
      <alignment horizontal="right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33" xfId="0" applyFont="1" applyBorder="1" applyAlignment="1">
      <alignment vertical="center" wrapText="1"/>
    </xf>
    <xf numFmtId="164" fontId="3" fillId="6" borderId="13" xfId="1" applyFont="1" applyFill="1" applyBorder="1" applyAlignment="1">
      <alignment horizontal="right" vertical="center" wrapText="1"/>
    </xf>
    <xf numFmtId="164" fontId="3" fillId="6" borderId="12" xfId="1" applyFont="1" applyFill="1" applyBorder="1" applyAlignment="1">
      <alignment horizontal="right" vertical="center" wrapText="1"/>
    </xf>
    <xf numFmtId="165" fontId="3" fillId="6" borderId="13" xfId="1" applyNumberFormat="1" applyFont="1" applyFill="1" applyBorder="1" applyAlignment="1">
      <alignment horizontal="center" vertical="center" wrapText="1"/>
    </xf>
    <xf numFmtId="164" fontId="3" fillId="6" borderId="13" xfId="1" applyFont="1" applyFill="1" applyBorder="1" applyAlignment="1">
      <alignment horizontal="center" vertical="center" wrapText="1"/>
    </xf>
    <xf numFmtId="164" fontId="3" fillId="4" borderId="13" xfId="1" applyFont="1" applyFill="1" applyBorder="1" applyAlignment="1">
      <alignment horizontal="right" vertical="center" wrapText="1"/>
    </xf>
    <xf numFmtId="165" fontId="8" fillId="4" borderId="13" xfId="1" applyNumberFormat="1" applyFont="1" applyFill="1" applyBorder="1" applyAlignment="1">
      <alignment horizontal="center" vertical="center" wrapText="1"/>
    </xf>
    <xf numFmtId="1" fontId="3" fillId="6" borderId="13" xfId="1" applyNumberFormat="1" applyFont="1" applyFill="1" applyBorder="1" applyAlignment="1">
      <alignment horizontal="right" vertical="center" wrapText="1"/>
    </xf>
    <xf numFmtId="164" fontId="3" fillId="0" borderId="12" xfId="1" applyFont="1" applyFill="1" applyBorder="1" applyAlignment="1">
      <alignment horizontal="right" vertical="center" wrapText="1"/>
    </xf>
    <xf numFmtId="165" fontId="3" fillId="0" borderId="13" xfId="1" applyNumberFormat="1" applyFont="1" applyFill="1" applyBorder="1" applyAlignment="1">
      <alignment horizontal="center" vertical="center" wrapText="1"/>
    </xf>
    <xf numFmtId="1" fontId="3" fillId="0" borderId="13" xfId="1" applyNumberFormat="1" applyFont="1" applyFill="1" applyBorder="1" applyAlignment="1">
      <alignment horizontal="right" vertical="center" wrapText="1"/>
    </xf>
    <xf numFmtId="164" fontId="3" fillId="0" borderId="13" xfId="1" applyFont="1" applyFill="1" applyBorder="1" applyAlignment="1">
      <alignment horizontal="center" vertical="center" wrapText="1"/>
    </xf>
    <xf numFmtId="164" fontId="3" fillId="5" borderId="22" xfId="1" applyFont="1" applyFill="1" applyBorder="1" applyAlignment="1">
      <alignment horizontal="center" vertical="center" wrapText="1"/>
    </xf>
    <xf numFmtId="164" fontId="3" fillId="5" borderId="23" xfId="1" applyFont="1" applyFill="1" applyBorder="1" applyAlignment="1">
      <alignment horizontal="center" vertical="center" wrapText="1"/>
    </xf>
    <xf numFmtId="164" fontId="3" fillId="5" borderId="24" xfId="1" applyFont="1" applyFill="1" applyBorder="1" applyAlignment="1">
      <alignment horizontal="center" vertical="center" wrapText="1"/>
    </xf>
    <xf numFmtId="164" fontId="3" fillId="5" borderId="36" xfId="1" applyFont="1" applyFill="1" applyBorder="1" applyAlignment="1">
      <alignment horizontal="center" vertical="center" wrapText="1"/>
    </xf>
    <xf numFmtId="164" fontId="3" fillId="5" borderId="10" xfId="1" applyFont="1" applyFill="1" applyBorder="1" applyAlignment="1">
      <alignment horizontal="center" vertical="center" wrapText="1"/>
    </xf>
    <xf numFmtId="164" fontId="3" fillId="5" borderId="12" xfId="1" applyFont="1" applyFill="1" applyBorder="1" applyAlignment="1">
      <alignment horizontal="center" vertical="center" wrapText="1"/>
    </xf>
    <xf numFmtId="164" fontId="3" fillId="4" borderId="16" xfId="1" applyFont="1" applyFill="1" applyBorder="1" applyAlignment="1">
      <alignment horizontal="center" vertical="center" wrapText="1"/>
    </xf>
    <xf numFmtId="164" fontId="3" fillId="4" borderId="19" xfId="1" applyFont="1" applyFill="1" applyBorder="1" applyAlignment="1">
      <alignment horizontal="center" vertical="center" wrapText="1"/>
    </xf>
    <xf numFmtId="164" fontId="3" fillId="0" borderId="17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18" xfId="1" applyFont="1" applyBorder="1" applyAlignment="1">
      <alignment horizontal="center" vertical="center" wrapText="1"/>
    </xf>
    <xf numFmtId="164" fontId="3" fillId="0" borderId="21" xfId="1" applyFont="1" applyBorder="1" applyAlignment="1">
      <alignment horizontal="center" vertical="center" wrapText="1"/>
    </xf>
    <xf numFmtId="167" fontId="3" fillId="0" borderId="17" xfId="1" applyNumberFormat="1" applyFont="1" applyBorder="1" applyAlignment="1">
      <alignment horizontal="center" vertical="center" wrapText="1"/>
    </xf>
    <xf numFmtId="167" fontId="3" fillId="0" borderId="20" xfId="1" applyNumberFormat="1" applyFont="1" applyBorder="1" applyAlignment="1">
      <alignment horizontal="center" vertical="center" wrapText="1"/>
    </xf>
    <xf numFmtId="14" fontId="7" fillId="6" borderId="3" xfId="1" applyNumberFormat="1" applyFont="1" applyFill="1" applyBorder="1" applyAlignment="1">
      <alignment horizontal="center" vertical="center" wrapText="1"/>
    </xf>
    <xf numFmtId="14" fontId="7" fillId="6" borderId="4" xfId="1" applyNumberFormat="1" applyFont="1" applyFill="1" applyBorder="1" applyAlignment="1">
      <alignment horizontal="center" vertical="center" wrapText="1"/>
    </xf>
    <xf numFmtId="14" fontId="7" fillId="6" borderId="5" xfId="1" applyNumberFormat="1" applyFont="1" applyFill="1" applyBorder="1" applyAlignment="1">
      <alignment horizontal="center" vertical="center" wrapText="1"/>
    </xf>
    <xf numFmtId="165" fontId="3" fillId="4" borderId="16" xfId="1" applyNumberFormat="1" applyFont="1" applyFill="1" applyBorder="1" applyAlignment="1">
      <alignment horizontal="center" vertical="center" wrapText="1"/>
    </xf>
    <xf numFmtId="165" fontId="3" fillId="4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right" vertical="center" wrapText="1"/>
    </xf>
    <xf numFmtId="0" fontId="3" fillId="0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21" xfId="1" applyNumberFormat="1" applyFont="1" applyFill="1" applyBorder="1" applyAlignment="1">
      <alignment horizontal="center" vertical="center" wrapText="1"/>
    </xf>
    <xf numFmtId="165" fontId="3" fillId="4" borderId="17" xfId="1" applyNumberFormat="1" applyFont="1" applyFill="1" applyBorder="1" applyAlignment="1">
      <alignment horizontal="right" vertical="center" wrapText="1"/>
    </xf>
    <xf numFmtId="165" fontId="3" fillId="4" borderId="20" xfId="1" applyNumberFormat="1" applyFont="1" applyFill="1" applyBorder="1" applyAlignment="1">
      <alignment horizontal="right" vertical="center" wrapText="1"/>
    </xf>
    <xf numFmtId="165" fontId="3" fillId="0" borderId="18" xfId="1" applyNumberFormat="1" applyFont="1" applyFill="1" applyBorder="1" applyAlignment="1">
      <alignment horizontal="right" vertical="center" wrapText="1"/>
    </xf>
    <xf numFmtId="165" fontId="3" fillId="0" borderId="21" xfId="1" applyNumberFormat="1" applyFont="1" applyFill="1" applyBorder="1" applyAlignment="1">
      <alignment horizontal="right" vertical="center" wrapText="1"/>
    </xf>
    <xf numFmtId="165" fontId="3" fillId="6" borderId="17" xfId="1" applyNumberFormat="1" applyFont="1" applyFill="1" applyBorder="1" applyAlignment="1">
      <alignment horizontal="center" vertical="center" wrapText="1"/>
    </xf>
    <xf numFmtId="165" fontId="3" fillId="6" borderId="20" xfId="1" applyNumberFormat="1" applyFont="1" applyFill="1" applyBorder="1" applyAlignment="1">
      <alignment horizontal="center" vertical="center" wrapText="1"/>
    </xf>
    <xf numFmtId="0" fontId="3" fillId="6" borderId="17" xfId="1" applyNumberFormat="1" applyFont="1" applyFill="1" applyBorder="1" applyAlignment="1">
      <alignment horizontal="right" vertical="center" wrapText="1"/>
    </xf>
    <xf numFmtId="0" fontId="3" fillId="6" borderId="20" xfId="1" applyNumberFormat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center" vertical="center" wrapText="1"/>
    </xf>
    <xf numFmtId="165" fontId="3" fillId="6" borderId="21" xfId="1" applyNumberFormat="1" applyFont="1" applyFill="1" applyBorder="1" applyAlignment="1">
      <alignment horizontal="center" vertical="center" wrapText="1"/>
    </xf>
    <xf numFmtId="165" fontId="3" fillId="6" borderId="17" xfId="1" applyNumberFormat="1" applyFont="1" applyFill="1" applyBorder="1" applyAlignment="1">
      <alignment horizontal="right" vertical="center" wrapText="1"/>
    </xf>
    <xf numFmtId="165" fontId="3" fillId="6" borderId="20" xfId="1" applyNumberFormat="1" applyFont="1" applyFill="1" applyBorder="1" applyAlignment="1">
      <alignment horizontal="right" vertical="center" wrapText="1"/>
    </xf>
    <xf numFmtId="164" fontId="3" fillId="6" borderId="17" xfId="1" applyFont="1" applyFill="1" applyBorder="1" applyAlignment="1">
      <alignment horizontal="right" vertical="center" wrapText="1"/>
    </xf>
    <xf numFmtId="164" fontId="3" fillId="6" borderId="20" xfId="1" applyFont="1" applyFill="1" applyBorder="1" applyAlignment="1">
      <alignment horizontal="right" vertical="center" wrapText="1"/>
    </xf>
    <xf numFmtId="165" fontId="3" fillId="6" borderId="18" xfId="1" applyNumberFormat="1" applyFont="1" applyFill="1" applyBorder="1" applyAlignment="1">
      <alignment horizontal="right" vertical="center" wrapText="1"/>
    </xf>
    <xf numFmtId="165" fontId="3" fillId="6" borderId="21" xfId="1" applyNumberFormat="1" applyFont="1" applyFill="1" applyBorder="1" applyAlignment="1">
      <alignment horizontal="right" vertical="center" wrapText="1"/>
    </xf>
    <xf numFmtId="14" fontId="7" fillId="0" borderId="3" xfId="1" applyNumberFormat="1" applyFont="1" applyBorder="1" applyAlignment="1">
      <alignment horizontal="center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5" borderId="29" xfId="1" applyFont="1" applyFill="1" applyBorder="1" applyAlignment="1">
      <alignment horizontal="center" vertical="center" wrapText="1"/>
    </xf>
    <xf numFmtId="164" fontId="3" fillId="5" borderId="25" xfId="1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7" xfId="1" applyNumberFormat="1" applyFont="1" applyBorder="1" applyAlignment="1">
      <alignment horizontal="right" vertical="center" wrapText="1"/>
    </xf>
    <xf numFmtId="0" fontId="3" fillId="0" borderId="20" xfId="1" applyNumberFormat="1" applyFont="1" applyBorder="1" applyAlignment="1">
      <alignment horizontal="right" vertical="center" wrapText="1"/>
    </xf>
    <xf numFmtId="165" fontId="3" fillId="4" borderId="16" xfId="1" applyNumberFormat="1" applyFont="1" applyFill="1" applyBorder="1" applyAlignment="1">
      <alignment horizontal="right" vertical="center" wrapText="1"/>
    </xf>
    <xf numFmtId="165" fontId="3" fillId="4" borderId="19" xfId="1" applyNumberFormat="1" applyFont="1" applyFill="1" applyBorder="1" applyAlignment="1">
      <alignment horizontal="right" vertical="center" wrapText="1"/>
    </xf>
    <xf numFmtId="165" fontId="3" fillId="0" borderId="17" xfId="1" applyNumberFormat="1" applyFont="1" applyBorder="1" applyAlignment="1">
      <alignment horizontal="right" vertical="center" wrapText="1"/>
    </xf>
    <xf numFmtId="165" fontId="3" fillId="0" borderId="20" xfId="1" applyNumberFormat="1" applyFont="1" applyBorder="1" applyAlignment="1">
      <alignment horizontal="right" vertical="center" wrapText="1"/>
    </xf>
    <xf numFmtId="164" fontId="3" fillId="0" borderId="17" xfId="1" applyFont="1" applyBorder="1" applyAlignment="1">
      <alignment horizontal="right" vertical="center" wrapText="1"/>
    </xf>
    <xf numFmtId="164" fontId="3" fillId="0" borderId="20" xfId="1" applyFont="1" applyBorder="1" applyAlignment="1">
      <alignment horizontal="right" vertical="center" wrapText="1"/>
    </xf>
    <xf numFmtId="165" fontId="3" fillId="0" borderId="18" xfId="1" applyNumberFormat="1" applyFont="1" applyBorder="1" applyAlignment="1">
      <alignment horizontal="right" vertical="center" wrapText="1"/>
    </xf>
    <xf numFmtId="165" fontId="3" fillId="0" borderId="21" xfId="1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>
      <alignment horizontal="left" vertical="center" wrapText="1"/>
    </xf>
  </cellXfs>
  <cellStyles count="6">
    <cellStyle name="Čiarka" xfId="1" builtinId="3"/>
    <cellStyle name="Hypertextové prepojenie" xfId="3" builtinId="8"/>
    <cellStyle name="Normal 2" xfId="5" xr:uid="{21DE1B51-A7DD-499F-9417-7C1EADEBDEB4}"/>
    <cellStyle name="Normal 3" xfId="4" xr:uid="{5B245F2B-E984-4238-9701-50A20FA62BBC}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Gondova/AppData/Local/Temp/notes40F1FD/Zverejnovanie_2017_12_31_v3.xlsx" TargetMode="External"/><Relationship Id="rId1" Type="http://schemas.openxmlformats.org/officeDocument/2006/relationships/externalLinkPath" Target="/Users/Gondova/AppData/Local/Temp/notes40F1FD/Zverejnovanie_2017_12_3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ZOR A"/>
      <sheetName val="VZOR B"/>
      <sheetName val="VZOR C"/>
    </sheetNames>
    <sheetDataSet>
      <sheetData sheetId="0" refreshError="1">
        <row r="6">
          <cell r="H6">
            <v>15</v>
          </cell>
          <cell r="I6">
            <v>3</v>
          </cell>
          <cell r="J6">
            <v>0</v>
          </cell>
          <cell r="K6">
            <v>12</v>
          </cell>
          <cell r="L6">
            <v>0</v>
          </cell>
        </row>
        <row r="7">
          <cell r="H7">
            <v>21</v>
          </cell>
          <cell r="I7">
            <v>4</v>
          </cell>
          <cell r="J7">
            <v>17</v>
          </cell>
          <cell r="K7">
            <v>0</v>
          </cell>
          <cell r="L7">
            <v>0</v>
          </cell>
        </row>
        <row r="8">
          <cell r="H8"/>
          <cell r="I8"/>
          <cell r="J8"/>
          <cell r="K8">
            <v>0</v>
          </cell>
          <cell r="L8">
            <v>0</v>
          </cell>
        </row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H10"/>
          <cell r="I10"/>
          <cell r="J10"/>
          <cell r="K10"/>
          <cell r="L10"/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H12">
            <v>2</v>
          </cell>
          <cell r="I12">
            <v>1</v>
          </cell>
          <cell r="J12">
            <v>0</v>
          </cell>
          <cell r="K12">
            <v>1</v>
          </cell>
        </row>
        <row r="13">
          <cell r="H13">
            <v>622</v>
          </cell>
          <cell r="I13" t="str">
            <v>NA</v>
          </cell>
          <cell r="J13" t="str">
            <v>NA</v>
          </cell>
          <cell r="K13" t="str">
            <v>NA</v>
          </cell>
        </row>
        <row r="14">
          <cell r="H14" t="str">
            <v>NA</v>
          </cell>
          <cell r="I14" t="str">
            <v>NA</v>
          </cell>
          <cell r="J14" t="str">
            <v>NA</v>
          </cell>
          <cell r="K14" t="str">
            <v>NA</v>
          </cell>
        </row>
        <row r="15">
          <cell r="H15">
            <v>1</v>
          </cell>
          <cell r="I15">
            <v>1</v>
          </cell>
          <cell r="J15">
            <v>0</v>
          </cell>
          <cell r="K15">
            <v>0</v>
          </cell>
        </row>
        <row r="16">
          <cell r="H16"/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6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RowHeight="15" x14ac:dyDescent="0.25"/>
  <cols>
    <col min="2" max="2" width="45.42578125" customWidth="1"/>
    <col min="3" max="16" width="19.5703125" style="2" hidden="1" customWidth="1"/>
    <col min="17" max="17" width="19.28515625" style="2" hidden="1" customWidth="1"/>
    <col min="18" max="18" width="0.28515625" hidden="1" customWidth="1"/>
    <col min="19" max="22" width="19.5703125" style="2" hidden="1" customWidth="1"/>
    <col min="23" max="23" width="19.28515625" style="2" hidden="1" customWidth="1"/>
    <col min="24" max="27" width="19.5703125" style="2" hidden="1" customWidth="1"/>
    <col min="28" max="28" width="19.28515625" style="2" hidden="1" customWidth="1"/>
    <col min="29" max="32" width="19.5703125" style="2" customWidth="1"/>
    <col min="33" max="33" width="19.28515625" style="2" customWidth="1"/>
    <col min="34" max="37" width="19.5703125" style="2" customWidth="1"/>
    <col min="38" max="38" width="19.28515625" style="2" customWidth="1"/>
    <col min="39" max="42" width="19.5703125" style="2" customWidth="1"/>
    <col min="43" max="43" width="19.28515625" style="2" customWidth="1"/>
    <col min="44" max="47" width="19.5703125" style="2" customWidth="1"/>
    <col min="48" max="48" width="19.28515625" style="2" customWidth="1"/>
  </cols>
  <sheetData>
    <row r="1" spans="1:48" x14ac:dyDescent="0.25">
      <c r="A1" s="1" t="s">
        <v>0</v>
      </c>
      <c r="AH1" s="2" t="s">
        <v>364</v>
      </c>
      <c r="AL1" s="2" t="s">
        <v>364</v>
      </c>
      <c r="AM1" s="2" t="s">
        <v>364</v>
      </c>
      <c r="AQ1" s="2" t="s">
        <v>364</v>
      </c>
      <c r="AR1" s="2" t="s">
        <v>364</v>
      </c>
      <c r="AT1" s="2" t="s">
        <v>364</v>
      </c>
      <c r="AU1" s="2" t="s">
        <v>364</v>
      </c>
      <c r="AV1" s="2" t="s">
        <v>364</v>
      </c>
    </row>
    <row r="2" spans="1:48" ht="15.75" thickBot="1" x14ac:dyDescent="0.3">
      <c r="B2" t="s">
        <v>364</v>
      </c>
      <c r="AE2" s="2" t="s">
        <v>364</v>
      </c>
      <c r="AJ2" s="2" t="s">
        <v>364</v>
      </c>
      <c r="AO2" s="2" t="s">
        <v>364</v>
      </c>
      <c r="AT2" s="2" t="s">
        <v>364</v>
      </c>
    </row>
    <row r="3" spans="1:48" ht="27" thickTop="1" thickBot="1" x14ac:dyDescent="0.3">
      <c r="A3" s="3" t="s">
        <v>1</v>
      </c>
      <c r="B3" s="4" t="s">
        <v>2</v>
      </c>
      <c r="C3" s="113">
        <v>42735</v>
      </c>
      <c r="D3" s="114"/>
      <c r="E3" s="114"/>
      <c r="F3" s="114"/>
      <c r="G3" s="115"/>
      <c r="H3" s="113">
        <v>43100</v>
      </c>
      <c r="I3" s="114"/>
      <c r="J3" s="114"/>
      <c r="K3" s="114"/>
      <c r="L3" s="115"/>
      <c r="M3" s="86">
        <v>43465</v>
      </c>
      <c r="N3" s="87"/>
      <c r="O3" s="87"/>
      <c r="P3" s="87"/>
      <c r="Q3" s="88"/>
      <c r="S3" s="86">
        <v>43830</v>
      </c>
      <c r="T3" s="87"/>
      <c r="U3" s="87"/>
      <c r="V3" s="87"/>
      <c r="W3" s="88"/>
      <c r="X3" s="86">
        <v>44196</v>
      </c>
      <c r="Y3" s="87"/>
      <c r="Z3" s="87"/>
      <c r="AA3" s="87"/>
      <c r="AB3" s="88"/>
      <c r="AC3" s="86">
        <v>44561</v>
      </c>
      <c r="AD3" s="87"/>
      <c r="AE3" s="87"/>
      <c r="AF3" s="87"/>
      <c r="AG3" s="88"/>
      <c r="AH3" s="86">
        <v>44926</v>
      </c>
      <c r="AI3" s="87"/>
      <c r="AJ3" s="87"/>
      <c r="AK3" s="87"/>
      <c r="AL3" s="88"/>
      <c r="AM3" s="86">
        <v>45291</v>
      </c>
      <c r="AN3" s="87"/>
      <c r="AO3" s="87"/>
      <c r="AP3" s="87"/>
      <c r="AQ3" s="88"/>
      <c r="AR3" s="86">
        <v>45657</v>
      </c>
      <c r="AS3" s="87"/>
      <c r="AT3" s="87"/>
      <c r="AU3" s="87"/>
      <c r="AV3" s="88"/>
    </row>
    <row r="4" spans="1:48" ht="164.25" thickTop="1" thickBot="1" x14ac:dyDescent="0.3">
      <c r="A4" s="5"/>
      <c r="B4" s="6" t="s">
        <v>365</v>
      </c>
      <c r="C4" s="42" t="s">
        <v>3</v>
      </c>
      <c r="D4" s="42" t="s">
        <v>4</v>
      </c>
      <c r="E4" s="42" t="s">
        <v>5</v>
      </c>
      <c r="F4" s="42" t="s">
        <v>6</v>
      </c>
      <c r="G4" s="43" t="s">
        <v>7</v>
      </c>
      <c r="H4" s="44" t="s">
        <v>3</v>
      </c>
      <c r="I4" s="44" t="s">
        <v>4</v>
      </c>
      <c r="J4" s="44" t="s">
        <v>5</v>
      </c>
      <c r="K4" s="44" t="s">
        <v>6</v>
      </c>
      <c r="L4" s="45" t="s">
        <v>7</v>
      </c>
      <c r="M4" s="51" t="s">
        <v>3</v>
      </c>
      <c r="N4" s="51" t="s">
        <v>4</v>
      </c>
      <c r="O4" s="51" t="s">
        <v>5</v>
      </c>
      <c r="P4" s="51" t="s">
        <v>6</v>
      </c>
      <c r="Q4" s="52" t="s">
        <v>7</v>
      </c>
      <c r="S4" s="51" t="s">
        <v>3</v>
      </c>
      <c r="T4" s="51" t="s">
        <v>4</v>
      </c>
      <c r="U4" s="51" t="s">
        <v>5</v>
      </c>
      <c r="V4" s="51" t="s">
        <v>6</v>
      </c>
      <c r="W4" s="52" t="s">
        <v>7</v>
      </c>
      <c r="X4" s="51" t="s">
        <v>3</v>
      </c>
      <c r="Y4" s="51" t="s">
        <v>4</v>
      </c>
      <c r="Z4" s="51" t="s">
        <v>5</v>
      </c>
      <c r="AA4" s="51" t="s">
        <v>6</v>
      </c>
      <c r="AB4" s="52" t="s">
        <v>7</v>
      </c>
      <c r="AC4" s="51" t="s">
        <v>3</v>
      </c>
      <c r="AD4" s="51" t="s">
        <v>4</v>
      </c>
      <c r="AE4" s="51" t="s">
        <v>5</v>
      </c>
      <c r="AF4" s="51" t="s">
        <v>6</v>
      </c>
      <c r="AG4" s="52" t="s">
        <v>7</v>
      </c>
      <c r="AH4" s="51" t="s">
        <v>3</v>
      </c>
      <c r="AI4" s="51" t="s">
        <v>4</v>
      </c>
      <c r="AJ4" s="51" t="s">
        <v>5</v>
      </c>
      <c r="AK4" s="51" t="s">
        <v>6</v>
      </c>
      <c r="AL4" s="52" t="s">
        <v>7</v>
      </c>
      <c r="AM4" s="51" t="s">
        <v>3</v>
      </c>
      <c r="AN4" s="51" t="s">
        <v>4</v>
      </c>
      <c r="AO4" s="51" t="s">
        <v>5</v>
      </c>
      <c r="AP4" s="51" t="s">
        <v>6</v>
      </c>
      <c r="AQ4" s="52" t="s">
        <v>7</v>
      </c>
      <c r="AR4" s="51" t="s">
        <v>3</v>
      </c>
      <c r="AS4" s="51" t="s">
        <v>4</v>
      </c>
      <c r="AT4" s="51" t="s">
        <v>5</v>
      </c>
      <c r="AU4" s="51" t="s">
        <v>6</v>
      </c>
      <c r="AV4" s="52" t="s">
        <v>7</v>
      </c>
    </row>
    <row r="5" spans="1:48" ht="15.4" customHeight="1" thickTop="1" thickBot="1" x14ac:dyDescent="0.3">
      <c r="A5" s="56" t="s">
        <v>8</v>
      </c>
      <c r="B5" s="57"/>
      <c r="C5" s="57"/>
      <c r="D5" s="57"/>
      <c r="E5" s="57"/>
      <c r="F5" s="57"/>
      <c r="G5" s="57"/>
      <c r="H5" s="33"/>
      <c r="I5" s="34"/>
      <c r="J5" s="34"/>
      <c r="K5" s="34"/>
      <c r="L5" s="35"/>
      <c r="M5" s="33"/>
      <c r="N5" s="34"/>
      <c r="O5" s="34"/>
      <c r="P5" s="34"/>
      <c r="Q5" s="35"/>
      <c r="S5" s="33"/>
      <c r="T5" s="34"/>
      <c r="U5" s="34"/>
      <c r="V5" s="34"/>
      <c r="W5" s="35"/>
      <c r="X5" s="33"/>
      <c r="Y5" s="34"/>
      <c r="Z5" s="34"/>
      <c r="AA5" s="34"/>
      <c r="AB5" s="35"/>
      <c r="AC5" s="33"/>
      <c r="AD5" s="34"/>
      <c r="AE5" s="34"/>
      <c r="AF5" s="34"/>
      <c r="AG5" s="35"/>
      <c r="AH5" s="33"/>
      <c r="AI5" s="34"/>
      <c r="AJ5" s="34"/>
      <c r="AK5" s="34"/>
      <c r="AL5" s="35"/>
      <c r="AM5" s="33"/>
      <c r="AN5" s="34"/>
      <c r="AO5" s="34"/>
      <c r="AP5" s="34"/>
      <c r="AQ5" s="35"/>
      <c r="AR5" s="33"/>
      <c r="AS5" s="34"/>
      <c r="AT5" s="34"/>
      <c r="AU5" s="34"/>
      <c r="AV5" s="35"/>
    </row>
    <row r="6" spans="1:48" ht="15.75" thickBot="1" x14ac:dyDescent="0.3">
      <c r="A6" s="7" t="s">
        <v>9</v>
      </c>
      <c r="B6" s="8" t="s">
        <v>10</v>
      </c>
      <c r="C6" s="16">
        <v>15</v>
      </c>
      <c r="D6" s="17">
        <v>3</v>
      </c>
      <c r="E6" s="17">
        <v>0</v>
      </c>
      <c r="F6" s="17">
        <f>C6-D6</f>
        <v>12</v>
      </c>
      <c r="G6" s="26">
        <v>0</v>
      </c>
      <c r="H6" s="16">
        <f>'[1]VZOR A'!H6</f>
        <v>15</v>
      </c>
      <c r="I6" s="17">
        <f>'[1]VZOR A'!I6</f>
        <v>3</v>
      </c>
      <c r="J6" s="17">
        <f>'[1]VZOR A'!J6</f>
        <v>0</v>
      </c>
      <c r="K6" s="17">
        <f>'[1]VZOR A'!K6</f>
        <v>12</v>
      </c>
      <c r="L6" s="26">
        <f>'[1]VZOR A'!L6</f>
        <v>0</v>
      </c>
      <c r="M6" s="16">
        <v>14</v>
      </c>
      <c r="N6" s="17">
        <v>2</v>
      </c>
      <c r="O6" s="17"/>
      <c r="P6" s="17">
        <v>12</v>
      </c>
      <c r="Q6" s="11" t="s">
        <v>358</v>
      </c>
      <c r="S6" s="16">
        <v>13</v>
      </c>
      <c r="T6" s="17">
        <v>2</v>
      </c>
      <c r="U6" s="17"/>
      <c r="V6" s="17">
        <v>11</v>
      </c>
      <c r="W6" s="11" t="s">
        <v>359</v>
      </c>
      <c r="X6" s="16">
        <v>13</v>
      </c>
      <c r="Y6" s="17">
        <v>3</v>
      </c>
      <c r="Z6" s="17"/>
      <c r="AA6" s="17">
        <v>10</v>
      </c>
      <c r="AB6" s="11" t="s">
        <v>359</v>
      </c>
      <c r="AC6" s="16">
        <v>10</v>
      </c>
      <c r="AD6" s="17">
        <v>3</v>
      </c>
      <c r="AE6" s="17"/>
      <c r="AF6" s="17">
        <v>7</v>
      </c>
      <c r="AG6" s="11" t="s">
        <v>359</v>
      </c>
      <c r="AH6" s="16">
        <v>10</v>
      </c>
      <c r="AI6" s="17">
        <v>2</v>
      </c>
      <c r="AJ6" s="17"/>
      <c r="AK6" s="17">
        <v>8</v>
      </c>
      <c r="AL6" s="11" t="s">
        <v>359</v>
      </c>
      <c r="AM6" s="16">
        <v>9</v>
      </c>
      <c r="AN6" s="17">
        <v>1</v>
      </c>
      <c r="AO6" s="17"/>
      <c r="AP6" s="17">
        <v>8</v>
      </c>
      <c r="AQ6" s="11" t="s">
        <v>359</v>
      </c>
      <c r="AR6" s="16">
        <v>9</v>
      </c>
      <c r="AS6" s="17">
        <v>1</v>
      </c>
      <c r="AT6" s="17"/>
      <c r="AU6" s="17">
        <v>8</v>
      </c>
      <c r="AV6" s="11" t="s">
        <v>359</v>
      </c>
    </row>
    <row r="7" spans="1:48" x14ac:dyDescent="0.25">
      <c r="A7" s="116" t="s">
        <v>11</v>
      </c>
      <c r="B7" s="12" t="s">
        <v>12</v>
      </c>
      <c r="C7" s="89">
        <v>22</v>
      </c>
      <c r="D7" s="118">
        <v>4</v>
      </c>
      <c r="E7" s="118">
        <f>C7-D7</f>
        <v>18</v>
      </c>
      <c r="F7" s="80">
        <v>0</v>
      </c>
      <c r="G7" s="120">
        <v>0</v>
      </c>
      <c r="H7" s="89">
        <f>'[1]VZOR A'!H7</f>
        <v>21</v>
      </c>
      <c r="I7" s="118">
        <f>'[1]VZOR A'!I7</f>
        <v>4</v>
      </c>
      <c r="J7" s="118">
        <f>'[1]VZOR A'!J7</f>
        <v>17</v>
      </c>
      <c r="K7" s="80">
        <f>'[1]VZOR A'!K7</f>
        <v>0</v>
      </c>
      <c r="L7" s="120">
        <f>'[1]VZOR A'!L7</f>
        <v>0</v>
      </c>
      <c r="M7" s="89">
        <v>23</v>
      </c>
      <c r="N7" s="118">
        <v>2</v>
      </c>
      <c r="O7" s="118">
        <v>15</v>
      </c>
      <c r="P7" s="129">
        <v>5</v>
      </c>
      <c r="Q7" s="120">
        <v>1</v>
      </c>
      <c r="S7" s="89">
        <v>22</v>
      </c>
      <c r="T7" s="118">
        <v>2</v>
      </c>
      <c r="U7" s="118">
        <v>14</v>
      </c>
      <c r="V7" s="129">
        <v>5</v>
      </c>
      <c r="W7" s="120">
        <v>1</v>
      </c>
      <c r="X7" s="89">
        <v>22</v>
      </c>
      <c r="Y7" s="118">
        <v>2</v>
      </c>
      <c r="Z7" s="118">
        <v>14</v>
      </c>
      <c r="AA7" s="129">
        <v>5</v>
      </c>
      <c r="AB7" s="120">
        <v>1</v>
      </c>
      <c r="AC7" s="89">
        <v>18</v>
      </c>
      <c r="AD7" s="101"/>
      <c r="AE7" s="101">
        <v>12</v>
      </c>
      <c r="AF7" s="103">
        <v>5</v>
      </c>
      <c r="AG7" s="105">
        <v>1</v>
      </c>
      <c r="AH7" s="89">
        <v>17</v>
      </c>
      <c r="AI7" s="101"/>
      <c r="AJ7" s="101">
        <v>12</v>
      </c>
      <c r="AK7" s="103">
        <v>4</v>
      </c>
      <c r="AL7" s="105">
        <v>1</v>
      </c>
      <c r="AM7" s="89">
        <v>17</v>
      </c>
      <c r="AN7" s="91"/>
      <c r="AO7" s="91">
        <v>12</v>
      </c>
      <c r="AP7" s="93">
        <v>4</v>
      </c>
      <c r="AQ7" s="95">
        <v>1</v>
      </c>
      <c r="AR7" s="89">
        <v>16</v>
      </c>
      <c r="AS7" s="91" t="s">
        <v>358</v>
      </c>
      <c r="AT7" s="91">
        <v>11</v>
      </c>
      <c r="AU7" s="93">
        <v>4</v>
      </c>
      <c r="AV7" s="95">
        <v>1</v>
      </c>
    </row>
    <row r="8" spans="1:48" ht="26.25" thickBot="1" x14ac:dyDescent="0.3">
      <c r="A8" s="117"/>
      <c r="B8" s="8" t="s">
        <v>13</v>
      </c>
      <c r="C8" s="90"/>
      <c r="D8" s="119"/>
      <c r="E8" s="119"/>
      <c r="F8" s="81"/>
      <c r="G8" s="121"/>
      <c r="H8" s="90">
        <f>'[1]VZOR A'!H8</f>
        <v>0</v>
      </c>
      <c r="I8" s="119">
        <f>'[1]VZOR A'!I8</f>
        <v>0</v>
      </c>
      <c r="J8" s="119">
        <f>'[1]VZOR A'!J8</f>
        <v>0</v>
      </c>
      <c r="K8" s="81">
        <f>'[1]VZOR A'!K8</f>
        <v>0</v>
      </c>
      <c r="L8" s="121">
        <f>'[1]VZOR A'!L8</f>
        <v>0</v>
      </c>
      <c r="M8" s="90"/>
      <c r="N8" s="119"/>
      <c r="O8" s="119"/>
      <c r="P8" s="130"/>
      <c r="Q8" s="121"/>
      <c r="S8" s="90"/>
      <c r="T8" s="119"/>
      <c r="U8" s="119"/>
      <c r="V8" s="130"/>
      <c r="W8" s="121"/>
      <c r="X8" s="90"/>
      <c r="Y8" s="119"/>
      <c r="Z8" s="119"/>
      <c r="AA8" s="130"/>
      <c r="AB8" s="121"/>
      <c r="AC8" s="90"/>
      <c r="AD8" s="102"/>
      <c r="AE8" s="102"/>
      <c r="AF8" s="104"/>
      <c r="AG8" s="106"/>
      <c r="AH8" s="90"/>
      <c r="AI8" s="102"/>
      <c r="AJ8" s="102"/>
      <c r="AK8" s="104"/>
      <c r="AL8" s="106"/>
      <c r="AM8" s="90"/>
      <c r="AN8" s="92"/>
      <c r="AO8" s="92"/>
      <c r="AP8" s="94"/>
      <c r="AQ8" s="96"/>
      <c r="AR8" s="90"/>
      <c r="AS8" s="92"/>
      <c r="AT8" s="92"/>
      <c r="AU8" s="94"/>
      <c r="AV8" s="96"/>
    </row>
    <row r="9" spans="1:48" ht="25.5" x14ac:dyDescent="0.25">
      <c r="A9" s="116" t="s">
        <v>14</v>
      </c>
      <c r="B9" s="12" t="s">
        <v>15</v>
      </c>
      <c r="C9" s="89">
        <v>0</v>
      </c>
      <c r="D9" s="118">
        <v>0</v>
      </c>
      <c r="E9" s="118">
        <v>0</v>
      </c>
      <c r="F9" s="80">
        <v>0</v>
      </c>
      <c r="G9" s="120">
        <v>0</v>
      </c>
      <c r="H9" s="89">
        <f>'[1]VZOR A'!H9</f>
        <v>0</v>
      </c>
      <c r="I9" s="118">
        <f>'[1]VZOR A'!I9</f>
        <v>0</v>
      </c>
      <c r="J9" s="118">
        <f>'[1]VZOR A'!J9</f>
        <v>0</v>
      </c>
      <c r="K9" s="80">
        <f>'[1]VZOR A'!K9</f>
        <v>0</v>
      </c>
      <c r="L9" s="120">
        <f>'[1]VZOR A'!L9</f>
        <v>0</v>
      </c>
      <c r="M9" s="131" t="s">
        <v>358</v>
      </c>
      <c r="N9" s="133" t="s">
        <v>358</v>
      </c>
      <c r="O9" s="133" t="s">
        <v>358</v>
      </c>
      <c r="P9" s="135" t="s">
        <v>358</v>
      </c>
      <c r="Q9" s="137" t="s">
        <v>358</v>
      </c>
      <c r="S9" s="131" t="s">
        <v>358</v>
      </c>
      <c r="T9" s="133" t="s">
        <v>358</v>
      </c>
      <c r="U9" s="133" t="s">
        <v>358</v>
      </c>
      <c r="V9" s="135" t="s">
        <v>358</v>
      </c>
      <c r="W9" s="137" t="s">
        <v>358</v>
      </c>
      <c r="X9" s="131" t="s">
        <v>358</v>
      </c>
      <c r="Y9" s="133" t="s">
        <v>358</v>
      </c>
      <c r="Z9" s="133" t="s">
        <v>358</v>
      </c>
      <c r="AA9" s="135" t="s">
        <v>358</v>
      </c>
      <c r="AB9" s="137" t="s">
        <v>358</v>
      </c>
      <c r="AC9" s="97" t="s">
        <v>358</v>
      </c>
      <c r="AD9" s="107" t="s">
        <v>358</v>
      </c>
      <c r="AE9" s="107" t="s">
        <v>358</v>
      </c>
      <c r="AF9" s="109" t="s">
        <v>358</v>
      </c>
      <c r="AG9" s="111" t="s">
        <v>358</v>
      </c>
      <c r="AH9" s="97" t="s">
        <v>358</v>
      </c>
      <c r="AI9" s="109" t="s">
        <v>358</v>
      </c>
      <c r="AJ9" s="109" t="s">
        <v>358</v>
      </c>
      <c r="AK9" s="109" t="s">
        <v>358</v>
      </c>
      <c r="AL9" s="111" t="s">
        <v>358</v>
      </c>
      <c r="AM9" s="97" t="s">
        <v>358</v>
      </c>
      <c r="AN9" s="99" t="s">
        <v>358</v>
      </c>
      <c r="AO9" s="99" t="s">
        <v>358</v>
      </c>
      <c r="AP9" s="99" t="s">
        <v>358</v>
      </c>
      <c r="AQ9" s="99" t="s">
        <v>358</v>
      </c>
      <c r="AR9" s="97" t="s">
        <v>358</v>
      </c>
      <c r="AS9" s="99" t="s">
        <v>358</v>
      </c>
      <c r="AT9" s="99" t="s">
        <v>358</v>
      </c>
      <c r="AU9" s="99" t="s">
        <v>358</v>
      </c>
      <c r="AV9" s="99" t="s">
        <v>358</v>
      </c>
    </row>
    <row r="10" spans="1:48" ht="15.75" thickBot="1" x14ac:dyDescent="0.3">
      <c r="A10" s="117"/>
      <c r="B10" s="8" t="s">
        <v>16</v>
      </c>
      <c r="C10" s="90"/>
      <c r="D10" s="119"/>
      <c r="E10" s="119"/>
      <c r="F10" s="81"/>
      <c r="G10" s="121"/>
      <c r="H10" s="90">
        <f>'[1]VZOR A'!H10</f>
        <v>0</v>
      </c>
      <c r="I10" s="119">
        <f>'[1]VZOR A'!I10</f>
        <v>0</v>
      </c>
      <c r="J10" s="119">
        <f>'[1]VZOR A'!J10</f>
        <v>0</v>
      </c>
      <c r="K10" s="81">
        <f>'[1]VZOR A'!K10</f>
        <v>0</v>
      </c>
      <c r="L10" s="121">
        <f>'[1]VZOR A'!L10</f>
        <v>0</v>
      </c>
      <c r="M10" s="132"/>
      <c r="N10" s="134"/>
      <c r="O10" s="134"/>
      <c r="P10" s="136"/>
      <c r="Q10" s="138"/>
      <c r="S10" s="132"/>
      <c r="T10" s="134"/>
      <c r="U10" s="134"/>
      <c r="V10" s="136"/>
      <c r="W10" s="138"/>
      <c r="X10" s="132"/>
      <c r="Y10" s="134"/>
      <c r="Z10" s="134"/>
      <c r="AA10" s="136"/>
      <c r="AB10" s="138"/>
      <c r="AC10" s="98"/>
      <c r="AD10" s="108"/>
      <c r="AE10" s="108"/>
      <c r="AF10" s="110"/>
      <c r="AG10" s="112"/>
      <c r="AH10" s="98"/>
      <c r="AI10" s="110"/>
      <c r="AJ10" s="110"/>
      <c r="AK10" s="110"/>
      <c r="AL10" s="112"/>
      <c r="AM10" s="98"/>
      <c r="AN10" s="100"/>
      <c r="AO10" s="100"/>
      <c r="AP10" s="100"/>
      <c r="AQ10" s="100"/>
      <c r="AR10" s="98"/>
      <c r="AS10" s="100"/>
      <c r="AT10" s="100"/>
      <c r="AU10" s="100"/>
      <c r="AV10" s="100"/>
    </row>
    <row r="11" spans="1:48" ht="51.75" thickBot="1" x14ac:dyDescent="0.3">
      <c r="A11" s="7" t="s">
        <v>17</v>
      </c>
      <c r="B11" s="8" t="s">
        <v>18</v>
      </c>
      <c r="C11" s="16">
        <v>0</v>
      </c>
      <c r="D11" s="10">
        <v>0</v>
      </c>
      <c r="E11" s="10">
        <v>0</v>
      </c>
      <c r="F11" s="10">
        <v>0</v>
      </c>
      <c r="G11" s="11">
        <v>0</v>
      </c>
      <c r="H11" s="16">
        <f>'[1]VZOR A'!H11</f>
        <v>0</v>
      </c>
      <c r="I11" s="10">
        <f>'[1]VZOR A'!I11</f>
        <v>0</v>
      </c>
      <c r="J11" s="10">
        <f>'[1]VZOR A'!J11</f>
        <v>0</v>
      </c>
      <c r="K11" s="10">
        <f>'[1]VZOR A'!K11</f>
        <v>0</v>
      </c>
      <c r="L11" s="11">
        <f>'[1]VZOR A'!L11</f>
        <v>0</v>
      </c>
      <c r="M11" s="27" t="s">
        <v>358</v>
      </c>
      <c r="N11" s="53" t="s">
        <v>358</v>
      </c>
      <c r="O11" s="53" t="s">
        <v>358</v>
      </c>
      <c r="P11" s="53" t="s">
        <v>358</v>
      </c>
      <c r="Q11" s="54" t="s">
        <v>358</v>
      </c>
      <c r="S11" s="27" t="s">
        <v>358</v>
      </c>
      <c r="T11" s="53" t="s">
        <v>358</v>
      </c>
      <c r="U11" s="53" t="s">
        <v>358</v>
      </c>
      <c r="V11" s="53" t="s">
        <v>358</v>
      </c>
      <c r="W11" s="54" t="s">
        <v>358</v>
      </c>
      <c r="X11" s="27" t="s">
        <v>358</v>
      </c>
      <c r="Y11" s="53" t="s">
        <v>358</v>
      </c>
      <c r="Z11" s="53" t="s">
        <v>358</v>
      </c>
      <c r="AA11" s="53" t="s">
        <v>358</v>
      </c>
      <c r="AB11" s="54" t="s">
        <v>358</v>
      </c>
      <c r="AC11" s="65" t="s">
        <v>358</v>
      </c>
      <c r="AD11" s="61" t="s">
        <v>358</v>
      </c>
      <c r="AE11" s="61" t="s">
        <v>358</v>
      </c>
      <c r="AF11" s="61" t="s">
        <v>358</v>
      </c>
      <c r="AG11" s="62" t="s">
        <v>358</v>
      </c>
      <c r="AH11" s="65" t="s">
        <v>358</v>
      </c>
      <c r="AI11" s="61" t="s">
        <v>358</v>
      </c>
      <c r="AJ11" s="61" t="s">
        <v>358</v>
      </c>
      <c r="AK11" s="61" t="s">
        <v>358</v>
      </c>
      <c r="AL11" s="62" t="s">
        <v>358</v>
      </c>
      <c r="AM11" s="65" t="s">
        <v>358</v>
      </c>
      <c r="AN11" s="68" t="s">
        <v>358</v>
      </c>
      <c r="AO11" s="68" t="s">
        <v>358</v>
      </c>
      <c r="AP11" s="68" t="s">
        <v>358</v>
      </c>
      <c r="AQ11" s="68" t="s">
        <v>358</v>
      </c>
      <c r="AR11" s="65" t="s">
        <v>358</v>
      </c>
      <c r="AS11" s="68" t="s">
        <v>358</v>
      </c>
      <c r="AT11" s="68" t="s">
        <v>358</v>
      </c>
      <c r="AU11" s="68" t="s">
        <v>358</v>
      </c>
      <c r="AV11" s="68" t="s">
        <v>358</v>
      </c>
    </row>
    <row r="12" spans="1:48" ht="39" thickBot="1" x14ac:dyDescent="0.3">
      <c r="A12" s="7" t="s">
        <v>19</v>
      </c>
      <c r="B12" s="8" t="s">
        <v>20</v>
      </c>
      <c r="C12" s="16">
        <v>2</v>
      </c>
      <c r="D12" s="17">
        <v>1</v>
      </c>
      <c r="E12" s="17">
        <v>0</v>
      </c>
      <c r="F12" s="17">
        <v>1</v>
      </c>
      <c r="G12" s="13" t="s">
        <v>21</v>
      </c>
      <c r="H12" s="16">
        <f>'[1]VZOR A'!H12</f>
        <v>2</v>
      </c>
      <c r="I12" s="17">
        <f>'[1]VZOR A'!I12</f>
        <v>1</v>
      </c>
      <c r="J12" s="17">
        <f>'[1]VZOR A'!J12</f>
        <v>0</v>
      </c>
      <c r="K12" s="17">
        <f>'[1]VZOR A'!K12</f>
        <v>1</v>
      </c>
      <c r="L12" s="13" t="s">
        <v>21</v>
      </c>
      <c r="M12" s="16">
        <v>7</v>
      </c>
      <c r="N12" s="17">
        <v>1</v>
      </c>
      <c r="O12" s="17">
        <v>0</v>
      </c>
      <c r="P12" s="17">
        <v>6</v>
      </c>
      <c r="Q12" s="13" t="s">
        <v>21</v>
      </c>
      <c r="S12" s="16">
        <v>9</v>
      </c>
      <c r="T12" s="17">
        <v>1</v>
      </c>
      <c r="U12" s="17">
        <v>0</v>
      </c>
      <c r="V12" s="17">
        <v>8</v>
      </c>
      <c r="W12" s="13" t="s">
        <v>21</v>
      </c>
      <c r="X12" s="16">
        <v>9</v>
      </c>
      <c r="Y12" s="17">
        <v>1</v>
      </c>
      <c r="Z12" s="17">
        <v>0</v>
      </c>
      <c r="AA12" s="17">
        <v>8</v>
      </c>
      <c r="AB12" s="13" t="s">
        <v>21</v>
      </c>
      <c r="AC12" s="16">
        <v>7</v>
      </c>
      <c r="AD12" s="63">
        <v>1</v>
      </c>
      <c r="AE12" s="63">
        <v>0</v>
      </c>
      <c r="AF12" s="63">
        <v>6</v>
      </c>
      <c r="AG12" s="13" t="s">
        <v>21</v>
      </c>
      <c r="AH12" s="16">
        <v>7</v>
      </c>
      <c r="AI12" s="63">
        <v>1</v>
      </c>
      <c r="AJ12" s="67">
        <v>3</v>
      </c>
      <c r="AK12" s="63">
        <v>3</v>
      </c>
      <c r="AL12" s="13" t="s">
        <v>21</v>
      </c>
      <c r="AM12" s="16">
        <v>6</v>
      </c>
      <c r="AN12" s="69">
        <v>0</v>
      </c>
      <c r="AO12" s="70">
        <v>3</v>
      </c>
      <c r="AP12" s="69">
        <v>3</v>
      </c>
      <c r="AQ12" s="13" t="s">
        <v>21</v>
      </c>
      <c r="AR12" s="16">
        <v>6</v>
      </c>
      <c r="AS12" s="69">
        <v>0</v>
      </c>
      <c r="AT12" s="70">
        <v>3</v>
      </c>
      <c r="AU12" s="69">
        <v>3</v>
      </c>
      <c r="AV12" s="13" t="s">
        <v>21</v>
      </c>
    </row>
    <row r="13" spans="1:48" ht="39" thickBot="1" x14ac:dyDescent="0.3">
      <c r="A13" s="7" t="s">
        <v>22</v>
      </c>
      <c r="B13" s="8" t="s">
        <v>23</v>
      </c>
      <c r="C13" s="16">
        <v>611</v>
      </c>
      <c r="D13" s="10" t="s">
        <v>35</v>
      </c>
      <c r="E13" s="10" t="s">
        <v>35</v>
      </c>
      <c r="F13" s="10" t="s">
        <v>35</v>
      </c>
      <c r="G13" s="13" t="s">
        <v>21</v>
      </c>
      <c r="H13" s="16">
        <f>'[1]VZOR A'!H13</f>
        <v>622</v>
      </c>
      <c r="I13" s="10" t="str">
        <f>'[1]VZOR A'!I13</f>
        <v>NA</v>
      </c>
      <c r="J13" s="10" t="str">
        <f>'[1]VZOR A'!J13</f>
        <v>NA</v>
      </c>
      <c r="K13" s="10" t="str">
        <f>'[1]VZOR A'!K13</f>
        <v>NA</v>
      </c>
      <c r="L13" s="13" t="s">
        <v>21</v>
      </c>
      <c r="M13" s="16">
        <v>673</v>
      </c>
      <c r="N13" s="10" t="s">
        <v>35</v>
      </c>
      <c r="O13" s="10" t="s">
        <v>35</v>
      </c>
      <c r="P13" s="10" t="s">
        <v>35</v>
      </c>
      <c r="Q13" s="13" t="s">
        <v>21</v>
      </c>
      <c r="S13" s="16">
        <v>687</v>
      </c>
      <c r="T13" s="10" t="s">
        <v>35</v>
      </c>
      <c r="U13" s="10" t="s">
        <v>35</v>
      </c>
      <c r="V13" s="10" t="s">
        <v>35</v>
      </c>
      <c r="W13" s="13" t="s">
        <v>21</v>
      </c>
      <c r="X13" s="16">
        <v>567</v>
      </c>
      <c r="Y13" s="10" t="s">
        <v>35</v>
      </c>
      <c r="Z13" s="10" t="s">
        <v>35</v>
      </c>
      <c r="AA13" s="10" t="s">
        <v>35</v>
      </c>
      <c r="AB13" s="13" t="s">
        <v>21</v>
      </c>
      <c r="AC13" s="66">
        <v>718</v>
      </c>
      <c r="AD13" s="64" t="s">
        <v>35</v>
      </c>
      <c r="AE13" s="64" t="s">
        <v>35</v>
      </c>
      <c r="AF13" s="64" t="s">
        <v>35</v>
      </c>
      <c r="AG13" s="13" t="s">
        <v>21</v>
      </c>
      <c r="AH13" s="66">
        <v>578</v>
      </c>
      <c r="AI13" s="64" t="s">
        <v>35</v>
      </c>
      <c r="AJ13" s="64" t="s">
        <v>35</v>
      </c>
      <c r="AK13" s="64" t="s">
        <v>35</v>
      </c>
      <c r="AL13" s="13" t="s">
        <v>21</v>
      </c>
      <c r="AM13" s="66">
        <v>591</v>
      </c>
      <c r="AN13" s="71" t="s">
        <v>35</v>
      </c>
      <c r="AO13" s="71" t="s">
        <v>35</v>
      </c>
      <c r="AP13" s="71" t="s">
        <v>35</v>
      </c>
      <c r="AQ13" s="13" t="s">
        <v>21</v>
      </c>
      <c r="AR13" s="66">
        <v>588</v>
      </c>
      <c r="AS13" s="71" t="s">
        <v>35</v>
      </c>
      <c r="AT13" s="71" t="s">
        <v>35</v>
      </c>
      <c r="AU13" s="71" t="s">
        <v>35</v>
      </c>
      <c r="AV13" s="13" t="s">
        <v>21</v>
      </c>
    </row>
    <row r="14" spans="1:48" ht="39" thickBot="1" x14ac:dyDescent="0.3">
      <c r="A14" s="7" t="s">
        <v>24</v>
      </c>
      <c r="B14" s="8" t="s">
        <v>25</v>
      </c>
      <c r="C14" s="27" t="s">
        <v>35</v>
      </c>
      <c r="D14" s="10" t="s">
        <v>35</v>
      </c>
      <c r="E14" s="10" t="s">
        <v>35</v>
      </c>
      <c r="F14" s="10" t="s">
        <v>35</v>
      </c>
      <c r="G14" s="13" t="s">
        <v>21</v>
      </c>
      <c r="H14" s="27" t="str">
        <f>'[1]VZOR A'!H14</f>
        <v>NA</v>
      </c>
      <c r="I14" s="10" t="str">
        <f>'[1]VZOR A'!I14</f>
        <v>NA</v>
      </c>
      <c r="J14" s="10" t="str">
        <f>'[1]VZOR A'!J14</f>
        <v>NA</v>
      </c>
      <c r="K14" s="10" t="str">
        <f>'[1]VZOR A'!K14</f>
        <v>NA</v>
      </c>
      <c r="L14" s="13" t="s">
        <v>21</v>
      </c>
      <c r="M14" s="27" t="s">
        <v>35</v>
      </c>
      <c r="N14" s="10" t="s">
        <v>35</v>
      </c>
      <c r="O14" s="10" t="s">
        <v>35</v>
      </c>
      <c r="P14" s="10" t="s">
        <v>35</v>
      </c>
      <c r="Q14" s="13" t="s">
        <v>21</v>
      </c>
      <c r="S14" s="27" t="s">
        <v>35</v>
      </c>
      <c r="T14" s="10" t="s">
        <v>35</v>
      </c>
      <c r="U14" s="10" t="s">
        <v>35</v>
      </c>
      <c r="V14" s="10" t="s">
        <v>35</v>
      </c>
      <c r="W14" s="13" t="s">
        <v>21</v>
      </c>
      <c r="X14" s="27" t="s">
        <v>35</v>
      </c>
      <c r="Y14" s="10" t="s">
        <v>35</v>
      </c>
      <c r="Z14" s="10" t="s">
        <v>35</v>
      </c>
      <c r="AA14" s="10" t="s">
        <v>35</v>
      </c>
      <c r="AB14" s="13" t="s">
        <v>21</v>
      </c>
      <c r="AC14" s="27" t="s">
        <v>35</v>
      </c>
      <c r="AD14" s="64" t="s">
        <v>35</v>
      </c>
      <c r="AE14" s="64" t="s">
        <v>35</v>
      </c>
      <c r="AF14" s="64" t="s">
        <v>35</v>
      </c>
      <c r="AG14" s="13" t="s">
        <v>21</v>
      </c>
      <c r="AH14" s="27" t="s">
        <v>35</v>
      </c>
      <c r="AI14" s="64" t="s">
        <v>35</v>
      </c>
      <c r="AJ14" s="64" t="s">
        <v>35</v>
      </c>
      <c r="AK14" s="64" t="s">
        <v>35</v>
      </c>
      <c r="AL14" s="13" t="s">
        <v>21</v>
      </c>
      <c r="AM14" s="27" t="s">
        <v>35</v>
      </c>
      <c r="AN14" s="71" t="s">
        <v>35</v>
      </c>
      <c r="AO14" s="71" t="s">
        <v>35</v>
      </c>
      <c r="AP14" s="71" t="s">
        <v>35</v>
      </c>
      <c r="AQ14" s="13" t="s">
        <v>21</v>
      </c>
      <c r="AR14" s="27" t="s">
        <v>35</v>
      </c>
      <c r="AS14" s="71" t="s">
        <v>35</v>
      </c>
      <c r="AT14" s="71" t="s">
        <v>35</v>
      </c>
      <c r="AU14" s="71" t="s">
        <v>35</v>
      </c>
      <c r="AV14" s="13" t="s">
        <v>21</v>
      </c>
    </row>
    <row r="15" spans="1:48" ht="30" customHeight="1" thickBot="1" x14ac:dyDescent="0.3">
      <c r="A15" s="7" t="s">
        <v>26</v>
      </c>
      <c r="B15" s="8" t="s">
        <v>27</v>
      </c>
      <c r="C15" s="16">
        <v>1</v>
      </c>
      <c r="D15" s="17">
        <v>1</v>
      </c>
      <c r="E15" s="10">
        <v>0</v>
      </c>
      <c r="F15" s="10">
        <v>0</v>
      </c>
      <c r="G15" s="11">
        <v>0</v>
      </c>
      <c r="H15" s="16">
        <f>'[1]VZOR A'!H15</f>
        <v>1</v>
      </c>
      <c r="I15" s="17">
        <f>'[1]VZOR A'!I15</f>
        <v>1</v>
      </c>
      <c r="J15" s="10">
        <f>'[1]VZOR A'!J15</f>
        <v>0</v>
      </c>
      <c r="K15" s="10">
        <f>'[1]VZOR A'!K15</f>
        <v>0</v>
      </c>
      <c r="L15" s="11"/>
      <c r="M15" s="16">
        <v>0</v>
      </c>
      <c r="N15" s="17">
        <v>0</v>
      </c>
      <c r="O15" s="10">
        <v>0</v>
      </c>
      <c r="P15" s="10" t="s">
        <v>358</v>
      </c>
      <c r="Q15" s="11" t="s">
        <v>358</v>
      </c>
      <c r="S15" s="16" t="s">
        <v>359</v>
      </c>
      <c r="T15" s="17" t="s">
        <v>359</v>
      </c>
      <c r="U15" s="10" t="s">
        <v>359</v>
      </c>
      <c r="V15" s="10" t="s">
        <v>359</v>
      </c>
      <c r="W15" s="11" t="s">
        <v>359</v>
      </c>
      <c r="X15" s="16" t="s">
        <v>359</v>
      </c>
      <c r="Y15" s="10" t="s">
        <v>359</v>
      </c>
      <c r="Z15" s="10" t="s">
        <v>359</v>
      </c>
      <c r="AA15" s="10" t="s">
        <v>359</v>
      </c>
      <c r="AB15" s="10" t="s">
        <v>359</v>
      </c>
      <c r="AC15" s="16" t="s">
        <v>359</v>
      </c>
      <c r="AD15" s="10" t="s">
        <v>359</v>
      </c>
      <c r="AE15" s="10" t="s">
        <v>359</v>
      </c>
      <c r="AF15" s="10" t="s">
        <v>359</v>
      </c>
      <c r="AG15" s="10" t="s">
        <v>359</v>
      </c>
      <c r="AH15" s="16" t="s">
        <v>359</v>
      </c>
      <c r="AI15" s="10" t="s">
        <v>359</v>
      </c>
      <c r="AJ15" s="10" t="s">
        <v>359</v>
      </c>
      <c r="AK15" s="10" t="s">
        <v>359</v>
      </c>
      <c r="AL15" s="10" t="s">
        <v>359</v>
      </c>
      <c r="AM15" s="16" t="s">
        <v>358</v>
      </c>
      <c r="AN15" s="10" t="s">
        <v>359</v>
      </c>
      <c r="AO15" s="10" t="s">
        <v>359</v>
      </c>
      <c r="AP15" s="10" t="s">
        <v>359</v>
      </c>
      <c r="AQ15" s="10" t="s">
        <v>359</v>
      </c>
      <c r="AR15" s="16" t="s">
        <v>358</v>
      </c>
      <c r="AS15" s="10" t="s">
        <v>359</v>
      </c>
      <c r="AT15" s="10" t="s">
        <v>359</v>
      </c>
      <c r="AU15" s="10" t="s">
        <v>359</v>
      </c>
      <c r="AV15" s="10" t="s">
        <v>359</v>
      </c>
    </row>
    <row r="16" spans="1:48" ht="39" thickBot="1" x14ac:dyDescent="0.3">
      <c r="A16" s="7" t="s">
        <v>28</v>
      </c>
      <c r="B16" s="8" t="s">
        <v>29</v>
      </c>
      <c r="C16" s="16">
        <v>0</v>
      </c>
      <c r="D16" s="72" t="s">
        <v>21</v>
      </c>
      <c r="E16" s="73"/>
      <c r="F16" s="73"/>
      <c r="G16" s="74"/>
      <c r="H16" s="16">
        <f>'[1]VZOR A'!H16</f>
        <v>0</v>
      </c>
      <c r="I16" s="72" t="s">
        <v>21</v>
      </c>
      <c r="J16" s="73"/>
      <c r="K16" s="73"/>
      <c r="L16" s="74"/>
      <c r="M16" s="16" t="s">
        <v>358</v>
      </c>
      <c r="N16" s="72" t="s">
        <v>21</v>
      </c>
      <c r="O16" s="73"/>
      <c r="P16" s="73"/>
      <c r="Q16" s="74"/>
      <c r="S16" s="16" t="s">
        <v>359</v>
      </c>
      <c r="T16" s="72" t="s">
        <v>21</v>
      </c>
      <c r="U16" s="73"/>
      <c r="V16" s="73"/>
      <c r="W16" s="74"/>
      <c r="X16" s="16" t="s">
        <v>359</v>
      </c>
      <c r="Y16" s="72" t="s">
        <v>21</v>
      </c>
      <c r="Z16" s="73"/>
      <c r="AA16" s="73"/>
      <c r="AB16" s="74"/>
      <c r="AC16" s="16" t="s">
        <v>359</v>
      </c>
      <c r="AD16" s="72" t="s">
        <v>21</v>
      </c>
      <c r="AE16" s="73"/>
      <c r="AF16" s="73"/>
      <c r="AG16" s="74"/>
      <c r="AH16" s="16" t="s">
        <v>359</v>
      </c>
      <c r="AI16" s="72" t="s">
        <v>21</v>
      </c>
      <c r="AJ16" s="73"/>
      <c r="AK16" s="73"/>
      <c r="AL16" s="74"/>
      <c r="AM16" s="16" t="s">
        <v>358</v>
      </c>
      <c r="AN16" s="72" t="s">
        <v>21</v>
      </c>
      <c r="AO16" s="73"/>
      <c r="AP16" s="73"/>
      <c r="AQ16" s="74"/>
      <c r="AR16" s="16" t="s">
        <v>358</v>
      </c>
      <c r="AS16" s="72" t="s">
        <v>21</v>
      </c>
      <c r="AT16" s="73"/>
      <c r="AU16" s="73"/>
      <c r="AV16" s="74"/>
    </row>
    <row r="17" spans="1:48" ht="35.450000000000003" customHeight="1" thickBot="1" x14ac:dyDescent="0.3">
      <c r="A17" s="7" t="s">
        <v>30</v>
      </c>
      <c r="B17" s="8" t="s">
        <v>31</v>
      </c>
      <c r="C17" s="16">
        <v>0</v>
      </c>
      <c r="D17" s="17">
        <v>0</v>
      </c>
      <c r="E17" s="10">
        <v>0</v>
      </c>
      <c r="F17" s="10">
        <v>0</v>
      </c>
      <c r="G17" s="11">
        <v>0</v>
      </c>
      <c r="H17" s="16">
        <f>'[1]VZOR A'!H17</f>
        <v>0</v>
      </c>
      <c r="I17" s="17">
        <f>'[1]VZOR A'!I17</f>
        <v>0</v>
      </c>
      <c r="J17" s="10">
        <f>'[1]VZOR A'!J17</f>
        <v>0</v>
      </c>
      <c r="K17" s="10">
        <f>'[1]VZOR A'!K17</f>
        <v>0</v>
      </c>
      <c r="L17" s="11">
        <f>'[1]VZOR A'!L17</f>
        <v>0</v>
      </c>
      <c r="M17" s="16">
        <v>1</v>
      </c>
      <c r="N17" s="55">
        <v>1</v>
      </c>
      <c r="O17" s="10" t="s">
        <v>358</v>
      </c>
      <c r="P17" s="10" t="s">
        <v>358</v>
      </c>
      <c r="Q17" s="11" t="s">
        <v>358</v>
      </c>
      <c r="S17" s="16" t="s">
        <v>360</v>
      </c>
      <c r="T17" s="55" t="s">
        <v>359</v>
      </c>
      <c r="U17" s="10" t="s">
        <v>359</v>
      </c>
      <c r="V17" s="10" t="s">
        <v>359</v>
      </c>
      <c r="W17" s="11" t="s">
        <v>359</v>
      </c>
      <c r="X17" s="16" t="s">
        <v>360</v>
      </c>
      <c r="Y17" s="55" t="s">
        <v>359</v>
      </c>
      <c r="Z17" s="10" t="s">
        <v>359</v>
      </c>
      <c r="AA17" s="10" t="s">
        <v>359</v>
      </c>
      <c r="AB17" s="11" t="s">
        <v>359</v>
      </c>
      <c r="AC17" s="16" t="s">
        <v>360</v>
      </c>
      <c r="AD17" s="55" t="s">
        <v>359</v>
      </c>
      <c r="AE17" s="10" t="s">
        <v>359</v>
      </c>
      <c r="AF17" s="10" t="s">
        <v>359</v>
      </c>
      <c r="AG17" s="11" t="s">
        <v>359</v>
      </c>
      <c r="AH17" s="16" t="s">
        <v>360</v>
      </c>
      <c r="AI17" s="55" t="s">
        <v>359</v>
      </c>
      <c r="AJ17" s="55" t="s">
        <v>359</v>
      </c>
      <c r="AK17" s="55" t="s">
        <v>359</v>
      </c>
      <c r="AL17" s="55" t="s">
        <v>359</v>
      </c>
      <c r="AM17" s="16" t="s">
        <v>358</v>
      </c>
      <c r="AN17" s="10" t="s">
        <v>359</v>
      </c>
      <c r="AO17" s="10" t="s">
        <v>359</v>
      </c>
      <c r="AP17" s="10" t="s">
        <v>359</v>
      </c>
      <c r="AQ17" s="10" t="s">
        <v>359</v>
      </c>
      <c r="AR17" s="16" t="s">
        <v>358</v>
      </c>
      <c r="AS17" s="10" t="s">
        <v>359</v>
      </c>
      <c r="AT17" s="10" t="s">
        <v>359</v>
      </c>
      <c r="AU17" s="10" t="s">
        <v>359</v>
      </c>
      <c r="AV17" s="10" t="s">
        <v>359</v>
      </c>
    </row>
    <row r="18" spans="1:48" ht="15" customHeight="1" thickBot="1" x14ac:dyDescent="0.3">
      <c r="A18" s="56" t="s">
        <v>32</v>
      </c>
      <c r="B18" s="57"/>
      <c r="C18" s="57"/>
      <c r="D18" s="57"/>
      <c r="E18" s="57"/>
      <c r="F18" s="57"/>
      <c r="G18" s="57"/>
      <c r="H18" s="33"/>
      <c r="I18" s="34"/>
      <c r="J18" s="34"/>
      <c r="K18" s="34"/>
      <c r="L18" s="35"/>
      <c r="M18" s="33"/>
      <c r="N18" s="34"/>
      <c r="O18" s="34"/>
      <c r="P18" s="34"/>
      <c r="Q18" s="35"/>
      <c r="S18" s="33"/>
      <c r="T18" s="34"/>
      <c r="U18" s="34"/>
      <c r="V18" s="34"/>
      <c r="W18" s="35"/>
      <c r="X18" s="33"/>
      <c r="Y18" s="34"/>
      <c r="Z18" s="34"/>
      <c r="AA18" s="34"/>
      <c r="AB18" s="35"/>
      <c r="AC18" s="33"/>
      <c r="AD18" s="34"/>
      <c r="AE18" s="34"/>
      <c r="AF18" s="34"/>
      <c r="AG18" s="35"/>
      <c r="AH18" s="33"/>
      <c r="AI18" s="34"/>
      <c r="AJ18" s="34"/>
      <c r="AK18" s="34"/>
      <c r="AL18" s="35"/>
      <c r="AM18" s="33"/>
      <c r="AN18" s="34"/>
      <c r="AO18" s="34"/>
      <c r="AP18" s="34"/>
      <c r="AQ18" s="35"/>
      <c r="AR18" s="33"/>
      <c r="AS18" s="34"/>
      <c r="AT18" s="34"/>
      <c r="AU18" s="34"/>
      <c r="AV18" s="35"/>
    </row>
    <row r="19" spans="1:48" ht="39" thickBot="1" x14ac:dyDescent="0.3">
      <c r="A19" s="14" t="s">
        <v>33</v>
      </c>
      <c r="B19" s="15" t="s">
        <v>34</v>
      </c>
      <c r="C19" s="9">
        <v>0</v>
      </c>
      <c r="D19" s="10">
        <v>0</v>
      </c>
      <c r="E19" s="11" t="s">
        <v>35</v>
      </c>
      <c r="F19" s="10">
        <v>0</v>
      </c>
      <c r="G19" s="11" t="s">
        <v>35</v>
      </c>
      <c r="H19" s="9">
        <v>0</v>
      </c>
      <c r="I19" s="10">
        <v>0</v>
      </c>
      <c r="J19" s="11" t="s">
        <v>35</v>
      </c>
      <c r="K19" s="10">
        <v>0</v>
      </c>
      <c r="L19" s="11" t="s">
        <v>35</v>
      </c>
      <c r="M19" s="9">
        <v>0</v>
      </c>
      <c r="N19" s="10">
        <v>0</v>
      </c>
      <c r="O19" s="11" t="s">
        <v>35</v>
      </c>
      <c r="P19" s="10">
        <v>0</v>
      </c>
      <c r="Q19" s="11" t="s">
        <v>35</v>
      </c>
      <c r="S19" s="9">
        <v>0</v>
      </c>
      <c r="T19" s="10">
        <v>0</v>
      </c>
      <c r="U19" s="11" t="s">
        <v>35</v>
      </c>
      <c r="V19" s="10">
        <v>0</v>
      </c>
      <c r="W19" s="11" t="s">
        <v>35</v>
      </c>
      <c r="X19" s="9">
        <v>0</v>
      </c>
      <c r="Y19" s="10">
        <v>0</v>
      </c>
      <c r="Z19" s="11" t="s">
        <v>35</v>
      </c>
      <c r="AA19" s="10">
        <v>0</v>
      </c>
      <c r="AB19" s="11" t="s">
        <v>35</v>
      </c>
      <c r="AC19" s="9">
        <v>0</v>
      </c>
      <c r="AD19" s="10">
        <v>0</v>
      </c>
      <c r="AE19" s="11" t="s">
        <v>35</v>
      </c>
      <c r="AF19" s="10">
        <v>0</v>
      </c>
      <c r="AG19" s="11" t="s">
        <v>35</v>
      </c>
      <c r="AH19" s="9">
        <v>0</v>
      </c>
      <c r="AI19" s="10">
        <v>0</v>
      </c>
      <c r="AJ19" s="11" t="s">
        <v>35</v>
      </c>
      <c r="AK19" s="10">
        <v>0</v>
      </c>
      <c r="AL19" s="11" t="s">
        <v>35</v>
      </c>
      <c r="AM19" s="9">
        <v>0</v>
      </c>
      <c r="AN19" s="10">
        <v>0</v>
      </c>
      <c r="AO19" s="11" t="s">
        <v>35</v>
      </c>
      <c r="AP19" s="10">
        <v>0</v>
      </c>
      <c r="AQ19" s="11" t="s">
        <v>35</v>
      </c>
      <c r="AR19" s="9">
        <v>0</v>
      </c>
      <c r="AS19" s="10">
        <v>0</v>
      </c>
      <c r="AT19" s="11" t="s">
        <v>35</v>
      </c>
      <c r="AU19" s="10">
        <v>0</v>
      </c>
      <c r="AV19" s="11" t="s">
        <v>35</v>
      </c>
    </row>
    <row r="20" spans="1:48" ht="54" customHeight="1" thickTop="1" thickBot="1" x14ac:dyDescent="0.3">
      <c r="A20" s="7" t="s">
        <v>36</v>
      </c>
      <c r="B20" s="8" t="s">
        <v>37</v>
      </c>
      <c r="C20" s="16">
        <v>5</v>
      </c>
      <c r="D20" s="17">
        <v>1</v>
      </c>
      <c r="E20" s="11" t="s">
        <v>35</v>
      </c>
      <c r="F20" s="17">
        <v>4</v>
      </c>
      <c r="G20" s="11" t="s">
        <v>35</v>
      </c>
      <c r="H20" s="16">
        <v>5</v>
      </c>
      <c r="I20" s="17">
        <v>1</v>
      </c>
      <c r="J20" s="11" t="s">
        <v>35</v>
      </c>
      <c r="K20" s="17">
        <v>4</v>
      </c>
      <c r="L20" s="11" t="s">
        <v>35</v>
      </c>
      <c r="M20" s="16">
        <v>5</v>
      </c>
      <c r="N20" s="17">
        <v>1</v>
      </c>
      <c r="O20" s="11" t="s">
        <v>35</v>
      </c>
      <c r="P20" s="17">
        <v>4</v>
      </c>
      <c r="Q20" s="11" t="s">
        <v>35</v>
      </c>
      <c r="S20" s="16">
        <v>5</v>
      </c>
      <c r="T20" s="17">
        <v>1</v>
      </c>
      <c r="U20" s="11" t="s">
        <v>35</v>
      </c>
      <c r="V20" s="17">
        <v>4</v>
      </c>
      <c r="W20" s="11" t="s">
        <v>35</v>
      </c>
      <c r="X20" s="16">
        <v>7</v>
      </c>
      <c r="Y20" s="17">
        <v>1</v>
      </c>
      <c r="Z20" s="11" t="s">
        <v>35</v>
      </c>
      <c r="AA20" s="17">
        <v>6</v>
      </c>
      <c r="AB20" s="11" t="s">
        <v>35</v>
      </c>
      <c r="AC20" s="16">
        <v>5</v>
      </c>
      <c r="AD20" s="17">
        <v>0</v>
      </c>
      <c r="AE20" s="11" t="s">
        <v>35</v>
      </c>
      <c r="AF20" s="17">
        <v>5</v>
      </c>
      <c r="AG20" s="11" t="s">
        <v>35</v>
      </c>
      <c r="AH20" s="16">
        <v>5</v>
      </c>
      <c r="AI20" s="17">
        <v>0</v>
      </c>
      <c r="AJ20" s="11" t="s">
        <v>35</v>
      </c>
      <c r="AK20" s="17">
        <v>5</v>
      </c>
      <c r="AL20" s="11" t="s">
        <v>35</v>
      </c>
      <c r="AM20" s="16">
        <v>5</v>
      </c>
      <c r="AN20" s="17">
        <v>0</v>
      </c>
      <c r="AO20" s="11" t="s">
        <v>35</v>
      </c>
      <c r="AP20" s="17">
        <v>5</v>
      </c>
      <c r="AQ20" s="11" t="s">
        <v>35</v>
      </c>
      <c r="AR20" s="16">
        <v>5</v>
      </c>
      <c r="AS20" s="17">
        <v>0</v>
      </c>
      <c r="AT20" s="11" t="s">
        <v>35</v>
      </c>
      <c r="AU20" s="17">
        <v>5</v>
      </c>
      <c r="AV20" s="11" t="s">
        <v>35</v>
      </c>
    </row>
    <row r="21" spans="1:48" ht="39" thickBot="1" x14ac:dyDescent="0.3">
      <c r="A21" s="14" t="s">
        <v>38</v>
      </c>
      <c r="B21" s="15" t="s">
        <v>39</v>
      </c>
      <c r="C21" s="9">
        <v>0</v>
      </c>
      <c r="D21" s="10">
        <v>0</v>
      </c>
      <c r="E21" s="11" t="s">
        <v>35</v>
      </c>
      <c r="F21" s="10">
        <v>0</v>
      </c>
      <c r="G21" s="11" t="s">
        <v>35</v>
      </c>
      <c r="H21" s="9">
        <v>0</v>
      </c>
      <c r="I21" s="10">
        <v>0</v>
      </c>
      <c r="J21" s="11" t="s">
        <v>35</v>
      </c>
      <c r="K21" s="10">
        <v>0</v>
      </c>
      <c r="L21" s="11" t="s">
        <v>35</v>
      </c>
      <c r="M21" s="9">
        <v>0</v>
      </c>
      <c r="N21" s="10">
        <v>0</v>
      </c>
      <c r="O21" s="11" t="s">
        <v>35</v>
      </c>
      <c r="P21" s="10">
        <v>0</v>
      </c>
      <c r="Q21" s="11" t="s">
        <v>35</v>
      </c>
      <c r="S21" s="9">
        <v>0</v>
      </c>
      <c r="T21" s="10">
        <v>0</v>
      </c>
      <c r="U21" s="11" t="s">
        <v>35</v>
      </c>
      <c r="V21" s="10">
        <v>0</v>
      </c>
      <c r="W21" s="11" t="s">
        <v>35</v>
      </c>
      <c r="X21" s="9">
        <v>0</v>
      </c>
      <c r="Y21" s="10">
        <v>0</v>
      </c>
      <c r="Z21" s="11" t="s">
        <v>35</v>
      </c>
      <c r="AA21" s="10">
        <v>0</v>
      </c>
      <c r="AB21" s="11" t="s">
        <v>35</v>
      </c>
      <c r="AC21" s="9">
        <v>0</v>
      </c>
      <c r="AD21" s="10">
        <v>0</v>
      </c>
      <c r="AE21" s="11" t="s">
        <v>35</v>
      </c>
      <c r="AF21" s="10">
        <v>0</v>
      </c>
      <c r="AG21" s="11" t="s">
        <v>35</v>
      </c>
      <c r="AH21" s="9">
        <v>0</v>
      </c>
      <c r="AI21" s="10">
        <v>0</v>
      </c>
      <c r="AJ21" s="11" t="s">
        <v>35</v>
      </c>
      <c r="AK21" s="10">
        <v>0</v>
      </c>
      <c r="AL21" s="11" t="s">
        <v>35</v>
      </c>
      <c r="AM21" s="9">
        <v>0</v>
      </c>
      <c r="AN21" s="10">
        <v>0</v>
      </c>
      <c r="AO21" s="11" t="s">
        <v>35</v>
      </c>
      <c r="AP21" s="10">
        <v>0</v>
      </c>
      <c r="AQ21" s="11" t="s">
        <v>35</v>
      </c>
      <c r="AR21" s="9">
        <v>0</v>
      </c>
      <c r="AS21" s="10">
        <v>0</v>
      </c>
      <c r="AT21" s="11" t="s">
        <v>35</v>
      </c>
      <c r="AU21" s="10">
        <v>0</v>
      </c>
      <c r="AV21" s="11" t="s">
        <v>35</v>
      </c>
    </row>
    <row r="22" spans="1:48" ht="15.75" thickTop="1" x14ac:dyDescent="0.25">
      <c r="A22" s="122" t="s">
        <v>40</v>
      </c>
      <c r="B22" s="12" t="s">
        <v>41</v>
      </c>
      <c r="C22" s="78">
        <v>0</v>
      </c>
      <c r="D22" s="80">
        <v>0</v>
      </c>
      <c r="E22" s="82" t="s">
        <v>35</v>
      </c>
      <c r="F22" s="80">
        <v>0</v>
      </c>
      <c r="G22" s="82" t="s">
        <v>35</v>
      </c>
      <c r="H22" s="78">
        <v>0</v>
      </c>
      <c r="I22" s="80">
        <v>0</v>
      </c>
      <c r="J22" s="82" t="s">
        <v>35</v>
      </c>
      <c r="K22" s="80">
        <v>0</v>
      </c>
      <c r="L22" s="82" t="s">
        <v>35</v>
      </c>
      <c r="M22" s="78">
        <v>0</v>
      </c>
      <c r="N22" s="80">
        <v>0</v>
      </c>
      <c r="O22" s="82" t="s">
        <v>35</v>
      </c>
      <c r="P22" s="80">
        <v>0</v>
      </c>
      <c r="Q22" s="82" t="s">
        <v>35</v>
      </c>
      <c r="S22" s="78">
        <v>0</v>
      </c>
      <c r="T22" s="80">
        <v>0</v>
      </c>
      <c r="U22" s="82" t="s">
        <v>35</v>
      </c>
      <c r="V22" s="80">
        <v>0</v>
      </c>
      <c r="W22" s="82" t="s">
        <v>35</v>
      </c>
      <c r="X22" s="78">
        <v>0</v>
      </c>
      <c r="Y22" s="80">
        <v>0</v>
      </c>
      <c r="Z22" s="82" t="s">
        <v>35</v>
      </c>
      <c r="AA22" s="80">
        <v>0</v>
      </c>
      <c r="AB22" s="82" t="s">
        <v>35</v>
      </c>
      <c r="AC22" s="78">
        <v>0</v>
      </c>
      <c r="AD22" s="80">
        <v>0</v>
      </c>
      <c r="AE22" s="82" t="s">
        <v>35</v>
      </c>
      <c r="AF22" s="84">
        <v>2</v>
      </c>
      <c r="AG22" s="82" t="s">
        <v>35</v>
      </c>
      <c r="AH22" s="78">
        <v>0</v>
      </c>
      <c r="AI22" s="80">
        <v>0</v>
      </c>
      <c r="AJ22" s="82" t="s">
        <v>35</v>
      </c>
      <c r="AK22" s="84">
        <v>2</v>
      </c>
      <c r="AL22" s="82" t="s">
        <v>35</v>
      </c>
      <c r="AM22" s="78">
        <v>0</v>
      </c>
      <c r="AN22" s="80">
        <v>0</v>
      </c>
      <c r="AO22" s="82" t="s">
        <v>35</v>
      </c>
      <c r="AP22" s="84">
        <v>2</v>
      </c>
      <c r="AQ22" s="82" t="s">
        <v>35</v>
      </c>
      <c r="AR22" s="78">
        <v>0</v>
      </c>
      <c r="AS22" s="80">
        <v>0</v>
      </c>
      <c r="AT22" s="82" t="s">
        <v>35</v>
      </c>
      <c r="AU22" s="84">
        <v>2</v>
      </c>
      <c r="AV22" s="82" t="s">
        <v>35</v>
      </c>
    </row>
    <row r="23" spans="1:48" ht="33.75" customHeight="1" thickBot="1" x14ac:dyDescent="0.3">
      <c r="A23" s="123"/>
      <c r="B23" s="15" t="s">
        <v>42</v>
      </c>
      <c r="C23" s="79"/>
      <c r="D23" s="81"/>
      <c r="E23" s="83"/>
      <c r="F23" s="81"/>
      <c r="G23" s="83"/>
      <c r="H23" s="79"/>
      <c r="I23" s="81"/>
      <c r="J23" s="83"/>
      <c r="K23" s="81"/>
      <c r="L23" s="83"/>
      <c r="M23" s="79"/>
      <c r="N23" s="81"/>
      <c r="O23" s="83"/>
      <c r="P23" s="81"/>
      <c r="Q23" s="83"/>
      <c r="S23" s="79"/>
      <c r="T23" s="81"/>
      <c r="U23" s="83"/>
      <c r="V23" s="81"/>
      <c r="W23" s="83"/>
      <c r="X23" s="79"/>
      <c r="Y23" s="81"/>
      <c r="Z23" s="83"/>
      <c r="AA23" s="81"/>
      <c r="AB23" s="83"/>
      <c r="AC23" s="79"/>
      <c r="AD23" s="81"/>
      <c r="AE23" s="83"/>
      <c r="AF23" s="85"/>
      <c r="AG23" s="83"/>
      <c r="AH23" s="79"/>
      <c r="AI23" s="81"/>
      <c r="AJ23" s="83"/>
      <c r="AK23" s="85"/>
      <c r="AL23" s="83"/>
      <c r="AM23" s="79"/>
      <c r="AN23" s="81"/>
      <c r="AO23" s="83"/>
      <c r="AP23" s="85"/>
      <c r="AQ23" s="83"/>
      <c r="AR23" s="79"/>
      <c r="AS23" s="81"/>
      <c r="AT23" s="83"/>
      <c r="AU23" s="85"/>
      <c r="AV23" s="83"/>
    </row>
    <row r="24" spans="1:48" ht="15.4" customHeight="1" thickTop="1" thickBot="1" x14ac:dyDescent="0.3">
      <c r="A24" s="56" t="s">
        <v>43</v>
      </c>
      <c r="B24" s="57"/>
      <c r="C24" s="57"/>
      <c r="D24" s="57"/>
      <c r="E24" s="57"/>
      <c r="F24" s="57"/>
      <c r="G24" s="57"/>
      <c r="H24" s="33"/>
      <c r="I24" s="34"/>
      <c r="J24" s="34"/>
      <c r="K24" s="34"/>
      <c r="L24" s="35"/>
      <c r="M24" s="33"/>
      <c r="N24" s="34"/>
      <c r="O24" s="34"/>
      <c r="P24" s="34"/>
      <c r="Q24" s="35"/>
      <c r="S24" s="33"/>
      <c r="T24" s="34"/>
      <c r="U24" s="34"/>
      <c r="V24" s="34"/>
      <c r="W24" s="35"/>
      <c r="X24" s="33"/>
      <c r="Y24" s="34"/>
      <c r="Z24" s="34"/>
      <c r="AA24" s="34"/>
      <c r="AB24" s="35"/>
      <c r="AC24" s="33"/>
      <c r="AD24" s="34"/>
      <c r="AE24" s="34"/>
      <c r="AF24" s="34"/>
      <c r="AG24" s="35"/>
      <c r="AH24" s="33"/>
      <c r="AI24" s="34"/>
      <c r="AJ24" s="34"/>
      <c r="AK24" s="34"/>
      <c r="AL24" s="35"/>
      <c r="AM24" s="33"/>
      <c r="AN24" s="34"/>
      <c r="AO24" s="34"/>
      <c r="AP24" s="34"/>
      <c r="AQ24" s="35"/>
      <c r="AR24" s="33"/>
      <c r="AS24" s="34"/>
      <c r="AT24" s="34"/>
      <c r="AU24" s="34"/>
      <c r="AV24" s="35"/>
    </row>
    <row r="25" spans="1:48" ht="30.75" customHeight="1" thickBot="1" x14ac:dyDescent="0.3">
      <c r="A25" s="7" t="s">
        <v>44</v>
      </c>
      <c r="B25" s="8" t="s">
        <v>45</v>
      </c>
      <c r="C25" s="9">
        <v>6572044854.8400002</v>
      </c>
      <c r="D25" s="10">
        <v>639461217.09000003</v>
      </c>
      <c r="E25" s="10" t="s">
        <v>35</v>
      </c>
      <c r="F25" s="10">
        <v>5932583637.7600002</v>
      </c>
      <c r="G25" s="11" t="s">
        <v>35</v>
      </c>
      <c r="H25" s="9">
        <v>6610935303.3600006</v>
      </c>
      <c r="I25" s="10">
        <v>680735636.51999998</v>
      </c>
      <c r="J25" s="10" t="s">
        <v>35</v>
      </c>
      <c r="K25" s="10">
        <v>5930199666.8400002</v>
      </c>
      <c r="L25" s="10" t="s">
        <v>35</v>
      </c>
      <c r="M25" s="9">
        <v>6437897190.3400002</v>
      </c>
      <c r="N25" s="10">
        <v>672476742.53999996</v>
      </c>
      <c r="O25" s="10" t="s">
        <v>35</v>
      </c>
      <c r="P25" s="10">
        <v>5765420447.8000002</v>
      </c>
      <c r="Q25" s="10" t="s">
        <v>35</v>
      </c>
      <c r="R25" s="9"/>
      <c r="S25" s="9">
        <v>6937619680.6000004</v>
      </c>
      <c r="T25" s="10">
        <v>798353477.55999994</v>
      </c>
      <c r="U25" s="10" t="s">
        <v>35</v>
      </c>
      <c r="V25" s="10">
        <v>6139266203.04</v>
      </c>
      <c r="W25" s="10" t="s">
        <v>35</v>
      </c>
      <c r="X25" s="9">
        <v>7071180965.8400002</v>
      </c>
      <c r="Y25" s="10">
        <v>743745476.08000004</v>
      </c>
      <c r="Z25" s="10" t="s">
        <v>35</v>
      </c>
      <c r="AA25" s="10">
        <v>6327435489.7600002</v>
      </c>
      <c r="AB25" s="10" t="s">
        <v>35</v>
      </c>
      <c r="AC25" s="10">
        <v>6151633280.3816996</v>
      </c>
      <c r="AD25" s="10">
        <v>816428335.58169997</v>
      </c>
      <c r="AE25" s="10" t="s">
        <v>35</v>
      </c>
      <c r="AF25" s="10">
        <v>5335204944.7999992</v>
      </c>
      <c r="AG25" s="10" t="s">
        <v>35</v>
      </c>
      <c r="AH25" s="9">
        <v>5222120919.0612946</v>
      </c>
      <c r="AI25" s="10">
        <v>586026610.13129508</v>
      </c>
      <c r="AJ25" s="10" t="s">
        <v>35</v>
      </c>
      <c r="AK25" s="10">
        <v>4636094308.9300003</v>
      </c>
      <c r="AL25" s="10" t="s">
        <v>35</v>
      </c>
      <c r="AM25" s="9">
        <v>5411305667.2708721</v>
      </c>
      <c r="AN25" s="10">
        <v>622137967.34967303</v>
      </c>
      <c r="AO25" s="10" t="s">
        <v>35</v>
      </c>
      <c r="AP25" s="10">
        <v>4789167699.9211998</v>
      </c>
      <c r="AQ25" s="10" t="s">
        <v>35</v>
      </c>
      <c r="AR25" s="9">
        <v>5489613082.1941729</v>
      </c>
      <c r="AS25" s="10">
        <v>628669664.93417287</v>
      </c>
      <c r="AT25" s="10" t="s">
        <v>35</v>
      </c>
      <c r="AU25" s="10">
        <v>4860943417.2600012</v>
      </c>
      <c r="AV25" s="10" t="s">
        <v>35</v>
      </c>
    </row>
    <row r="26" spans="1:48" ht="15.75" thickBot="1" x14ac:dyDescent="0.3">
      <c r="A26" s="7" t="s">
        <v>46</v>
      </c>
      <c r="B26" s="18" t="s">
        <v>47</v>
      </c>
      <c r="C26" s="9">
        <v>6892857</v>
      </c>
      <c r="D26" s="10">
        <v>0</v>
      </c>
      <c r="E26" s="10" t="s">
        <v>35</v>
      </c>
      <c r="F26" s="10">
        <v>6892857</v>
      </c>
      <c r="G26" s="11" t="s">
        <v>35</v>
      </c>
      <c r="H26" s="9">
        <v>1487569</v>
      </c>
      <c r="I26" s="10">
        <v>0</v>
      </c>
      <c r="J26" s="10" t="s">
        <v>35</v>
      </c>
      <c r="K26" s="10">
        <v>1487569</v>
      </c>
      <c r="L26" s="11" t="s">
        <v>35</v>
      </c>
      <c r="M26" s="9">
        <v>0</v>
      </c>
      <c r="N26" s="10">
        <v>0</v>
      </c>
      <c r="O26" s="10" t="s">
        <v>35</v>
      </c>
      <c r="P26" s="10">
        <v>0</v>
      </c>
      <c r="Q26" s="11" t="s">
        <v>35</v>
      </c>
      <c r="R26" s="9"/>
      <c r="S26" s="9">
        <v>0</v>
      </c>
      <c r="T26" s="10">
        <v>0</v>
      </c>
      <c r="U26" s="10" t="s">
        <v>35</v>
      </c>
      <c r="V26" s="10">
        <v>0</v>
      </c>
      <c r="W26" s="11" t="s">
        <v>35</v>
      </c>
      <c r="X26" s="9">
        <v>0</v>
      </c>
      <c r="Y26" s="10">
        <v>0</v>
      </c>
      <c r="Z26" s="10" t="s">
        <v>35</v>
      </c>
      <c r="AA26" s="10">
        <v>0</v>
      </c>
      <c r="AB26" s="11" t="s">
        <v>35</v>
      </c>
      <c r="AC26" s="10">
        <v>0</v>
      </c>
      <c r="AD26" s="10">
        <v>0</v>
      </c>
      <c r="AE26" s="10" t="s">
        <v>35</v>
      </c>
      <c r="AF26" s="11">
        <v>0</v>
      </c>
      <c r="AG26" s="10" t="s">
        <v>35</v>
      </c>
      <c r="AH26" s="9">
        <v>0</v>
      </c>
      <c r="AI26" s="10">
        <v>0</v>
      </c>
      <c r="AJ26" s="10" t="s">
        <v>35</v>
      </c>
      <c r="AK26" s="10">
        <v>0</v>
      </c>
      <c r="AL26" s="11" t="s">
        <v>35</v>
      </c>
      <c r="AM26" s="9">
        <v>0</v>
      </c>
      <c r="AN26" s="10">
        <v>0</v>
      </c>
      <c r="AO26" s="10" t="s">
        <v>35</v>
      </c>
      <c r="AP26" s="10">
        <v>0</v>
      </c>
      <c r="AQ26" s="11" t="s">
        <v>35</v>
      </c>
      <c r="AR26" s="9">
        <v>0</v>
      </c>
      <c r="AS26" s="10">
        <v>0</v>
      </c>
      <c r="AT26" s="10" t="s">
        <v>35</v>
      </c>
      <c r="AU26" s="10">
        <v>0</v>
      </c>
      <c r="AV26" s="11" t="s">
        <v>35</v>
      </c>
    </row>
    <row r="27" spans="1:48" ht="15.75" thickBot="1" x14ac:dyDescent="0.3">
      <c r="A27" s="7" t="s">
        <v>48</v>
      </c>
      <c r="B27" s="18" t="s">
        <v>49</v>
      </c>
      <c r="C27" s="9">
        <v>3519678.03</v>
      </c>
      <c r="D27" s="10">
        <v>2477571.21</v>
      </c>
      <c r="E27" s="10" t="s">
        <v>35</v>
      </c>
      <c r="F27" s="10">
        <v>1042106.82</v>
      </c>
      <c r="G27" s="11" t="s">
        <v>35</v>
      </c>
      <c r="H27" s="9">
        <v>3868472.2</v>
      </c>
      <c r="I27" s="10">
        <v>3357524.1</v>
      </c>
      <c r="J27" s="10" t="s">
        <v>35</v>
      </c>
      <c r="K27" s="10">
        <v>510948.1</v>
      </c>
      <c r="L27" s="11" t="s">
        <v>35</v>
      </c>
      <c r="M27" s="9">
        <v>11149492.85</v>
      </c>
      <c r="N27" s="10">
        <v>9707848.0399999991</v>
      </c>
      <c r="O27" s="10" t="s">
        <v>35</v>
      </c>
      <c r="P27" s="10">
        <v>1441644.81</v>
      </c>
      <c r="Q27" s="11" t="s">
        <v>35</v>
      </c>
      <c r="R27" s="9"/>
      <c r="S27" s="9">
        <v>11949338.630000001</v>
      </c>
      <c r="T27" s="10">
        <v>11949328.630000001</v>
      </c>
      <c r="U27" s="10" t="s">
        <v>35</v>
      </c>
      <c r="V27" s="10">
        <v>10</v>
      </c>
      <c r="W27" s="11" t="s">
        <v>35</v>
      </c>
      <c r="X27" s="9">
        <v>4604157.62</v>
      </c>
      <c r="Y27" s="10">
        <v>0</v>
      </c>
      <c r="Z27" s="10" t="s">
        <v>35</v>
      </c>
      <c r="AA27" s="10">
        <v>4604157.62</v>
      </c>
      <c r="AB27" s="11" t="s">
        <v>35</v>
      </c>
      <c r="AC27" s="10">
        <v>1227518</v>
      </c>
      <c r="AD27" s="10">
        <v>0</v>
      </c>
      <c r="AE27" s="10" t="s">
        <v>35</v>
      </c>
      <c r="AF27" s="11">
        <v>1227518</v>
      </c>
      <c r="AG27" s="10" t="s">
        <v>35</v>
      </c>
      <c r="AH27" s="9">
        <v>14629171.539999999</v>
      </c>
      <c r="AI27" s="10">
        <v>0</v>
      </c>
      <c r="AJ27" s="10" t="s">
        <v>35</v>
      </c>
      <c r="AK27" s="10">
        <v>14629171.539999999</v>
      </c>
      <c r="AL27" s="11" t="s">
        <v>35</v>
      </c>
      <c r="AM27" s="9">
        <v>4759587.0212000003</v>
      </c>
      <c r="AN27" s="10">
        <v>222786.85</v>
      </c>
      <c r="AO27" s="10" t="s">
        <v>35</v>
      </c>
      <c r="AP27" s="10">
        <v>4536800.1711999997</v>
      </c>
      <c r="AQ27" s="11" t="s">
        <v>35</v>
      </c>
      <c r="AR27" s="9">
        <v>5018798.8141000001</v>
      </c>
      <c r="AS27" s="10">
        <v>182525.24410000001</v>
      </c>
      <c r="AT27" s="10" t="s">
        <v>35</v>
      </c>
      <c r="AU27" s="10">
        <v>4836273.57</v>
      </c>
      <c r="AV27" s="11" t="s">
        <v>35</v>
      </c>
    </row>
    <row r="28" spans="1:48" ht="15.75" thickBot="1" x14ac:dyDescent="0.3">
      <c r="A28" s="7" t="s">
        <v>50</v>
      </c>
      <c r="B28" s="18" t="s">
        <v>51</v>
      </c>
      <c r="C28" s="9">
        <v>0</v>
      </c>
      <c r="D28" s="10">
        <v>0</v>
      </c>
      <c r="E28" s="10" t="s">
        <v>35</v>
      </c>
      <c r="F28" s="10">
        <v>0</v>
      </c>
      <c r="G28" s="11" t="s">
        <v>35</v>
      </c>
      <c r="H28" s="9">
        <v>0</v>
      </c>
      <c r="I28" s="10">
        <v>0</v>
      </c>
      <c r="J28" s="10" t="s">
        <v>35</v>
      </c>
      <c r="K28" s="10">
        <v>0</v>
      </c>
      <c r="L28" s="11" t="s">
        <v>35</v>
      </c>
      <c r="M28" s="9">
        <v>0</v>
      </c>
      <c r="N28" s="10">
        <v>0</v>
      </c>
      <c r="O28" s="10" t="s">
        <v>35</v>
      </c>
      <c r="P28" s="10">
        <v>0</v>
      </c>
      <c r="Q28" s="11" t="s">
        <v>35</v>
      </c>
      <c r="R28" s="9"/>
      <c r="S28" s="9">
        <v>0</v>
      </c>
      <c r="T28" s="10">
        <v>0</v>
      </c>
      <c r="U28" s="10" t="s">
        <v>35</v>
      </c>
      <c r="V28" s="10">
        <v>0</v>
      </c>
      <c r="W28" s="11" t="s">
        <v>35</v>
      </c>
      <c r="X28" s="9">
        <v>0</v>
      </c>
      <c r="Y28" s="10">
        <v>0</v>
      </c>
      <c r="Z28" s="10" t="s">
        <v>35</v>
      </c>
      <c r="AA28" s="10">
        <v>0</v>
      </c>
      <c r="AB28" s="11" t="s">
        <v>35</v>
      </c>
      <c r="AC28" s="10">
        <v>0</v>
      </c>
      <c r="AD28" s="10">
        <v>0</v>
      </c>
      <c r="AE28" s="10" t="s">
        <v>35</v>
      </c>
      <c r="AF28" s="11">
        <v>0</v>
      </c>
      <c r="AG28" s="10" t="s">
        <v>35</v>
      </c>
      <c r="AH28" s="9">
        <v>0</v>
      </c>
      <c r="AI28" s="10">
        <v>0</v>
      </c>
      <c r="AJ28" s="10" t="s">
        <v>35</v>
      </c>
      <c r="AK28" s="10">
        <v>0</v>
      </c>
      <c r="AL28" s="11" t="s">
        <v>35</v>
      </c>
      <c r="AM28" s="9">
        <v>0</v>
      </c>
      <c r="AN28" s="10">
        <v>0</v>
      </c>
      <c r="AO28" s="10" t="s">
        <v>35</v>
      </c>
      <c r="AP28" s="10">
        <v>0</v>
      </c>
      <c r="AQ28" s="11" t="s">
        <v>35</v>
      </c>
      <c r="AR28" s="9">
        <v>0</v>
      </c>
      <c r="AS28" s="10">
        <v>0</v>
      </c>
      <c r="AT28" s="10" t="s">
        <v>35</v>
      </c>
      <c r="AU28" s="10">
        <v>0</v>
      </c>
      <c r="AV28" s="11" t="s">
        <v>35</v>
      </c>
    </row>
    <row r="29" spans="1:48" ht="26.25" thickBot="1" x14ac:dyDescent="0.3">
      <c r="A29" s="7" t="s">
        <v>52</v>
      </c>
      <c r="B29" s="18" t="s">
        <v>53</v>
      </c>
      <c r="C29" s="9">
        <v>184280755.72999999</v>
      </c>
      <c r="D29" s="10">
        <v>514904.66</v>
      </c>
      <c r="E29" s="10" t="s">
        <v>35</v>
      </c>
      <c r="F29" s="10">
        <v>183765851.06999999</v>
      </c>
      <c r="G29" s="11" t="s">
        <v>35</v>
      </c>
      <c r="H29" s="9">
        <v>183051483.75</v>
      </c>
      <c r="I29" s="10">
        <v>580186.77</v>
      </c>
      <c r="J29" s="10" t="s">
        <v>35</v>
      </c>
      <c r="K29" s="10">
        <v>182471296.97999999</v>
      </c>
      <c r="L29" s="11" t="s">
        <v>35</v>
      </c>
      <c r="M29" s="9">
        <v>181017588.06</v>
      </c>
      <c r="N29" s="10">
        <v>301150.27</v>
      </c>
      <c r="O29" s="10" t="s">
        <v>35</v>
      </c>
      <c r="P29" s="10">
        <v>180716437.78999999</v>
      </c>
      <c r="Q29" s="11" t="s">
        <v>35</v>
      </c>
      <c r="R29" s="9"/>
      <c r="S29" s="9">
        <v>186014427.91</v>
      </c>
      <c r="T29" s="10">
        <v>2470628.5</v>
      </c>
      <c r="U29" s="10" t="s">
        <v>35</v>
      </c>
      <c r="V29" s="10">
        <v>183543799.41</v>
      </c>
      <c r="W29" s="11" t="s">
        <v>35</v>
      </c>
      <c r="X29" s="9">
        <v>145563597.56</v>
      </c>
      <c r="Y29" s="10">
        <v>1190184.53</v>
      </c>
      <c r="Z29" s="10" t="s">
        <v>35</v>
      </c>
      <c r="AA29" s="10">
        <v>144373413.03</v>
      </c>
      <c r="AB29" s="11" t="s">
        <v>35</v>
      </c>
      <c r="AC29" s="10">
        <v>106768333.6508</v>
      </c>
      <c r="AD29" s="10">
        <v>3296253.7108</v>
      </c>
      <c r="AE29" s="10" t="s">
        <v>35</v>
      </c>
      <c r="AF29" s="11">
        <v>103472079.94</v>
      </c>
      <c r="AG29" s="10" t="s">
        <v>35</v>
      </c>
      <c r="AH29" s="9">
        <v>91880617.719999999</v>
      </c>
      <c r="AI29" s="10">
        <v>2729798.95</v>
      </c>
      <c r="AJ29" s="10" t="s">
        <v>35</v>
      </c>
      <c r="AK29" s="10">
        <v>89150818.769999996</v>
      </c>
      <c r="AL29" s="11" t="s">
        <v>35</v>
      </c>
      <c r="AM29" s="9">
        <v>98549285.439999998</v>
      </c>
      <c r="AN29" s="10">
        <v>3298979.46</v>
      </c>
      <c r="AO29" s="10" t="s">
        <v>35</v>
      </c>
      <c r="AP29" s="10">
        <v>95250305.979999989</v>
      </c>
      <c r="AQ29" s="11" t="s">
        <v>35</v>
      </c>
      <c r="AR29" s="9">
        <v>100370178.19</v>
      </c>
      <c r="AS29" s="10">
        <v>3315927.39</v>
      </c>
      <c r="AT29" s="10" t="s">
        <v>35</v>
      </c>
      <c r="AU29" s="10">
        <v>97054250.799999997</v>
      </c>
      <c r="AV29" s="11" t="s">
        <v>35</v>
      </c>
    </row>
    <row r="30" spans="1:48" ht="26.25" thickBot="1" x14ac:dyDescent="0.3">
      <c r="A30" s="7" t="s">
        <v>54</v>
      </c>
      <c r="B30" s="18" t="s">
        <v>55</v>
      </c>
      <c r="C30" s="9">
        <v>4551937076.3699999</v>
      </c>
      <c r="D30" s="10">
        <v>283276723.69</v>
      </c>
      <c r="E30" s="10" t="s">
        <v>35</v>
      </c>
      <c r="F30" s="10">
        <v>4268660352.6799998</v>
      </c>
      <c r="G30" s="11" t="s">
        <v>35</v>
      </c>
      <c r="H30" s="9">
        <v>4514892680.2099991</v>
      </c>
      <c r="I30" s="10">
        <v>280187153.25999999</v>
      </c>
      <c r="J30" s="10" t="s">
        <v>35</v>
      </c>
      <c r="K30" s="10">
        <v>4234705526.9499993</v>
      </c>
      <c r="L30" s="11" t="s">
        <v>35</v>
      </c>
      <c r="M30" s="9">
        <v>4455330762.5900002</v>
      </c>
      <c r="N30" s="10">
        <v>268372965.40000001</v>
      </c>
      <c r="O30" s="10" t="s">
        <v>35</v>
      </c>
      <c r="P30" s="10">
        <v>4186957797.1900001</v>
      </c>
      <c r="Q30" s="11" t="s">
        <v>35</v>
      </c>
      <c r="R30" s="9"/>
      <c r="S30" s="9">
        <v>4813120434.9499998</v>
      </c>
      <c r="T30" s="10">
        <v>316778362.38999999</v>
      </c>
      <c r="U30" s="10" t="s">
        <v>35</v>
      </c>
      <c r="V30" s="10">
        <v>4496342072.5600004</v>
      </c>
      <c r="W30" s="11" t="s">
        <v>35</v>
      </c>
      <c r="X30" s="9">
        <v>4975065994.3599997</v>
      </c>
      <c r="Y30" s="10">
        <v>276811329.64999998</v>
      </c>
      <c r="Z30" s="10" t="s">
        <v>35</v>
      </c>
      <c r="AA30" s="10">
        <v>4698254664.71</v>
      </c>
      <c r="AB30" s="11" t="s">
        <v>35</v>
      </c>
      <c r="AC30" s="10">
        <v>4286358518.1399989</v>
      </c>
      <c r="AD30" s="10">
        <v>268868510.42000002</v>
      </c>
      <c r="AE30" s="10" t="s">
        <v>35</v>
      </c>
      <c r="AF30" s="11">
        <v>4017490007.7199998</v>
      </c>
      <c r="AG30" s="10" t="s">
        <v>35</v>
      </c>
      <c r="AH30" s="9">
        <v>3584095366.0789042</v>
      </c>
      <c r="AI30" s="10">
        <v>210101891.298904</v>
      </c>
      <c r="AJ30" s="10" t="s">
        <v>35</v>
      </c>
      <c r="AK30" s="10">
        <v>3373993474.7800002</v>
      </c>
      <c r="AL30" s="11" t="s">
        <v>35</v>
      </c>
      <c r="AM30" s="9">
        <v>3656264290.1350679</v>
      </c>
      <c r="AN30" s="10">
        <v>197321032.17506799</v>
      </c>
      <c r="AO30" s="10" t="s">
        <v>35</v>
      </c>
      <c r="AP30" s="10">
        <v>3458943257.96</v>
      </c>
      <c r="AQ30" s="11" t="s">
        <v>35</v>
      </c>
      <c r="AR30" s="9">
        <v>3577372105.294384</v>
      </c>
      <c r="AS30" s="10">
        <v>182097717.25438401</v>
      </c>
      <c r="AT30" s="10" t="s">
        <v>35</v>
      </c>
      <c r="AU30" s="10">
        <v>3395274388.04</v>
      </c>
      <c r="AV30" s="11" t="s">
        <v>35</v>
      </c>
    </row>
    <row r="31" spans="1:48" ht="45.75" customHeight="1" thickBot="1" x14ac:dyDescent="0.3">
      <c r="A31" s="7" t="s">
        <v>56</v>
      </c>
      <c r="B31" s="18" t="s">
        <v>57</v>
      </c>
      <c r="C31" s="9">
        <v>1194563382.26</v>
      </c>
      <c r="D31" s="10">
        <v>327244847.67000002</v>
      </c>
      <c r="E31" s="10" t="s">
        <v>35</v>
      </c>
      <c r="F31" s="10">
        <v>867318534.59000003</v>
      </c>
      <c r="G31" s="11" t="s">
        <v>35</v>
      </c>
      <c r="H31" s="9">
        <v>1250978867.1500001</v>
      </c>
      <c r="I31" s="10">
        <v>363278138.71999997</v>
      </c>
      <c r="J31" s="10" t="s">
        <v>35</v>
      </c>
      <c r="K31" s="10">
        <v>887700728.43000007</v>
      </c>
      <c r="L31" s="11" t="s">
        <v>35</v>
      </c>
      <c r="M31" s="9">
        <v>1159320066.1400001</v>
      </c>
      <c r="N31" s="10">
        <v>362171585.55000001</v>
      </c>
      <c r="O31" s="10" t="s">
        <v>35</v>
      </c>
      <c r="P31" s="10">
        <v>797148480.59000003</v>
      </c>
      <c r="Q31" s="11" t="s">
        <v>35</v>
      </c>
      <c r="R31" s="9"/>
      <c r="S31" s="9">
        <v>1276628561.1900001</v>
      </c>
      <c r="T31" s="10">
        <v>423887198.91000003</v>
      </c>
      <c r="U31" s="10" t="s">
        <v>35</v>
      </c>
      <c r="V31" s="10">
        <v>852741362.27999997</v>
      </c>
      <c r="W31" s="11" t="s">
        <v>35</v>
      </c>
      <c r="X31" s="9">
        <v>1249264569.7</v>
      </c>
      <c r="Y31" s="10">
        <v>442006643.39999998</v>
      </c>
      <c r="Z31" s="10" t="s">
        <v>35</v>
      </c>
      <c r="AA31" s="10">
        <v>807257926.29999995</v>
      </c>
      <c r="AB31" s="11" t="s">
        <v>35</v>
      </c>
      <c r="AC31" s="10">
        <v>1159089047.0409999</v>
      </c>
      <c r="AD31" s="10">
        <v>520461840.241</v>
      </c>
      <c r="AE31" s="10" t="s">
        <v>35</v>
      </c>
      <c r="AF31" s="11">
        <v>638627206.79999995</v>
      </c>
      <c r="AG31" s="10" t="s">
        <v>35</v>
      </c>
      <c r="AH31" s="9">
        <v>952064537.78100002</v>
      </c>
      <c r="AI31" s="10">
        <v>373065255.01099998</v>
      </c>
      <c r="AJ31" s="10" t="s">
        <v>35</v>
      </c>
      <c r="AK31" s="10">
        <v>578999282.76999998</v>
      </c>
      <c r="AL31" s="11" t="s">
        <v>35</v>
      </c>
      <c r="AM31" s="9">
        <v>1070298585.34</v>
      </c>
      <c r="AN31" s="10">
        <v>412408581.57999998</v>
      </c>
      <c r="AO31" s="10" t="s">
        <v>35</v>
      </c>
      <c r="AP31" s="10">
        <v>657890003.75999999</v>
      </c>
      <c r="AQ31" s="11" t="s">
        <v>35</v>
      </c>
      <c r="AR31" s="9">
        <v>1178137566.79</v>
      </c>
      <c r="AS31" s="10">
        <v>443508081.91000003</v>
      </c>
      <c r="AT31" s="10" t="s">
        <v>35</v>
      </c>
      <c r="AU31" s="10">
        <v>734629484.88</v>
      </c>
      <c r="AV31" s="11" t="s">
        <v>35</v>
      </c>
    </row>
    <row r="32" spans="1:48" ht="15.75" thickBot="1" x14ac:dyDescent="0.3">
      <c r="A32" s="7" t="s">
        <v>58</v>
      </c>
      <c r="B32" s="18" t="s">
        <v>59</v>
      </c>
      <c r="C32" s="9">
        <v>28556021.280000001</v>
      </c>
      <c r="D32" s="10">
        <v>0</v>
      </c>
      <c r="E32" s="10" t="s">
        <v>35</v>
      </c>
      <c r="F32" s="10">
        <v>28556021.280000001</v>
      </c>
      <c r="G32" s="11" t="s">
        <v>35</v>
      </c>
      <c r="H32" s="9">
        <v>55825091.850000001</v>
      </c>
      <c r="I32" s="10">
        <v>0</v>
      </c>
      <c r="J32" s="10" t="s">
        <v>35</v>
      </c>
      <c r="K32" s="10">
        <v>55825091.850000001</v>
      </c>
      <c r="L32" s="11" t="s">
        <v>35</v>
      </c>
      <c r="M32" s="9">
        <v>36600415.310000002</v>
      </c>
      <c r="N32" s="10">
        <v>0</v>
      </c>
      <c r="O32" s="10" t="s">
        <v>35</v>
      </c>
      <c r="P32" s="10">
        <v>36600415.310000002</v>
      </c>
      <c r="Q32" s="11" t="s">
        <v>35</v>
      </c>
      <c r="R32" s="9"/>
      <c r="S32" s="9">
        <v>33333276</v>
      </c>
      <c r="T32" s="10">
        <v>0</v>
      </c>
      <c r="U32" s="10" t="s">
        <v>35</v>
      </c>
      <c r="V32" s="10">
        <v>33333276</v>
      </c>
      <c r="W32" s="11" t="s">
        <v>35</v>
      </c>
      <c r="X32" s="9">
        <v>73362928.870000005</v>
      </c>
      <c r="Y32" s="10">
        <v>0</v>
      </c>
      <c r="Z32" s="10" t="s">
        <v>35</v>
      </c>
      <c r="AA32" s="10">
        <v>73362928.870000005</v>
      </c>
      <c r="AB32" s="11" t="s">
        <v>35</v>
      </c>
      <c r="AC32" s="10">
        <v>140823777.77000001</v>
      </c>
      <c r="AD32" s="10">
        <v>0</v>
      </c>
      <c r="AE32" s="10" t="s">
        <v>35</v>
      </c>
      <c r="AF32" s="11">
        <v>140823777.77000001</v>
      </c>
      <c r="AG32" s="10" t="s">
        <v>35</v>
      </c>
      <c r="AH32" s="9">
        <v>113789259.65000001</v>
      </c>
      <c r="AI32" s="10">
        <v>0</v>
      </c>
      <c r="AJ32" s="10" t="s">
        <v>35</v>
      </c>
      <c r="AK32" s="10">
        <v>113789259.65000001</v>
      </c>
      <c r="AL32" s="11" t="s">
        <v>35</v>
      </c>
      <c r="AM32" s="9">
        <v>103097060.16</v>
      </c>
      <c r="AN32" s="10">
        <v>0</v>
      </c>
      <c r="AO32" s="10" t="s">
        <v>35</v>
      </c>
      <c r="AP32" s="10">
        <v>103097060.16</v>
      </c>
      <c r="AQ32" s="11" t="s">
        <v>35</v>
      </c>
      <c r="AR32" s="9">
        <v>128432589.72</v>
      </c>
      <c r="AS32" s="10">
        <v>0</v>
      </c>
      <c r="AT32" s="10" t="s">
        <v>35</v>
      </c>
      <c r="AU32" s="10">
        <v>128432589.72</v>
      </c>
      <c r="AV32" s="11" t="s">
        <v>35</v>
      </c>
    </row>
    <row r="33" spans="1:48" ht="15.75" thickBot="1" x14ac:dyDescent="0.3">
      <c r="A33" s="7" t="s">
        <v>60</v>
      </c>
      <c r="B33" s="18" t="s">
        <v>61</v>
      </c>
      <c r="C33" s="9">
        <v>9998267.0600000005</v>
      </c>
      <c r="D33" s="10">
        <v>36619.82</v>
      </c>
      <c r="E33" s="10" t="s">
        <v>35</v>
      </c>
      <c r="F33" s="10">
        <v>9961647.2400000002</v>
      </c>
      <c r="G33" s="11" t="s">
        <v>35</v>
      </c>
      <c r="H33" s="9">
        <v>8319617.3799999999</v>
      </c>
      <c r="I33" s="10">
        <v>22190.78</v>
      </c>
      <c r="J33" s="10" t="s">
        <v>35</v>
      </c>
      <c r="K33" s="10">
        <v>8297426.5999999996</v>
      </c>
      <c r="L33" s="11" t="s">
        <v>35</v>
      </c>
      <c r="M33" s="9">
        <v>6652745.7699999996</v>
      </c>
      <c r="N33" s="10">
        <v>16764</v>
      </c>
      <c r="O33" s="10" t="s">
        <v>35</v>
      </c>
      <c r="P33" s="10">
        <v>6635981.7699999996</v>
      </c>
      <c r="Q33" s="11" t="s">
        <v>35</v>
      </c>
      <c r="R33" s="9"/>
      <c r="S33" s="9">
        <v>7646570.0800000001</v>
      </c>
      <c r="T33" s="10">
        <v>15357.36</v>
      </c>
      <c r="U33" s="10" t="s">
        <v>35</v>
      </c>
      <c r="V33" s="10">
        <v>7631212.7199999997</v>
      </c>
      <c r="W33" s="11" t="s">
        <v>35</v>
      </c>
      <c r="X33" s="9">
        <v>4890804.09</v>
      </c>
      <c r="Y33" s="10">
        <v>14124.61</v>
      </c>
      <c r="Z33" s="10" t="s">
        <v>35</v>
      </c>
      <c r="AA33" s="10">
        <v>4876679.4800000004</v>
      </c>
      <c r="AB33" s="11" t="s">
        <v>35</v>
      </c>
      <c r="AC33" s="10">
        <v>4231424.8</v>
      </c>
      <c r="AD33" s="10">
        <v>0</v>
      </c>
      <c r="AE33" s="10" t="s">
        <v>35</v>
      </c>
      <c r="AF33" s="11">
        <v>4231424.8</v>
      </c>
      <c r="AG33" s="10" t="s">
        <v>35</v>
      </c>
      <c r="AH33" s="9">
        <v>3652620.69</v>
      </c>
      <c r="AI33" s="10">
        <v>0</v>
      </c>
      <c r="AJ33" s="10" t="s">
        <v>35</v>
      </c>
      <c r="AK33" s="10">
        <v>3652620.69</v>
      </c>
      <c r="AL33" s="11" t="s">
        <v>35</v>
      </c>
      <c r="AM33" s="9">
        <v>3140206.22</v>
      </c>
      <c r="AN33" s="10">
        <v>0</v>
      </c>
      <c r="AO33" s="10" t="s">
        <v>35</v>
      </c>
      <c r="AP33" s="10">
        <v>3140206.22</v>
      </c>
      <c r="AQ33" s="11" t="s">
        <v>35</v>
      </c>
      <c r="AR33" s="9">
        <v>2798555.78</v>
      </c>
      <c r="AS33" s="10">
        <v>0</v>
      </c>
      <c r="AT33" s="10" t="s">
        <v>35</v>
      </c>
      <c r="AU33" s="10">
        <v>2798555.78</v>
      </c>
      <c r="AV33" s="11" t="s">
        <v>35</v>
      </c>
    </row>
    <row r="34" spans="1:48" ht="15.75" thickBot="1" x14ac:dyDescent="0.3">
      <c r="A34" s="7" t="s">
        <v>62</v>
      </c>
      <c r="B34" s="18" t="s">
        <v>63</v>
      </c>
      <c r="C34" s="9">
        <v>261984202.03999999</v>
      </c>
      <c r="D34" s="10">
        <v>-578959.53</v>
      </c>
      <c r="E34" s="10" t="s">
        <v>35</v>
      </c>
      <c r="F34" s="10">
        <v>262563161.56</v>
      </c>
      <c r="G34" s="11" t="s">
        <v>35</v>
      </c>
      <c r="H34" s="9">
        <v>240214124.03999999</v>
      </c>
      <c r="I34" s="10">
        <v>-2362380.85</v>
      </c>
      <c r="J34" s="10" t="s">
        <v>35</v>
      </c>
      <c r="K34" s="10">
        <v>242576504.88999999</v>
      </c>
      <c r="L34" s="11" t="s">
        <v>35</v>
      </c>
      <c r="M34" s="9">
        <v>207234599.37</v>
      </c>
      <c r="N34" s="10">
        <v>-6972101.4900000002</v>
      </c>
      <c r="O34" s="10" t="s">
        <v>35</v>
      </c>
      <c r="P34" s="10">
        <v>214206700.86000001</v>
      </c>
      <c r="Q34" s="11" t="s">
        <v>35</v>
      </c>
      <c r="R34" s="9"/>
      <c r="S34" s="9">
        <v>191302151.52000001</v>
      </c>
      <c r="T34" s="10">
        <v>-8205632.6699999999</v>
      </c>
      <c r="U34" s="10" t="s">
        <v>35</v>
      </c>
      <c r="V34" s="10">
        <v>199507784.19</v>
      </c>
      <c r="W34" s="11" t="s">
        <v>35</v>
      </c>
      <c r="X34" s="9">
        <v>203941639.58000001</v>
      </c>
      <c r="Y34" s="10">
        <v>-8883763</v>
      </c>
      <c r="Z34" s="10" t="s">
        <v>35</v>
      </c>
      <c r="AA34" s="10">
        <v>212825402.58000001</v>
      </c>
      <c r="AB34" s="11" t="s">
        <v>35</v>
      </c>
      <c r="AC34" s="10">
        <v>153301359.5</v>
      </c>
      <c r="AD34" s="10">
        <v>-11100353.560000001</v>
      </c>
      <c r="AE34" s="10" t="s">
        <v>35</v>
      </c>
      <c r="AF34" s="11">
        <v>164401713.06</v>
      </c>
      <c r="AG34" s="10" t="s">
        <v>35</v>
      </c>
      <c r="AH34" s="9">
        <v>230570839.53239101</v>
      </c>
      <c r="AI34" s="10">
        <v>-11710983.697609</v>
      </c>
      <c r="AJ34" s="10" t="s">
        <v>35</v>
      </c>
      <c r="AK34" s="10">
        <v>242281823.22999999</v>
      </c>
      <c r="AL34" s="11" t="s">
        <v>35</v>
      </c>
      <c r="AM34" s="9">
        <v>220475186.69460401</v>
      </c>
      <c r="AN34" s="10">
        <v>-12271170.385396</v>
      </c>
      <c r="AO34" s="10" t="s">
        <v>35</v>
      </c>
      <c r="AP34" s="10">
        <v>232746357.08000001</v>
      </c>
      <c r="AQ34" s="11" t="s">
        <v>35</v>
      </c>
      <c r="AR34" s="9">
        <v>241421127.16568899</v>
      </c>
      <c r="AS34" s="10">
        <v>-13945298.064311</v>
      </c>
      <c r="AT34" s="10" t="s">
        <v>35</v>
      </c>
      <c r="AU34" s="10">
        <v>255366425.22999999</v>
      </c>
      <c r="AV34" s="11" t="s">
        <v>35</v>
      </c>
    </row>
    <row r="35" spans="1:48" ht="15.75" thickBot="1" x14ac:dyDescent="0.3">
      <c r="A35" s="7" t="s">
        <v>64</v>
      </c>
      <c r="B35" s="18" t="s">
        <v>65</v>
      </c>
      <c r="C35" s="9">
        <v>0</v>
      </c>
      <c r="D35" s="10">
        <v>0</v>
      </c>
      <c r="E35" s="10" t="s">
        <v>35</v>
      </c>
      <c r="F35" s="10">
        <v>0</v>
      </c>
      <c r="G35" s="11" t="s">
        <v>35</v>
      </c>
      <c r="H35" s="9">
        <v>0</v>
      </c>
      <c r="I35" s="10"/>
      <c r="J35" s="10" t="s">
        <v>35</v>
      </c>
      <c r="K35" s="10"/>
      <c r="L35" s="11" t="s">
        <v>35</v>
      </c>
      <c r="M35" s="9">
        <v>0</v>
      </c>
      <c r="N35" s="10">
        <v>0</v>
      </c>
      <c r="O35" s="10" t="s">
        <v>35</v>
      </c>
      <c r="P35" s="10">
        <v>0</v>
      </c>
      <c r="Q35" s="11" t="s">
        <v>35</v>
      </c>
      <c r="R35" s="9"/>
      <c r="S35" s="9">
        <v>0</v>
      </c>
      <c r="T35" s="10">
        <v>0</v>
      </c>
      <c r="U35" s="10" t="s">
        <v>35</v>
      </c>
      <c r="V35" s="10">
        <v>0</v>
      </c>
      <c r="W35" s="11" t="s">
        <v>35</v>
      </c>
      <c r="X35" s="9">
        <v>0</v>
      </c>
      <c r="Y35" s="10">
        <v>0</v>
      </c>
      <c r="Z35" s="10" t="s">
        <v>35</v>
      </c>
      <c r="AA35" s="10">
        <v>0</v>
      </c>
      <c r="AB35" s="11" t="s">
        <v>35</v>
      </c>
      <c r="AC35" s="10">
        <v>0</v>
      </c>
      <c r="AD35" s="10">
        <v>0</v>
      </c>
      <c r="AE35" s="10" t="s">
        <v>35</v>
      </c>
      <c r="AF35" s="11">
        <v>0</v>
      </c>
      <c r="AG35" s="10" t="s">
        <v>35</v>
      </c>
      <c r="AH35" s="9">
        <v>0</v>
      </c>
      <c r="AI35" s="10">
        <v>0</v>
      </c>
      <c r="AJ35" s="10" t="s">
        <v>35</v>
      </c>
      <c r="AK35" s="10">
        <v>0</v>
      </c>
      <c r="AL35" s="11" t="s">
        <v>35</v>
      </c>
      <c r="AM35" s="9">
        <v>0</v>
      </c>
      <c r="AN35" s="10">
        <v>0</v>
      </c>
      <c r="AO35" s="10" t="s">
        <v>35</v>
      </c>
      <c r="AP35" s="10">
        <v>0</v>
      </c>
      <c r="AQ35" s="11" t="s">
        <v>35</v>
      </c>
      <c r="AR35" s="9">
        <v>0</v>
      </c>
      <c r="AS35" s="10">
        <v>0</v>
      </c>
      <c r="AT35" s="10" t="s">
        <v>35</v>
      </c>
      <c r="AU35" s="10">
        <v>0</v>
      </c>
      <c r="AV35" s="11" t="s">
        <v>35</v>
      </c>
    </row>
    <row r="36" spans="1:48" ht="26.25" thickBot="1" x14ac:dyDescent="0.3">
      <c r="A36" s="7" t="s">
        <v>66</v>
      </c>
      <c r="B36" s="18" t="s">
        <v>67</v>
      </c>
      <c r="C36" s="9">
        <v>111916653.31999999</v>
      </c>
      <c r="D36" s="10">
        <v>2285993.29</v>
      </c>
      <c r="E36" s="10" t="s">
        <v>35</v>
      </c>
      <c r="F36" s="10">
        <v>109630660.03</v>
      </c>
      <c r="G36" s="11" t="s">
        <v>35</v>
      </c>
      <c r="H36" s="9">
        <v>103435614.18000001</v>
      </c>
      <c r="I36" s="10">
        <v>2166016.06</v>
      </c>
      <c r="J36" s="10" t="s">
        <v>35</v>
      </c>
      <c r="K36" s="10">
        <v>101269598.12</v>
      </c>
      <c r="L36" s="11" t="s">
        <v>35</v>
      </c>
      <c r="M36" s="9">
        <v>110838728.58</v>
      </c>
      <c r="N36" s="10">
        <v>1994817.12</v>
      </c>
      <c r="O36" s="10" t="s">
        <v>35</v>
      </c>
      <c r="P36" s="10">
        <v>108843911.45999999</v>
      </c>
      <c r="Q36" s="11" t="s">
        <v>35</v>
      </c>
      <c r="R36" s="9"/>
      <c r="S36" s="9">
        <v>103878449.90000001</v>
      </c>
      <c r="T36" s="10">
        <v>2054796.68</v>
      </c>
      <c r="U36" s="10" t="s">
        <v>35</v>
      </c>
      <c r="V36" s="10">
        <v>101823653.22</v>
      </c>
      <c r="W36" s="11" t="s">
        <v>35</v>
      </c>
      <c r="X36" s="9">
        <v>104022961.84</v>
      </c>
      <c r="Y36" s="10">
        <v>2015579.77</v>
      </c>
      <c r="Z36" s="10" t="s">
        <v>35</v>
      </c>
      <c r="AA36" s="10">
        <v>102007382.06999999</v>
      </c>
      <c r="AB36" s="11" t="s">
        <v>35</v>
      </c>
      <c r="AC36" s="10">
        <v>68271856.570000976</v>
      </c>
      <c r="AD36" s="10">
        <v>1301740.30000097</v>
      </c>
      <c r="AE36" s="10" t="s">
        <v>35</v>
      </c>
      <c r="AF36" s="11">
        <v>66970116.270000003</v>
      </c>
      <c r="AG36" s="10" t="s">
        <v>35</v>
      </c>
      <c r="AH36" s="9">
        <v>76924767.370000005</v>
      </c>
      <c r="AI36" s="10">
        <v>1138708.6100000001</v>
      </c>
      <c r="AJ36" s="10" t="s">
        <v>35</v>
      </c>
      <c r="AK36" s="10">
        <v>75786058.760000005</v>
      </c>
      <c r="AL36" s="11" t="s">
        <v>35</v>
      </c>
      <c r="AM36" s="9">
        <v>82608537.359999999</v>
      </c>
      <c r="AN36" s="10">
        <v>1102177.98</v>
      </c>
      <c r="AO36" s="10" t="s">
        <v>35</v>
      </c>
      <c r="AP36" s="10">
        <v>81506359.380000025</v>
      </c>
      <c r="AQ36" s="11" t="s">
        <v>35</v>
      </c>
      <c r="AR36" s="9">
        <v>85472010.629999995</v>
      </c>
      <c r="AS36" s="10">
        <v>1034894.27</v>
      </c>
      <c r="AT36" s="10" t="s">
        <v>35</v>
      </c>
      <c r="AU36" s="10">
        <v>84437116.359999999</v>
      </c>
      <c r="AV36" s="11" t="s">
        <v>35</v>
      </c>
    </row>
    <row r="37" spans="1:48" ht="15.75" thickBot="1" x14ac:dyDescent="0.3">
      <c r="A37" s="7" t="s">
        <v>68</v>
      </c>
      <c r="B37" s="18" t="s">
        <v>69</v>
      </c>
      <c r="C37" s="9">
        <v>23164048.670000002</v>
      </c>
      <c r="D37" s="10">
        <v>1899043.53</v>
      </c>
      <c r="E37" s="10" t="s">
        <v>35</v>
      </c>
      <c r="F37" s="10">
        <v>21265005.140000001</v>
      </c>
      <c r="G37" s="11" t="s">
        <v>35</v>
      </c>
      <c r="H37" s="9">
        <v>23345456.539999999</v>
      </c>
      <c r="I37" s="10">
        <v>149429.89000000001</v>
      </c>
      <c r="J37" s="10" t="s">
        <v>35</v>
      </c>
      <c r="K37" s="10">
        <v>23196026.649999999</v>
      </c>
      <c r="L37" s="11" t="s">
        <v>35</v>
      </c>
      <c r="M37" s="9">
        <v>24035626.280000001</v>
      </c>
      <c r="N37" s="10">
        <v>1234439</v>
      </c>
      <c r="O37" s="10" t="s">
        <v>35</v>
      </c>
      <c r="P37" s="10">
        <v>22801187.280000001</v>
      </c>
      <c r="Q37" s="11" t="s">
        <v>35</v>
      </c>
      <c r="R37" s="9"/>
      <c r="S37" s="9">
        <v>27642138.510000002</v>
      </c>
      <c r="T37" s="10">
        <v>832434.4</v>
      </c>
      <c r="U37" s="10" t="s">
        <v>35</v>
      </c>
      <c r="V37" s="10">
        <v>26809704.109999999</v>
      </c>
      <c r="W37" s="11" t="s">
        <v>35</v>
      </c>
      <c r="X37" s="9">
        <v>23025234.350000001</v>
      </c>
      <c r="Y37" s="10">
        <v>5243107.17</v>
      </c>
      <c r="Z37" s="10" t="s">
        <v>35</v>
      </c>
      <c r="AA37" s="10">
        <v>17782127.18</v>
      </c>
      <c r="AB37" s="11" t="s">
        <v>35</v>
      </c>
      <c r="AC37" s="10">
        <v>18503292.16</v>
      </c>
      <c r="AD37" s="10">
        <v>4151565.85</v>
      </c>
      <c r="AE37" s="10" t="s">
        <v>35</v>
      </c>
      <c r="AF37" s="11">
        <v>14351726.310000001</v>
      </c>
      <c r="AG37" s="10" t="s">
        <v>35</v>
      </c>
      <c r="AH37" s="9">
        <v>22479164.98</v>
      </c>
      <c r="AI37" s="10">
        <v>3215813.49</v>
      </c>
      <c r="AJ37" s="10" t="s">
        <v>35</v>
      </c>
      <c r="AK37" s="10">
        <v>19263351.489999998</v>
      </c>
      <c r="AL37" s="11" t="s">
        <v>35</v>
      </c>
      <c r="AM37" s="9">
        <v>20571189.579999998</v>
      </c>
      <c r="AN37" s="10">
        <v>2926846.41</v>
      </c>
      <c r="AO37" s="10" t="s">
        <v>35</v>
      </c>
      <c r="AP37" s="10">
        <v>17644343.170000002</v>
      </c>
      <c r="AQ37" s="11" t="s">
        <v>35</v>
      </c>
      <c r="AR37" s="9">
        <v>19615361.800000001</v>
      </c>
      <c r="AS37" s="10">
        <v>1760185.75</v>
      </c>
      <c r="AT37" s="10" t="s">
        <v>35</v>
      </c>
      <c r="AU37" s="10">
        <v>17855176.050000001</v>
      </c>
      <c r="AV37" s="11" t="s">
        <v>35</v>
      </c>
    </row>
    <row r="38" spans="1:48" ht="15.75" thickBot="1" x14ac:dyDescent="0.3">
      <c r="A38" s="7" t="s">
        <v>70</v>
      </c>
      <c r="B38" s="18" t="s">
        <v>71</v>
      </c>
      <c r="C38" s="9">
        <v>24534746.800000001</v>
      </c>
      <c r="D38" s="10">
        <v>341714.79</v>
      </c>
      <c r="E38" s="10" t="s">
        <v>35</v>
      </c>
      <c r="F38" s="10">
        <v>24193032.010000002</v>
      </c>
      <c r="G38" s="11" t="s">
        <v>35</v>
      </c>
      <c r="H38" s="9">
        <v>16839829.599999998</v>
      </c>
      <c r="I38" s="10">
        <v>1226861.22</v>
      </c>
      <c r="J38" s="10" t="s">
        <v>35</v>
      </c>
      <c r="K38" s="10">
        <v>15612968.379999999</v>
      </c>
      <c r="L38" s="11" t="s">
        <v>35</v>
      </c>
      <c r="M38" s="9">
        <v>20298021.399999999</v>
      </c>
      <c r="N38" s="10">
        <v>4566077.13</v>
      </c>
      <c r="O38" s="10" t="s">
        <v>35</v>
      </c>
      <c r="P38" s="10">
        <v>15731944.27</v>
      </c>
      <c r="Q38" s="11" t="s">
        <v>35</v>
      </c>
      <c r="R38" s="9"/>
      <c r="S38" s="9">
        <v>31283421.239999998</v>
      </c>
      <c r="T38" s="10">
        <v>5212902.72</v>
      </c>
      <c r="U38" s="10" t="s">
        <v>35</v>
      </c>
      <c r="V38" s="10">
        <v>26070518.52</v>
      </c>
      <c r="W38" s="11" t="s">
        <v>35</v>
      </c>
      <c r="X38" s="9">
        <v>18525286.170000002</v>
      </c>
      <c r="Y38" s="10">
        <v>6636911.4699999997</v>
      </c>
      <c r="Z38" s="10" t="s">
        <v>35</v>
      </c>
      <c r="AA38" s="10">
        <v>11888374.699999999</v>
      </c>
      <c r="AB38" s="11" t="s">
        <v>35</v>
      </c>
      <c r="AC38" s="10">
        <v>13551894.98</v>
      </c>
      <c r="AD38" s="10">
        <v>4808124.5199999996</v>
      </c>
      <c r="AE38" s="10" t="s">
        <v>35</v>
      </c>
      <c r="AF38" s="11">
        <v>8743770.459999999</v>
      </c>
      <c r="AG38" s="10" t="s">
        <v>35</v>
      </c>
      <c r="AH38" s="9">
        <v>11055605.41</v>
      </c>
      <c r="AI38" s="10">
        <v>695192.23</v>
      </c>
      <c r="AJ38" s="10" t="s">
        <v>35</v>
      </c>
      <c r="AK38" s="10">
        <v>10360413.18</v>
      </c>
      <c r="AL38" s="11" t="s">
        <v>35</v>
      </c>
      <c r="AM38" s="9">
        <v>34415592.140000001</v>
      </c>
      <c r="AN38" s="10">
        <v>1491615.92</v>
      </c>
      <c r="AO38" s="10" t="s">
        <v>35</v>
      </c>
      <c r="AP38" s="10">
        <v>32923976.219999999</v>
      </c>
      <c r="AQ38" s="11" t="s">
        <v>35</v>
      </c>
      <c r="AR38" s="9">
        <v>29646188.949999999</v>
      </c>
      <c r="AS38" s="10">
        <v>235644.72000000099</v>
      </c>
      <c r="AT38" s="10" t="s">
        <v>35</v>
      </c>
      <c r="AU38" s="10">
        <v>29410544.229999989</v>
      </c>
      <c r="AV38" s="11" t="s">
        <v>35</v>
      </c>
    </row>
    <row r="39" spans="1:48" ht="15.75" thickBot="1" x14ac:dyDescent="0.3">
      <c r="A39" s="7" t="s">
        <v>72</v>
      </c>
      <c r="B39" s="18" t="s">
        <v>73</v>
      </c>
      <c r="C39" s="9">
        <v>436600</v>
      </c>
      <c r="D39" s="10">
        <v>436600</v>
      </c>
      <c r="E39" s="10" t="s">
        <v>35</v>
      </c>
      <c r="F39" s="10">
        <v>0</v>
      </c>
      <c r="G39" s="11" t="s">
        <v>35</v>
      </c>
      <c r="H39" s="9">
        <v>813600</v>
      </c>
      <c r="I39" s="10">
        <v>813600</v>
      </c>
      <c r="J39" s="10" t="s">
        <v>35</v>
      </c>
      <c r="K39" s="10">
        <v>0</v>
      </c>
      <c r="L39" s="11" t="s">
        <v>35</v>
      </c>
      <c r="M39" s="9">
        <v>877600</v>
      </c>
      <c r="N39" s="10">
        <v>877600</v>
      </c>
      <c r="O39" s="10" t="s">
        <v>35</v>
      </c>
      <c r="P39" s="10">
        <v>0</v>
      </c>
      <c r="Q39" s="11" t="s">
        <v>35</v>
      </c>
      <c r="R39" s="9"/>
      <c r="S39" s="9">
        <v>963740</v>
      </c>
      <c r="T39" s="10">
        <v>963740</v>
      </c>
      <c r="U39" s="10" t="s">
        <v>35</v>
      </c>
      <c r="V39" s="10">
        <v>0</v>
      </c>
      <c r="W39" s="11" t="s">
        <v>35</v>
      </c>
      <c r="X39" s="9">
        <v>963740</v>
      </c>
      <c r="Y39" s="10">
        <v>963740</v>
      </c>
      <c r="Z39" s="10" t="s">
        <v>35</v>
      </c>
      <c r="AA39" s="10">
        <v>0</v>
      </c>
      <c r="AB39" s="11" t="s">
        <v>35</v>
      </c>
      <c r="AC39" s="10">
        <v>963740</v>
      </c>
      <c r="AD39" s="10">
        <v>963740</v>
      </c>
      <c r="AE39" s="10" t="s">
        <v>35</v>
      </c>
      <c r="AF39" s="11">
        <v>0</v>
      </c>
      <c r="AG39" s="10" t="s">
        <v>35</v>
      </c>
      <c r="AH39" s="9">
        <v>0</v>
      </c>
      <c r="AI39" s="10">
        <v>0</v>
      </c>
      <c r="AJ39" s="10" t="s">
        <v>35</v>
      </c>
      <c r="AK39" s="10">
        <v>0</v>
      </c>
      <c r="AL39" s="11" t="s">
        <v>35</v>
      </c>
      <c r="AM39" s="9">
        <v>0</v>
      </c>
      <c r="AN39" s="10">
        <v>0</v>
      </c>
      <c r="AO39" s="10" t="s">
        <v>35</v>
      </c>
      <c r="AP39" s="10">
        <v>0</v>
      </c>
      <c r="AQ39" s="11" t="s">
        <v>35</v>
      </c>
      <c r="AR39" s="9">
        <v>0</v>
      </c>
      <c r="AS39" s="10">
        <v>0</v>
      </c>
      <c r="AT39" s="10" t="s">
        <v>35</v>
      </c>
      <c r="AU39" s="10">
        <v>0</v>
      </c>
      <c r="AV39" s="11" t="s">
        <v>35</v>
      </c>
    </row>
    <row r="40" spans="1:48" ht="39" thickBot="1" x14ac:dyDescent="0.3">
      <c r="A40" s="7" t="s">
        <v>74</v>
      </c>
      <c r="B40" s="18" t="s">
        <v>75</v>
      </c>
      <c r="C40" s="9">
        <v>0</v>
      </c>
      <c r="D40" s="10">
        <v>0</v>
      </c>
      <c r="E40" s="10" t="s">
        <v>35</v>
      </c>
      <c r="F40" s="10">
        <v>0</v>
      </c>
      <c r="G40" s="11" t="s">
        <v>35</v>
      </c>
      <c r="H40" s="9">
        <v>0</v>
      </c>
      <c r="I40" s="10">
        <v>0</v>
      </c>
      <c r="J40" s="10" t="s">
        <v>35</v>
      </c>
      <c r="K40" s="10">
        <v>0</v>
      </c>
      <c r="L40" s="11" t="s">
        <v>35</v>
      </c>
      <c r="M40" s="9">
        <v>0</v>
      </c>
      <c r="N40" s="10">
        <v>0</v>
      </c>
      <c r="O40" s="10" t="s">
        <v>35</v>
      </c>
      <c r="P40" s="10">
        <v>0</v>
      </c>
      <c r="Q40" s="11" t="s">
        <v>35</v>
      </c>
      <c r="R40" s="9"/>
      <c r="S40" s="9">
        <v>0</v>
      </c>
      <c r="T40" s="10">
        <v>0</v>
      </c>
      <c r="U40" s="10" t="s">
        <v>35</v>
      </c>
      <c r="V40" s="10">
        <v>0</v>
      </c>
      <c r="W40" s="11" t="s">
        <v>35</v>
      </c>
      <c r="X40" s="9">
        <v>0</v>
      </c>
      <c r="Y40" s="10">
        <v>0</v>
      </c>
      <c r="Z40" s="10" t="s">
        <v>35</v>
      </c>
      <c r="AA40" s="10">
        <v>0</v>
      </c>
      <c r="AB40" s="11" t="s">
        <v>35</v>
      </c>
      <c r="AC40" s="10">
        <v>0</v>
      </c>
      <c r="AD40" s="10">
        <v>0</v>
      </c>
      <c r="AE40" s="10" t="s">
        <v>35</v>
      </c>
      <c r="AF40" s="11">
        <v>0</v>
      </c>
      <c r="AG40" s="10" t="s">
        <v>35</v>
      </c>
      <c r="AH40" s="9">
        <v>0</v>
      </c>
      <c r="AI40" s="10">
        <v>0</v>
      </c>
      <c r="AJ40" s="10" t="s">
        <v>35</v>
      </c>
      <c r="AK40" s="10">
        <v>0</v>
      </c>
      <c r="AL40" s="11" t="s">
        <v>35</v>
      </c>
      <c r="AM40" s="9">
        <v>0</v>
      </c>
      <c r="AN40" s="10">
        <v>0</v>
      </c>
      <c r="AO40" s="10" t="s">
        <v>35</v>
      </c>
      <c r="AP40" s="10">
        <v>0</v>
      </c>
      <c r="AQ40" s="11" t="s">
        <v>35</v>
      </c>
      <c r="AR40" s="9">
        <v>0</v>
      </c>
      <c r="AS40" s="10">
        <v>0</v>
      </c>
      <c r="AT40" s="10" t="s">
        <v>35</v>
      </c>
      <c r="AU40" s="10">
        <v>0</v>
      </c>
      <c r="AV40" s="11" t="s">
        <v>35</v>
      </c>
    </row>
    <row r="41" spans="1:48" ht="15.75" thickBot="1" x14ac:dyDescent="0.3">
      <c r="A41" s="7" t="s">
        <v>76</v>
      </c>
      <c r="B41" s="18" t="s">
        <v>77</v>
      </c>
      <c r="C41" s="9">
        <v>158757138.31999999</v>
      </c>
      <c r="D41" s="10">
        <v>20937861.77</v>
      </c>
      <c r="E41" s="10" t="s">
        <v>35</v>
      </c>
      <c r="F41" s="10">
        <v>137819276.55000001</v>
      </c>
      <c r="G41" s="11" t="s">
        <v>35</v>
      </c>
      <c r="H41" s="9">
        <v>193579522.30999997</v>
      </c>
      <c r="I41" s="10">
        <v>29847521.039999999</v>
      </c>
      <c r="J41" s="10" t="s">
        <v>35</v>
      </c>
      <c r="K41" s="10">
        <v>163732001.26999998</v>
      </c>
      <c r="L41" s="11" t="s">
        <v>35</v>
      </c>
      <c r="M41" s="9">
        <v>210831596.55000001</v>
      </c>
      <c r="N41" s="10">
        <v>26497342.109999999</v>
      </c>
      <c r="O41" s="10" t="s">
        <v>35</v>
      </c>
      <c r="P41" s="10">
        <v>184334254.44</v>
      </c>
      <c r="Q41" s="11" t="s">
        <v>35</v>
      </c>
      <c r="R41" s="9"/>
      <c r="S41" s="9">
        <v>244550916.27000001</v>
      </c>
      <c r="T41" s="10">
        <v>40532867.899999999</v>
      </c>
      <c r="U41" s="10" t="s">
        <v>35</v>
      </c>
      <c r="V41" s="10">
        <v>204018048.37</v>
      </c>
      <c r="W41" s="11" t="s">
        <v>35</v>
      </c>
      <c r="X41" s="9">
        <v>259527773.41</v>
      </c>
      <c r="Y41" s="10">
        <v>16693659.369999999</v>
      </c>
      <c r="Z41" s="10" t="s">
        <v>35</v>
      </c>
      <c r="AA41" s="10">
        <v>242834114.03999999</v>
      </c>
      <c r="AB41" s="11" t="s">
        <v>35</v>
      </c>
      <c r="AC41" s="10">
        <v>192407390.77990001</v>
      </c>
      <c r="AD41" s="10">
        <v>23010730.309900001</v>
      </c>
      <c r="AE41" s="10" t="s">
        <v>35</v>
      </c>
      <c r="AF41" s="11">
        <v>169396660.47</v>
      </c>
      <c r="AG41" s="10" t="s">
        <v>35</v>
      </c>
      <c r="AH41" s="9">
        <v>114170375.2990001</v>
      </c>
      <c r="AI41" s="10">
        <v>6125311.6790000508</v>
      </c>
      <c r="AJ41" s="10" t="s">
        <v>35</v>
      </c>
      <c r="AK41" s="10">
        <v>108045063.62</v>
      </c>
      <c r="AL41" s="11" t="s">
        <v>35</v>
      </c>
      <c r="AM41" s="9">
        <v>109782970.64</v>
      </c>
      <c r="AN41" s="10">
        <v>15440156.640000001</v>
      </c>
      <c r="AO41" s="10" t="s">
        <v>35</v>
      </c>
      <c r="AP41" s="10">
        <v>94342814</v>
      </c>
      <c r="AQ41" s="11" t="s">
        <v>35</v>
      </c>
      <c r="AR41" s="9">
        <v>112233294.29000001</v>
      </c>
      <c r="AS41" s="10">
        <v>10264432.960000001</v>
      </c>
      <c r="AT41" s="10" t="s">
        <v>35</v>
      </c>
      <c r="AU41" s="10">
        <v>101968861.33</v>
      </c>
      <c r="AV41" s="11" t="s">
        <v>35</v>
      </c>
    </row>
    <row r="42" spans="1:48" ht="15.75" thickBot="1" x14ac:dyDescent="0.3">
      <c r="A42" s="7" t="s">
        <v>78</v>
      </c>
      <c r="B42" s="18" t="s">
        <v>79</v>
      </c>
      <c r="C42" s="9">
        <v>11503428.970000001</v>
      </c>
      <c r="D42" s="10">
        <v>588296.18000000005</v>
      </c>
      <c r="E42" s="10" t="s">
        <v>35</v>
      </c>
      <c r="F42" s="10">
        <v>10915132.789999999</v>
      </c>
      <c r="G42" s="11" t="s">
        <v>35</v>
      </c>
      <c r="H42" s="9">
        <v>14283375.16</v>
      </c>
      <c r="I42" s="10">
        <v>1469395.53</v>
      </c>
      <c r="J42" s="10" t="s">
        <v>35</v>
      </c>
      <c r="K42" s="10">
        <v>12813979.630000001</v>
      </c>
      <c r="L42" s="11" t="s">
        <v>35</v>
      </c>
      <c r="M42" s="9">
        <v>13709949.43</v>
      </c>
      <c r="N42" s="10">
        <v>3708255.41</v>
      </c>
      <c r="O42" s="10" t="s">
        <v>35</v>
      </c>
      <c r="P42" s="10">
        <v>10001694.02</v>
      </c>
      <c r="Q42" s="11" t="s">
        <v>35</v>
      </c>
      <c r="R42" s="9"/>
      <c r="S42" s="9">
        <v>9306254.4100000001</v>
      </c>
      <c r="T42" s="10">
        <v>1861492.74</v>
      </c>
      <c r="U42" s="10" t="s">
        <v>35</v>
      </c>
      <c r="V42" s="10">
        <v>7444761.6699999999</v>
      </c>
      <c r="W42" s="11" t="s">
        <v>35</v>
      </c>
      <c r="X42" s="9">
        <v>8422277.2899999991</v>
      </c>
      <c r="Y42" s="10">
        <v>1053959.1100000001</v>
      </c>
      <c r="Z42" s="10" t="s">
        <v>35</v>
      </c>
      <c r="AA42" s="10">
        <v>7368318.1799999997</v>
      </c>
      <c r="AB42" s="11" t="s">
        <v>35</v>
      </c>
      <c r="AC42" s="10">
        <v>6135126.9900000002</v>
      </c>
      <c r="AD42" s="10">
        <v>666183.79</v>
      </c>
      <c r="AE42" s="10" t="s">
        <v>35</v>
      </c>
      <c r="AF42" s="11">
        <v>5468943.1999999993</v>
      </c>
      <c r="AG42" s="10" t="s">
        <v>35</v>
      </c>
      <c r="AH42" s="9">
        <v>6808593</v>
      </c>
      <c r="AI42" s="10">
        <v>665622.56000000006</v>
      </c>
      <c r="AJ42" s="10" t="s">
        <v>35</v>
      </c>
      <c r="AK42" s="10">
        <v>6142970.4400000004</v>
      </c>
      <c r="AL42" s="11" t="s">
        <v>35</v>
      </c>
      <c r="AM42" s="9">
        <v>7343176.540000001</v>
      </c>
      <c r="AN42" s="10">
        <v>196960.72</v>
      </c>
      <c r="AO42" s="10" t="s">
        <v>35</v>
      </c>
      <c r="AP42" s="10">
        <v>7146215.8200000003</v>
      </c>
      <c r="AQ42" s="11" t="s">
        <v>35</v>
      </c>
      <c r="AR42" s="9">
        <v>9095304.7599999998</v>
      </c>
      <c r="AS42" s="10">
        <v>215553.5</v>
      </c>
      <c r="AT42" s="10" t="s">
        <v>35</v>
      </c>
      <c r="AU42" s="10">
        <v>8879751.2599999998</v>
      </c>
      <c r="AV42" s="11" t="s">
        <v>35</v>
      </c>
    </row>
    <row r="43" spans="1:48" ht="26.25" thickBot="1" x14ac:dyDescent="0.3">
      <c r="A43" s="7" t="s">
        <v>80</v>
      </c>
      <c r="B43" s="8" t="s">
        <v>81</v>
      </c>
      <c r="C43" s="9">
        <v>4993748806.3400002</v>
      </c>
      <c r="D43" s="10">
        <v>464791087.82999998</v>
      </c>
      <c r="E43" s="10" t="s">
        <v>35</v>
      </c>
      <c r="F43" s="10">
        <v>4528957718.5200005</v>
      </c>
      <c r="G43" s="11" t="s">
        <v>35</v>
      </c>
      <c r="H43" s="9">
        <v>5048617519.9899998</v>
      </c>
      <c r="I43" s="10">
        <v>467693509.33000004</v>
      </c>
      <c r="J43" s="10" t="s">
        <v>35</v>
      </c>
      <c r="K43" s="10">
        <v>4580924010.6599998</v>
      </c>
      <c r="L43" s="11" t="s">
        <v>35</v>
      </c>
      <c r="M43" s="9">
        <v>4975733974.1999998</v>
      </c>
      <c r="N43" s="10">
        <v>449424008.26999998</v>
      </c>
      <c r="O43" s="10" t="s">
        <v>35</v>
      </c>
      <c r="P43" s="10">
        <v>4526309965.9300003</v>
      </c>
      <c r="Q43" s="11" t="s">
        <v>35</v>
      </c>
      <c r="R43" s="9"/>
      <c r="S43" s="9">
        <v>5302517896.6800003</v>
      </c>
      <c r="T43" s="10">
        <v>505481605.37</v>
      </c>
      <c r="U43" s="10" t="s">
        <v>35</v>
      </c>
      <c r="V43" s="10">
        <v>4797036291.3100004</v>
      </c>
      <c r="W43" s="11" t="s">
        <v>35</v>
      </c>
      <c r="X43" s="9">
        <v>5333865939.8999996</v>
      </c>
      <c r="Y43" s="10">
        <v>468534080.99000001</v>
      </c>
      <c r="Z43" s="10" t="s">
        <v>35</v>
      </c>
      <c r="AA43" s="10">
        <v>4865331858.9099998</v>
      </c>
      <c r="AB43" s="11" t="s">
        <v>35</v>
      </c>
      <c r="AC43" s="10">
        <v>4633029522.6473999</v>
      </c>
      <c r="AD43" s="10">
        <v>565150862.25740004</v>
      </c>
      <c r="AE43" s="10" t="s">
        <v>35</v>
      </c>
      <c r="AF43" s="11">
        <v>4067878660.3900008</v>
      </c>
      <c r="AG43" s="10" t="s">
        <v>35</v>
      </c>
      <c r="AH43" s="9">
        <v>3885875400.5509682</v>
      </c>
      <c r="AI43" s="10">
        <v>375959761.230968</v>
      </c>
      <c r="AJ43" s="10" t="s">
        <v>35</v>
      </c>
      <c r="AK43" s="10">
        <v>3509915639.3200002</v>
      </c>
      <c r="AL43" s="11" t="s">
        <v>35</v>
      </c>
      <c r="AM43" s="9">
        <v>4002444031.6228881</v>
      </c>
      <c r="AN43" s="10">
        <v>377819557.86288798</v>
      </c>
      <c r="AO43" s="10" t="s">
        <v>35</v>
      </c>
      <c r="AP43" s="10">
        <v>3624624473.7600002</v>
      </c>
      <c r="AQ43" s="11" t="s">
        <v>35</v>
      </c>
      <c r="AR43" s="9">
        <v>4083042650.7403059</v>
      </c>
      <c r="AS43" s="10">
        <v>373492029.570306</v>
      </c>
      <c r="AT43" s="10" t="s">
        <v>35</v>
      </c>
      <c r="AU43" s="10">
        <v>3709550621.1700001</v>
      </c>
      <c r="AV43" s="11" t="s">
        <v>35</v>
      </c>
    </row>
    <row r="44" spans="1:48" ht="15.75" thickBot="1" x14ac:dyDescent="0.3">
      <c r="A44" s="7" t="s">
        <v>82</v>
      </c>
      <c r="B44" s="18" t="s">
        <v>83</v>
      </c>
      <c r="C44" s="9">
        <v>4361931139.9899998</v>
      </c>
      <c r="D44" s="10">
        <v>410470345.43000001</v>
      </c>
      <c r="E44" s="10" t="s">
        <v>35</v>
      </c>
      <c r="F44" s="10">
        <v>3951460794.5599999</v>
      </c>
      <c r="G44" s="11" t="s">
        <v>35</v>
      </c>
      <c r="H44" s="9">
        <v>4354226192.4899998</v>
      </c>
      <c r="I44" s="10">
        <v>387652478.10000002</v>
      </c>
      <c r="J44" s="10" t="s">
        <v>35</v>
      </c>
      <c r="K44" s="10">
        <v>3966573714.3899999</v>
      </c>
      <c r="L44" s="11" t="s">
        <v>35</v>
      </c>
      <c r="M44" s="9">
        <v>4243031865.52</v>
      </c>
      <c r="N44" s="10">
        <v>329540018.75999999</v>
      </c>
      <c r="O44" s="10" t="s">
        <v>35</v>
      </c>
      <c r="P44" s="10">
        <v>3913491846.7600002</v>
      </c>
      <c r="Q44" s="11" t="s">
        <v>35</v>
      </c>
      <c r="R44" s="9"/>
      <c r="S44" s="9">
        <v>4513460239.1199999</v>
      </c>
      <c r="T44" s="10">
        <v>349391131.25</v>
      </c>
      <c r="U44" s="10" t="s">
        <v>35</v>
      </c>
      <c r="V44" s="10">
        <v>4164069107.8600001</v>
      </c>
      <c r="W44" s="11" t="s">
        <v>35</v>
      </c>
      <c r="X44" s="9">
        <v>4498299166.4300003</v>
      </c>
      <c r="Y44" s="10">
        <v>304746524.87</v>
      </c>
      <c r="Z44" s="10" t="s">
        <v>35</v>
      </c>
      <c r="AA44" s="10">
        <v>4193552641.5599999</v>
      </c>
      <c r="AB44" s="11" t="s">
        <v>35</v>
      </c>
      <c r="AC44" s="10">
        <v>3943737219.1729012</v>
      </c>
      <c r="AD44" s="10">
        <v>402909373.39289999</v>
      </c>
      <c r="AE44" s="10" t="s">
        <v>35</v>
      </c>
      <c r="AF44" s="11">
        <v>3540827845.7800012</v>
      </c>
      <c r="AG44" s="10" t="s">
        <v>35</v>
      </c>
      <c r="AH44" s="9">
        <v>3300895329.9717288</v>
      </c>
      <c r="AI44" s="10">
        <v>324584654.261729</v>
      </c>
      <c r="AJ44" s="10" t="s">
        <v>35</v>
      </c>
      <c r="AK44" s="10">
        <v>2976310675.71</v>
      </c>
      <c r="AL44" s="11" t="s">
        <v>35</v>
      </c>
      <c r="AM44" s="9">
        <v>3465264707.3615599</v>
      </c>
      <c r="AN44" s="10">
        <v>325861337.51156002</v>
      </c>
      <c r="AO44" s="10" t="s">
        <v>35</v>
      </c>
      <c r="AP44" s="10">
        <v>3139403369.8499999</v>
      </c>
      <c r="AQ44" s="11" t="s">
        <v>35</v>
      </c>
      <c r="AR44" s="9">
        <v>3612614123.5209689</v>
      </c>
      <c r="AS44" s="10">
        <v>335464760.29097003</v>
      </c>
      <c r="AT44" s="10" t="s">
        <v>35</v>
      </c>
      <c r="AU44" s="10">
        <v>3277149363.23</v>
      </c>
      <c r="AV44" s="11" t="s">
        <v>35</v>
      </c>
    </row>
    <row r="45" spans="1:48" ht="26.25" thickBot="1" x14ac:dyDescent="0.3">
      <c r="A45" s="7" t="s">
        <v>84</v>
      </c>
      <c r="B45" s="18" t="s">
        <v>85</v>
      </c>
      <c r="C45" s="9">
        <v>631817666.36000013</v>
      </c>
      <c r="D45" s="10">
        <v>54320742.399999999</v>
      </c>
      <c r="E45" s="10" t="s">
        <v>35</v>
      </c>
      <c r="F45" s="10">
        <f>C45-D45</f>
        <v>577496923.96000016</v>
      </c>
      <c r="G45" s="11" t="s">
        <v>35</v>
      </c>
      <c r="H45" s="9">
        <v>694625434.85000014</v>
      </c>
      <c r="I45" s="10">
        <v>80275139.570000008</v>
      </c>
      <c r="J45" s="10" t="s">
        <v>35</v>
      </c>
      <c r="K45" s="10">
        <v>614350295.28000009</v>
      </c>
      <c r="L45" s="11" t="s">
        <v>35</v>
      </c>
      <c r="M45" s="9">
        <v>732702110.67999995</v>
      </c>
      <c r="N45" s="10">
        <v>119883989.51000001</v>
      </c>
      <c r="O45" s="10" t="s">
        <v>35</v>
      </c>
      <c r="P45" s="10">
        <v>612818121.15999997</v>
      </c>
      <c r="Q45" s="11" t="s">
        <v>35</v>
      </c>
      <c r="R45" s="9"/>
      <c r="S45" s="9">
        <v>789057657.55999994</v>
      </c>
      <c r="T45" s="10">
        <v>156090474.11000001</v>
      </c>
      <c r="U45" s="10" t="s">
        <v>35</v>
      </c>
      <c r="V45" s="10">
        <v>632967183.45000005</v>
      </c>
      <c r="W45" s="11" t="s">
        <v>35</v>
      </c>
      <c r="X45" s="9">
        <v>835566773.44000006</v>
      </c>
      <c r="Y45" s="10">
        <v>163787556.12</v>
      </c>
      <c r="Z45" s="10" t="s">
        <v>35</v>
      </c>
      <c r="AA45" s="10">
        <v>671779217.32000005</v>
      </c>
      <c r="AB45" s="11" t="s">
        <v>35</v>
      </c>
      <c r="AC45" s="10">
        <v>689292304.48430002</v>
      </c>
      <c r="AD45" s="10">
        <v>162241489.86430001</v>
      </c>
      <c r="AE45" s="10" t="s">
        <v>35</v>
      </c>
      <c r="AF45" s="11">
        <v>527050814.62</v>
      </c>
      <c r="AG45" s="10" t="s">
        <v>35</v>
      </c>
      <c r="AH45" s="9">
        <v>584980071.57923889</v>
      </c>
      <c r="AI45" s="10">
        <v>51375106.969238997</v>
      </c>
      <c r="AJ45" s="10" t="s">
        <v>35</v>
      </c>
      <c r="AK45" s="10">
        <v>533604964.61000001</v>
      </c>
      <c r="AL45" s="11" t="s">
        <v>35</v>
      </c>
      <c r="AM45" s="9">
        <v>537179323.26132798</v>
      </c>
      <c r="AN45" s="10">
        <v>51958220.351328008</v>
      </c>
      <c r="AO45" s="10" t="s">
        <v>35</v>
      </c>
      <c r="AP45" s="10">
        <v>485221102.90999991</v>
      </c>
      <c r="AQ45" s="11" t="s">
        <v>35</v>
      </c>
      <c r="AR45" s="9">
        <v>470428528.20933503</v>
      </c>
      <c r="AS45" s="10">
        <v>38027269.279335</v>
      </c>
      <c r="AT45" s="10" t="s">
        <v>35</v>
      </c>
      <c r="AU45" s="10">
        <v>432401258.92999989</v>
      </c>
      <c r="AV45" s="11" t="s">
        <v>35</v>
      </c>
    </row>
    <row r="46" spans="1:48" ht="26.25" thickBot="1" x14ac:dyDescent="0.3">
      <c r="A46" s="14" t="s">
        <v>86</v>
      </c>
      <c r="B46" s="19" t="s">
        <v>87</v>
      </c>
      <c r="C46" s="9">
        <v>0</v>
      </c>
      <c r="D46" s="10">
        <v>0</v>
      </c>
      <c r="E46" s="10" t="s">
        <v>35</v>
      </c>
      <c r="F46" s="10">
        <v>0</v>
      </c>
      <c r="G46" s="11" t="s">
        <v>35</v>
      </c>
      <c r="H46" s="9">
        <v>0</v>
      </c>
      <c r="I46" s="10">
        <v>0</v>
      </c>
      <c r="J46" s="10" t="s">
        <v>35</v>
      </c>
      <c r="K46" s="10">
        <v>0</v>
      </c>
      <c r="L46" s="11" t="s">
        <v>35</v>
      </c>
      <c r="M46" s="9">
        <v>0</v>
      </c>
      <c r="N46" s="10">
        <v>0</v>
      </c>
      <c r="O46" s="10" t="s">
        <v>35</v>
      </c>
      <c r="P46" s="10">
        <v>0</v>
      </c>
      <c r="Q46" s="11" t="s">
        <v>35</v>
      </c>
      <c r="R46" s="9"/>
      <c r="S46" s="9">
        <v>0</v>
      </c>
      <c r="T46" s="10">
        <v>0</v>
      </c>
      <c r="U46" s="10" t="s">
        <v>35</v>
      </c>
      <c r="V46" s="10">
        <v>0</v>
      </c>
      <c r="W46" s="11" t="s">
        <v>35</v>
      </c>
      <c r="X46" s="9">
        <v>0</v>
      </c>
      <c r="Y46" s="10">
        <v>0</v>
      </c>
      <c r="Z46" s="10" t="s">
        <v>35</v>
      </c>
      <c r="AA46" s="10">
        <v>0</v>
      </c>
      <c r="AB46" s="11" t="s">
        <v>35</v>
      </c>
      <c r="AC46" s="10">
        <v>0</v>
      </c>
      <c r="AD46" s="10">
        <v>0</v>
      </c>
      <c r="AE46" s="10" t="s">
        <v>35</v>
      </c>
      <c r="AF46" s="11">
        <v>0</v>
      </c>
      <c r="AG46" s="10" t="s">
        <v>35</v>
      </c>
      <c r="AH46" s="9">
        <v>0</v>
      </c>
      <c r="AI46" s="10">
        <v>0</v>
      </c>
      <c r="AJ46" s="10" t="s">
        <v>35</v>
      </c>
      <c r="AK46" s="10">
        <v>0</v>
      </c>
      <c r="AL46" s="11" t="s">
        <v>35</v>
      </c>
      <c r="AM46" s="9">
        <v>0</v>
      </c>
      <c r="AN46" s="10">
        <v>0</v>
      </c>
      <c r="AO46" s="10" t="s">
        <v>35</v>
      </c>
      <c r="AP46" s="10">
        <v>0</v>
      </c>
      <c r="AQ46" s="11" t="s">
        <v>35</v>
      </c>
      <c r="AR46" s="9">
        <v>0</v>
      </c>
      <c r="AS46" s="10">
        <v>0</v>
      </c>
      <c r="AT46" s="10" t="s">
        <v>35</v>
      </c>
      <c r="AU46" s="10">
        <v>0</v>
      </c>
      <c r="AV46" s="11" t="s">
        <v>35</v>
      </c>
    </row>
    <row r="47" spans="1:48" ht="16.5" thickTop="1" thickBot="1" x14ac:dyDescent="0.3">
      <c r="A47" s="7" t="s">
        <v>88</v>
      </c>
      <c r="B47" s="8" t="s">
        <v>89</v>
      </c>
      <c r="C47" s="9">
        <v>1385343656.6500001</v>
      </c>
      <c r="D47" s="10">
        <v>139492686.78999999</v>
      </c>
      <c r="E47" s="10" t="s">
        <v>35</v>
      </c>
      <c r="F47" s="10">
        <v>1245850969.8599999</v>
      </c>
      <c r="G47" s="11" t="s">
        <v>35</v>
      </c>
      <c r="H47" s="9">
        <v>1336201934.76</v>
      </c>
      <c r="I47" s="10">
        <v>165408681.59</v>
      </c>
      <c r="J47" s="10" t="s">
        <v>35</v>
      </c>
      <c r="K47" s="10">
        <v>1170793253.1700001</v>
      </c>
      <c r="L47" s="11" t="s">
        <v>35</v>
      </c>
      <c r="M47" s="9">
        <v>1321402666.3900001</v>
      </c>
      <c r="N47" s="10">
        <v>178460244.75</v>
      </c>
      <c r="O47" s="10" t="s">
        <v>35</v>
      </c>
      <c r="P47" s="10">
        <v>1142942421.6300001</v>
      </c>
      <c r="Q47" s="11" t="s">
        <v>35</v>
      </c>
      <c r="R47" s="9"/>
      <c r="S47" s="9">
        <v>1481601299.3099999</v>
      </c>
      <c r="T47" s="10">
        <v>281108132.19</v>
      </c>
      <c r="U47" s="10" t="s">
        <v>35</v>
      </c>
      <c r="V47" s="10">
        <v>1200493167.1300001</v>
      </c>
      <c r="W47" s="11" t="s">
        <v>35</v>
      </c>
      <c r="X47" s="9">
        <v>1583941913.1800001</v>
      </c>
      <c r="Y47" s="10">
        <v>260273666.09</v>
      </c>
      <c r="Z47" s="10" t="s">
        <v>35</v>
      </c>
      <c r="AA47" s="10">
        <v>1323668247.0799999</v>
      </c>
      <c r="AB47" s="11" t="s">
        <v>35</v>
      </c>
      <c r="AC47" s="10">
        <v>1370129637.5444</v>
      </c>
      <c r="AD47" s="10">
        <v>238116232.2344</v>
      </c>
      <c r="AE47" s="10" t="s">
        <v>35</v>
      </c>
      <c r="AF47" s="11">
        <v>1132013405.3099999</v>
      </c>
      <c r="AG47" s="10" t="s">
        <v>35</v>
      </c>
      <c r="AH47" s="9">
        <v>1181446020.0503271</v>
      </c>
      <c r="AI47" s="10">
        <v>199366848.86032701</v>
      </c>
      <c r="AJ47" s="10" t="s">
        <v>35</v>
      </c>
      <c r="AK47" s="10">
        <v>982079171.19000006</v>
      </c>
      <c r="AL47" s="11" t="s">
        <v>35</v>
      </c>
      <c r="AM47" s="9">
        <v>1252469457.0867851</v>
      </c>
      <c r="AN47" s="10">
        <v>226718409.48678499</v>
      </c>
      <c r="AO47" s="10" t="s">
        <v>35</v>
      </c>
      <c r="AP47" s="10">
        <v>1025751047.6</v>
      </c>
      <c r="AQ47" s="11" t="s">
        <v>35</v>
      </c>
      <c r="AR47" s="9">
        <v>1261001914.453867</v>
      </c>
      <c r="AS47" s="10">
        <v>246477635.36386701</v>
      </c>
      <c r="AT47" s="10" t="s">
        <v>35</v>
      </c>
      <c r="AU47" s="10">
        <v>1014524279.09</v>
      </c>
      <c r="AV47" s="11" t="s">
        <v>35</v>
      </c>
    </row>
    <row r="48" spans="1:48" ht="15.75" thickBot="1" x14ac:dyDescent="0.3">
      <c r="A48" s="7" t="s">
        <v>90</v>
      </c>
      <c r="B48" s="18" t="s">
        <v>91</v>
      </c>
      <c r="C48" s="9">
        <v>300000</v>
      </c>
      <c r="D48" s="10">
        <v>300000</v>
      </c>
      <c r="E48" s="10" t="s">
        <v>35</v>
      </c>
      <c r="F48" s="10">
        <v>0</v>
      </c>
      <c r="G48" s="11" t="s">
        <v>35</v>
      </c>
      <c r="H48" s="9">
        <v>300000</v>
      </c>
      <c r="I48" s="10">
        <v>300000</v>
      </c>
      <c r="J48" s="10" t="s">
        <v>35</v>
      </c>
      <c r="K48" s="10">
        <v>0</v>
      </c>
      <c r="L48" s="11" t="s">
        <v>35</v>
      </c>
      <c r="M48" s="9">
        <v>19300000</v>
      </c>
      <c r="N48" s="10">
        <v>300000</v>
      </c>
      <c r="O48" s="10" t="s">
        <v>35</v>
      </c>
      <c r="P48" s="10">
        <v>19000000</v>
      </c>
      <c r="Q48" s="11" t="s">
        <v>35</v>
      </c>
      <c r="R48" s="9"/>
      <c r="S48" s="9">
        <v>200000</v>
      </c>
      <c r="T48" s="10">
        <v>200000</v>
      </c>
      <c r="U48" s="10" t="s">
        <v>35</v>
      </c>
      <c r="V48" s="10">
        <v>0</v>
      </c>
      <c r="W48" s="11" t="s">
        <v>35</v>
      </c>
      <c r="X48" s="9">
        <v>0</v>
      </c>
      <c r="Y48" s="10">
        <v>0</v>
      </c>
      <c r="Z48" s="10" t="s">
        <v>35</v>
      </c>
      <c r="AA48" s="10">
        <v>0</v>
      </c>
      <c r="AB48" s="11" t="s">
        <v>35</v>
      </c>
      <c r="AC48" s="10">
        <v>5000000</v>
      </c>
      <c r="AD48" s="10">
        <v>5000000</v>
      </c>
      <c r="AE48" s="10" t="s">
        <v>35</v>
      </c>
      <c r="AF48" s="11">
        <v>0</v>
      </c>
      <c r="AG48" s="10" t="s">
        <v>35</v>
      </c>
      <c r="AH48" s="9">
        <v>0</v>
      </c>
      <c r="AI48" s="10">
        <v>0</v>
      </c>
      <c r="AJ48" s="10" t="s">
        <v>35</v>
      </c>
      <c r="AK48" s="10">
        <v>0</v>
      </c>
      <c r="AL48" s="11" t="s">
        <v>35</v>
      </c>
      <c r="AM48" s="9">
        <v>0</v>
      </c>
      <c r="AN48" s="10">
        <v>0</v>
      </c>
      <c r="AO48" s="10" t="s">
        <v>35</v>
      </c>
      <c r="AP48" s="10">
        <v>0</v>
      </c>
      <c r="AQ48" s="11" t="s">
        <v>35</v>
      </c>
      <c r="AR48" s="9">
        <v>0</v>
      </c>
      <c r="AS48" s="10">
        <v>0</v>
      </c>
      <c r="AT48" s="10" t="s">
        <v>35</v>
      </c>
      <c r="AU48" s="10">
        <v>0</v>
      </c>
      <c r="AV48" s="11" t="s">
        <v>35</v>
      </c>
    </row>
    <row r="49" spans="1:48" ht="15.75" thickBot="1" x14ac:dyDescent="0.3">
      <c r="A49" s="14" t="s">
        <v>92</v>
      </c>
      <c r="B49" s="15" t="s">
        <v>93</v>
      </c>
      <c r="C49" s="9">
        <v>0</v>
      </c>
      <c r="D49" s="10">
        <v>0</v>
      </c>
      <c r="E49" s="10" t="s">
        <v>35</v>
      </c>
      <c r="F49" s="10">
        <v>0</v>
      </c>
      <c r="G49" s="11" t="s">
        <v>35</v>
      </c>
      <c r="H49" s="9">
        <v>0</v>
      </c>
      <c r="I49" s="10">
        <v>0</v>
      </c>
      <c r="J49" s="10" t="s">
        <v>35</v>
      </c>
      <c r="K49" s="10">
        <v>0</v>
      </c>
      <c r="L49" s="11" t="s">
        <v>35</v>
      </c>
      <c r="M49" s="9">
        <v>0</v>
      </c>
      <c r="N49" s="10">
        <v>0</v>
      </c>
      <c r="O49" s="10" t="s">
        <v>35</v>
      </c>
      <c r="P49" s="10">
        <v>0</v>
      </c>
      <c r="Q49" s="11" t="s">
        <v>35</v>
      </c>
      <c r="R49" s="9"/>
      <c r="S49" s="9">
        <v>0</v>
      </c>
      <c r="T49" s="10">
        <v>0</v>
      </c>
      <c r="U49" s="10" t="s">
        <v>35</v>
      </c>
      <c r="V49" s="10">
        <v>0</v>
      </c>
      <c r="W49" s="11" t="s">
        <v>35</v>
      </c>
      <c r="X49" s="9">
        <v>0</v>
      </c>
      <c r="Y49" s="10">
        <v>0</v>
      </c>
      <c r="Z49" s="10" t="s">
        <v>35</v>
      </c>
      <c r="AA49" s="10">
        <v>0</v>
      </c>
      <c r="AB49" s="11" t="s">
        <v>35</v>
      </c>
      <c r="AC49" s="10">
        <v>0</v>
      </c>
      <c r="AD49" s="10">
        <v>0</v>
      </c>
      <c r="AE49" s="10" t="s">
        <v>35</v>
      </c>
      <c r="AF49" s="11">
        <v>0</v>
      </c>
      <c r="AG49" s="10" t="s">
        <v>35</v>
      </c>
      <c r="AH49" s="9">
        <v>0</v>
      </c>
      <c r="AI49" s="10">
        <v>0</v>
      </c>
      <c r="AJ49" s="10" t="s">
        <v>35</v>
      </c>
      <c r="AK49" s="10">
        <v>0</v>
      </c>
      <c r="AL49" s="11" t="s">
        <v>35</v>
      </c>
      <c r="AM49" s="9">
        <v>0</v>
      </c>
      <c r="AN49" s="10">
        <v>0</v>
      </c>
      <c r="AO49" s="10" t="s">
        <v>35</v>
      </c>
      <c r="AP49" s="10">
        <v>0</v>
      </c>
      <c r="AQ49" s="11" t="s">
        <v>35</v>
      </c>
      <c r="AR49" s="9">
        <v>0</v>
      </c>
      <c r="AS49" s="10">
        <v>0</v>
      </c>
      <c r="AT49" s="10" t="s">
        <v>35</v>
      </c>
      <c r="AU49" s="10">
        <v>0</v>
      </c>
      <c r="AV49" s="11" t="s">
        <v>35</v>
      </c>
    </row>
    <row r="50" spans="1:48" ht="27" thickTop="1" thickBot="1" x14ac:dyDescent="0.3">
      <c r="A50" s="7" t="s">
        <v>94</v>
      </c>
      <c r="B50" s="8" t="s">
        <v>95</v>
      </c>
      <c r="C50" s="9">
        <v>1385343656.6500001</v>
      </c>
      <c r="D50" s="10">
        <v>139492686.78999999</v>
      </c>
      <c r="E50" s="10" t="s">
        <v>35</v>
      </c>
      <c r="F50" s="10">
        <v>1245850969.8599999</v>
      </c>
      <c r="G50" s="11" t="s">
        <v>35</v>
      </c>
      <c r="H50" s="9">
        <v>1336201934.76</v>
      </c>
      <c r="I50" s="10">
        <v>165408681.59</v>
      </c>
      <c r="J50" s="10" t="s">
        <v>35</v>
      </c>
      <c r="K50" s="10">
        <v>1170793253.1700001</v>
      </c>
      <c r="L50" s="11" t="s">
        <v>35</v>
      </c>
      <c r="M50" s="9">
        <v>1320186185.7</v>
      </c>
      <c r="N50" s="10">
        <v>178460244.75</v>
      </c>
      <c r="O50" s="10" t="s">
        <v>35</v>
      </c>
      <c r="P50" s="10">
        <v>1141725940.95</v>
      </c>
      <c r="Q50" s="11" t="s">
        <v>35</v>
      </c>
      <c r="R50" s="9"/>
      <c r="S50" s="9">
        <v>1481601299.3099999</v>
      </c>
      <c r="T50" s="10">
        <v>281108132.19</v>
      </c>
      <c r="U50" s="10" t="s">
        <v>35</v>
      </c>
      <c r="V50" s="10">
        <v>1200493167.1300001</v>
      </c>
      <c r="W50" s="11" t="s">
        <v>35</v>
      </c>
      <c r="X50" s="9">
        <v>1583941913.1800001</v>
      </c>
      <c r="Y50" s="10">
        <v>260273666.09</v>
      </c>
      <c r="Z50" s="10" t="s">
        <v>35</v>
      </c>
      <c r="AA50" s="10">
        <v>1323668247.0799999</v>
      </c>
      <c r="AB50" s="11" t="s">
        <v>35</v>
      </c>
      <c r="AC50" s="10">
        <v>1370129637.5444</v>
      </c>
      <c r="AD50" s="10">
        <v>238116232.2344</v>
      </c>
      <c r="AE50" s="10" t="s">
        <v>35</v>
      </c>
      <c r="AF50" s="11">
        <v>1132013405.3099999</v>
      </c>
      <c r="AG50" s="10" t="s">
        <v>35</v>
      </c>
      <c r="AH50" s="9">
        <v>1181446020.0503271</v>
      </c>
      <c r="AI50" s="10">
        <v>199366848.86032701</v>
      </c>
      <c r="AJ50" s="10" t="s">
        <v>35</v>
      </c>
      <c r="AK50" s="10">
        <v>982079171.19000006</v>
      </c>
      <c r="AL50" s="11" t="s">
        <v>35</v>
      </c>
      <c r="AM50" s="9">
        <v>1252469457.0867851</v>
      </c>
      <c r="AN50" s="10">
        <v>226718409.48678499</v>
      </c>
      <c r="AO50" s="10" t="s">
        <v>35</v>
      </c>
      <c r="AP50" s="10">
        <v>1025751047.6</v>
      </c>
      <c r="AQ50" s="11" t="s">
        <v>35</v>
      </c>
      <c r="AR50" s="9">
        <v>1261001914.453867</v>
      </c>
      <c r="AS50" s="10">
        <v>246477635.36386701</v>
      </c>
      <c r="AT50" s="10" t="s">
        <v>35</v>
      </c>
      <c r="AU50" s="10">
        <v>1014524279.09</v>
      </c>
      <c r="AV50" s="11" t="s">
        <v>35</v>
      </c>
    </row>
    <row r="51" spans="1:48" ht="15.75" thickBot="1" x14ac:dyDescent="0.3">
      <c r="A51" s="7" t="s">
        <v>96</v>
      </c>
      <c r="B51" s="18" t="s">
        <v>97</v>
      </c>
      <c r="C51" s="9">
        <v>1385043656.6500001</v>
      </c>
      <c r="D51" s="10">
        <f>C51-F51</f>
        <v>139192686.7900002</v>
      </c>
      <c r="E51" s="10" t="s">
        <v>35</v>
      </c>
      <c r="F51" s="10">
        <v>1245850969.8599999</v>
      </c>
      <c r="G51" s="11" t="s">
        <v>35</v>
      </c>
      <c r="H51" s="9">
        <v>1335901934.76</v>
      </c>
      <c r="I51" s="10">
        <v>165108681.59</v>
      </c>
      <c r="J51" s="10" t="s">
        <v>35</v>
      </c>
      <c r="K51" s="10">
        <v>1170793253.1700001</v>
      </c>
      <c r="L51" s="11" t="s">
        <v>35</v>
      </c>
      <c r="M51" s="9">
        <v>1300661041.3900001</v>
      </c>
      <c r="N51" s="10">
        <v>178160244.75</v>
      </c>
      <c r="O51" s="10" t="s">
        <v>35</v>
      </c>
      <c r="P51" s="10">
        <v>1122500796.6300001</v>
      </c>
      <c r="Q51" s="11" t="s">
        <v>35</v>
      </c>
      <c r="R51" s="9"/>
      <c r="S51" s="9">
        <v>1481401299.3099999</v>
      </c>
      <c r="T51" s="10">
        <v>280908132.19</v>
      </c>
      <c r="U51" s="10" t="s">
        <v>35</v>
      </c>
      <c r="V51" s="10">
        <v>1200493167.1300001</v>
      </c>
      <c r="W51" s="11" t="s">
        <v>35</v>
      </c>
      <c r="X51" s="9">
        <v>1580960361.5599999</v>
      </c>
      <c r="Y51" s="10">
        <v>260273666.09</v>
      </c>
      <c r="Z51" s="10" t="s">
        <v>35</v>
      </c>
      <c r="AA51" s="10">
        <v>1320686695.46</v>
      </c>
      <c r="AB51" s="11" t="s">
        <v>35</v>
      </c>
      <c r="AC51" s="10">
        <v>1363902139.5444</v>
      </c>
      <c r="AD51" s="10">
        <v>233116232.2344</v>
      </c>
      <c r="AE51" s="10" t="s">
        <v>35</v>
      </c>
      <c r="AF51" s="11">
        <v>1130785907.3099999</v>
      </c>
      <c r="AG51" s="10" t="s">
        <v>35</v>
      </c>
      <c r="AH51" s="9">
        <v>1175615232.5103271</v>
      </c>
      <c r="AI51" s="10">
        <v>199366848.86032701</v>
      </c>
      <c r="AJ51" s="10" t="s">
        <v>35</v>
      </c>
      <c r="AK51" s="10">
        <v>976248383.6500001</v>
      </c>
      <c r="AL51" s="11" t="s">
        <v>35</v>
      </c>
      <c r="AM51" s="9">
        <v>1247932645.916785</v>
      </c>
      <c r="AN51" s="10">
        <v>226718409.48678499</v>
      </c>
      <c r="AO51" s="10" t="s">
        <v>35</v>
      </c>
      <c r="AP51" s="10">
        <v>1021214236.4299999</v>
      </c>
      <c r="AQ51" s="11" t="s">
        <v>35</v>
      </c>
      <c r="AR51" s="9">
        <v>1255983095.639766</v>
      </c>
      <c r="AS51" s="10">
        <v>246295110.119766</v>
      </c>
      <c r="AT51" s="10" t="s">
        <v>35</v>
      </c>
      <c r="AU51" s="10">
        <v>1009687985.52</v>
      </c>
      <c r="AV51" s="11" t="s">
        <v>35</v>
      </c>
    </row>
    <row r="52" spans="1:48" ht="15.75" thickBot="1" x14ac:dyDescent="0.3">
      <c r="A52" s="7" t="s">
        <v>98</v>
      </c>
      <c r="B52" s="18" t="s">
        <v>99</v>
      </c>
      <c r="C52" s="9">
        <v>300000</v>
      </c>
      <c r="D52" s="10">
        <v>300000</v>
      </c>
      <c r="E52" s="10" t="s">
        <v>35</v>
      </c>
      <c r="F52" s="10">
        <v>0</v>
      </c>
      <c r="G52" s="11" t="s">
        <v>35</v>
      </c>
      <c r="H52" s="9">
        <v>300000</v>
      </c>
      <c r="I52" s="10">
        <v>300000</v>
      </c>
      <c r="J52" s="10" t="s">
        <v>35</v>
      </c>
      <c r="K52" s="10">
        <v>0</v>
      </c>
      <c r="L52" s="11" t="s">
        <v>35</v>
      </c>
      <c r="M52" s="9">
        <v>300000</v>
      </c>
      <c r="N52" s="10">
        <v>300000</v>
      </c>
      <c r="O52" s="10" t="s">
        <v>35</v>
      </c>
      <c r="P52" s="10">
        <v>0</v>
      </c>
      <c r="Q52" s="11" t="s">
        <v>35</v>
      </c>
      <c r="R52" s="9"/>
      <c r="S52" s="9">
        <v>200000</v>
      </c>
      <c r="T52" s="10">
        <v>200000</v>
      </c>
      <c r="U52" s="10" t="s">
        <v>35</v>
      </c>
      <c r="V52" s="10">
        <v>0</v>
      </c>
      <c r="W52" s="11" t="s">
        <v>35</v>
      </c>
      <c r="X52" s="9">
        <v>0</v>
      </c>
      <c r="Y52" s="10">
        <v>0</v>
      </c>
      <c r="Z52" s="10" t="s">
        <v>35</v>
      </c>
      <c r="AA52" s="10">
        <v>0</v>
      </c>
      <c r="AB52" s="11" t="s">
        <v>35</v>
      </c>
      <c r="AC52" s="10">
        <v>0</v>
      </c>
      <c r="AD52" s="10">
        <v>0</v>
      </c>
      <c r="AE52" s="10" t="s">
        <v>35</v>
      </c>
      <c r="AF52" s="11">
        <v>0</v>
      </c>
      <c r="AG52" s="10" t="s">
        <v>35</v>
      </c>
      <c r="AH52" s="9">
        <v>0</v>
      </c>
      <c r="AI52" s="10">
        <v>0</v>
      </c>
      <c r="AJ52" s="10" t="s">
        <v>35</v>
      </c>
      <c r="AK52" s="10">
        <v>0</v>
      </c>
      <c r="AL52" s="11" t="s">
        <v>35</v>
      </c>
      <c r="AM52" s="9">
        <v>0</v>
      </c>
      <c r="AN52" s="10">
        <v>0</v>
      </c>
      <c r="AO52" s="10" t="s">
        <v>35</v>
      </c>
      <c r="AP52" s="10">
        <v>0</v>
      </c>
      <c r="AQ52" s="11" t="s">
        <v>35</v>
      </c>
      <c r="AR52" s="9">
        <v>0</v>
      </c>
      <c r="AS52" s="10">
        <v>0</v>
      </c>
      <c r="AT52" s="10" t="s">
        <v>35</v>
      </c>
      <c r="AU52" s="10">
        <v>0</v>
      </c>
      <c r="AV52" s="11" t="s">
        <v>35</v>
      </c>
    </row>
    <row r="53" spans="1:48" ht="15.75" thickBot="1" x14ac:dyDescent="0.3">
      <c r="A53" s="7" t="s">
        <v>100</v>
      </c>
      <c r="B53" s="18" t="s">
        <v>101</v>
      </c>
      <c r="C53" s="9">
        <v>0</v>
      </c>
      <c r="D53" s="10">
        <v>0</v>
      </c>
      <c r="E53" s="10" t="s">
        <v>35</v>
      </c>
      <c r="F53" s="10">
        <v>0</v>
      </c>
      <c r="G53" s="11" t="s">
        <v>35</v>
      </c>
      <c r="H53" s="9">
        <v>0</v>
      </c>
      <c r="I53" s="10">
        <v>0</v>
      </c>
      <c r="J53" s="10" t="s">
        <v>35</v>
      </c>
      <c r="K53" s="10">
        <v>0</v>
      </c>
      <c r="L53" s="11" t="s">
        <v>35</v>
      </c>
      <c r="M53" s="9">
        <v>19000000</v>
      </c>
      <c r="N53" s="10">
        <v>0</v>
      </c>
      <c r="O53" s="10" t="s">
        <v>35</v>
      </c>
      <c r="P53" s="10">
        <v>19000000</v>
      </c>
      <c r="Q53" s="11" t="s">
        <v>35</v>
      </c>
      <c r="R53" s="9"/>
      <c r="S53" s="9">
        <v>0</v>
      </c>
      <c r="T53" s="10">
        <v>0</v>
      </c>
      <c r="U53" s="10" t="s">
        <v>35</v>
      </c>
      <c r="V53" s="10">
        <v>0</v>
      </c>
      <c r="W53" s="11" t="s">
        <v>35</v>
      </c>
      <c r="X53" s="9">
        <v>0</v>
      </c>
      <c r="Y53" s="10">
        <v>0</v>
      </c>
      <c r="Z53" s="10" t="s">
        <v>35</v>
      </c>
      <c r="AA53" s="10">
        <v>0</v>
      </c>
      <c r="AB53" s="11" t="s">
        <v>35</v>
      </c>
      <c r="AC53" s="10">
        <v>5000000</v>
      </c>
      <c r="AD53" s="10">
        <v>5000000</v>
      </c>
      <c r="AE53" s="10" t="s">
        <v>35</v>
      </c>
      <c r="AF53" s="11">
        <v>0</v>
      </c>
      <c r="AG53" s="10" t="s">
        <v>35</v>
      </c>
      <c r="AH53" s="9">
        <v>0</v>
      </c>
      <c r="AI53" s="10">
        <v>0</v>
      </c>
      <c r="AJ53" s="10" t="s">
        <v>35</v>
      </c>
      <c r="AK53" s="10">
        <v>0</v>
      </c>
      <c r="AL53" s="11" t="s">
        <v>35</v>
      </c>
      <c r="AM53" s="9">
        <v>0</v>
      </c>
      <c r="AN53" s="10">
        <v>0</v>
      </c>
      <c r="AO53" s="10" t="s">
        <v>35</v>
      </c>
      <c r="AP53" s="10">
        <v>0</v>
      </c>
      <c r="AQ53" s="11" t="s">
        <v>35</v>
      </c>
      <c r="AR53" s="9">
        <v>0</v>
      </c>
      <c r="AS53" s="10">
        <v>0</v>
      </c>
      <c r="AT53" s="10" t="s">
        <v>35</v>
      </c>
      <c r="AU53" s="10">
        <v>0</v>
      </c>
      <c r="AV53" s="11" t="s">
        <v>35</v>
      </c>
    </row>
    <row r="54" spans="1:48" ht="15.75" thickBot="1" x14ac:dyDescent="0.3">
      <c r="A54" s="7" t="s">
        <v>102</v>
      </c>
      <c r="B54" s="18" t="s">
        <v>103</v>
      </c>
      <c r="C54" s="9">
        <v>0</v>
      </c>
      <c r="D54" s="10">
        <v>0</v>
      </c>
      <c r="E54" s="10" t="s">
        <v>35</v>
      </c>
      <c r="F54" s="10">
        <v>0</v>
      </c>
      <c r="G54" s="11" t="s">
        <v>35</v>
      </c>
      <c r="H54" s="9">
        <v>0</v>
      </c>
      <c r="I54" s="10">
        <v>0</v>
      </c>
      <c r="J54" s="10" t="s">
        <v>35</v>
      </c>
      <c r="K54" s="10">
        <v>0</v>
      </c>
      <c r="L54" s="11" t="s">
        <v>35</v>
      </c>
      <c r="M54" s="9">
        <v>225144.32000000001</v>
      </c>
      <c r="N54" s="10">
        <v>0</v>
      </c>
      <c r="O54" s="10" t="s">
        <v>35</v>
      </c>
      <c r="P54" s="10">
        <v>225144.32000000001</v>
      </c>
      <c r="Q54" s="11" t="s">
        <v>35</v>
      </c>
      <c r="R54" s="9"/>
      <c r="S54" s="9">
        <v>0</v>
      </c>
      <c r="T54" s="10">
        <v>0</v>
      </c>
      <c r="U54" s="10" t="s">
        <v>35</v>
      </c>
      <c r="V54" s="10">
        <v>0</v>
      </c>
      <c r="W54" s="11" t="s">
        <v>35</v>
      </c>
      <c r="X54" s="9">
        <v>2981551.64</v>
      </c>
      <c r="Y54" s="10">
        <v>0</v>
      </c>
      <c r="Z54" s="10" t="s">
        <v>35</v>
      </c>
      <c r="AA54" s="10">
        <v>2981551.64</v>
      </c>
      <c r="AB54" s="11" t="s">
        <v>35</v>
      </c>
      <c r="AC54" s="10">
        <v>1227498</v>
      </c>
      <c r="AD54" s="10">
        <v>0</v>
      </c>
      <c r="AE54" s="10" t="s">
        <v>35</v>
      </c>
      <c r="AF54" s="11">
        <v>1227498</v>
      </c>
      <c r="AG54" s="10" t="s">
        <v>35</v>
      </c>
      <c r="AH54" s="9">
        <v>5830788.54</v>
      </c>
      <c r="AI54" s="10">
        <v>0</v>
      </c>
      <c r="AJ54" s="10" t="s">
        <v>35</v>
      </c>
      <c r="AK54" s="10">
        <v>5830788.54</v>
      </c>
      <c r="AL54" s="11" t="s">
        <v>35</v>
      </c>
      <c r="AM54" s="9">
        <v>4536810.17</v>
      </c>
      <c r="AN54" s="10">
        <v>0</v>
      </c>
      <c r="AO54" s="10" t="s">
        <v>35</v>
      </c>
      <c r="AP54" s="10">
        <v>4536810.17</v>
      </c>
      <c r="AQ54" s="11" t="s">
        <v>35</v>
      </c>
      <c r="AR54" s="9">
        <v>5018818.8141000001</v>
      </c>
      <c r="AS54" s="10">
        <v>182525.24410000001</v>
      </c>
      <c r="AT54" s="10" t="s">
        <v>35</v>
      </c>
      <c r="AU54" s="10">
        <v>4836293.57</v>
      </c>
      <c r="AV54" s="11" t="s">
        <v>35</v>
      </c>
    </row>
    <row r="55" spans="1:48" ht="26.25" thickBot="1" x14ac:dyDescent="0.3">
      <c r="A55" s="7" t="s">
        <v>104</v>
      </c>
      <c r="B55" s="8" t="s">
        <v>105</v>
      </c>
      <c r="C55" s="9">
        <v>1385343656.6500001</v>
      </c>
      <c r="D55" s="10">
        <v>139492686.78999999</v>
      </c>
      <c r="E55" s="10" t="s">
        <v>35</v>
      </c>
      <c r="F55" s="10">
        <v>1245850969.8599999</v>
      </c>
      <c r="G55" s="11" t="s">
        <v>35</v>
      </c>
      <c r="H55" s="9">
        <v>1336201934.76</v>
      </c>
      <c r="I55" s="10">
        <v>165408681.59</v>
      </c>
      <c r="J55" s="10" t="s">
        <v>35</v>
      </c>
      <c r="K55" s="10">
        <v>1170793253.1700001</v>
      </c>
      <c r="L55" s="11" t="s">
        <v>35</v>
      </c>
      <c r="M55" s="9">
        <v>1303767832.4200001</v>
      </c>
      <c r="N55" s="10">
        <v>178460244.75</v>
      </c>
      <c r="O55" s="10" t="s">
        <v>35</v>
      </c>
      <c r="P55" s="10">
        <v>1125307587.6700001</v>
      </c>
      <c r="Q55" s="11" t="s">
        <v>35</v>
      </c>
      <c r="R55" s="9"/>
      <c r="S55" s="9">
        <v>1481601299.3099999</v>
      </c>
      <c r="T55" s="10">
        <v>281108132.19</v>
      </c>
      <c r="U55" s="10" t="s">
        <v>35</v>
      </c>
      <c r="V55" s="10">
        <v>1200493167.1300001</v>
      </c>
      <c r="W55" s="11" t="s">
        <v>35</v>
      </c>
      <c r="X55" s="9">
        <v>1580960361.5599999</v>
      </c>
      <c r="Y55" s="10">
        <v>260273666.09</v>
      </c>
      <c r="Z55" s="10" t="s">
        <v>35</v>
      </c>
      <c r="AA55" s="10">
        <v>1320686695.46</v>
      </c>
      <c r="AB55" s="11" t="s">
        <v>35</v>
      </c>
      <c r="AC55" s="10">
        <v>1365418505.6738999</v>
      </c>
      <c r="AD55" s="10">
        <v>234632598.36390001</v>
      </c>
      <c r="AE55" s="10" t="s">
        <v>35</v>
      </c>
      <c r="AF55" s="11">
        <v>1130785907.3099999</v>
      </c>
      <c r="AG55" s="10" t="s">
        <v>35</v>
      </c>
      <c r="AH55" s="9">
        <v>1175615232.5103271</v>
      </c>
      <c r="AI55" s="10">
        <v>199366848.86032701</v>
      </c>
      <c r="AJ55" s="10" t="s">
        <v>35</v>
      </c>
      <c r="AK55" s="10">
        <v>976248383.6500001</v>
      </c>
      <c r="AL55" s="11" t="s">
        <v>35</v>
      </c>
      <c r="AM55" s="9">
        <v>1247932645.916785</v>
      </c>
      <c r="AN55" s="10">
        <v>226718409.48678499</v>
      </c>
      <c r="AO55" s="10" t="s">
        <v>35</v>
      </c>
      <c r="AP55" s="10">
        <v>1021214236.4299999</v>
      </c>
      <c r="AQ55" s="11" t="s">
        <v>35</v>
      </c>
      <c r="AR55" s="9">
        <v>1255983095.639766</v>
      </c>
      <c r="AS55" s="10">
        <v>246295110.119766</v>
      </c>
      <c r="AT55" s="10" t="s">
        <v>35</v>
      </c>
      <c r="AU55" s="10">
        <v>1009687985.52</v>
      </c>
      <c r="AV55" s="11" t="s">
        <v>35</v>
      </c>
    </row>
    <row r="56" spans="1:48" ht="15.75" thickBot="1" x14ac:dyDescent="0.3">
      <c r="A56" s="7" t="s">
        <v>106</v>
      </c>
      <c r="B56" s="18" t="s">
        <v>97</v>
      </c>
      <c r="C56" s="9">
        <v>1385043656.6500001</v>
      </c>
      <c r="D56" s="10">
        <f>C56-F56</f>
        <v>139192686.7900002</v>
      </c>
      <c r="E56" s="10" t="s">
        <v>35</v>
      </c>
      <c r="F56" s="10">
        <v>1245850969.8599999</v>
      </c>
      <c r="G56" s="11" t="s">
        <v>35</v>
      </c>
      <c r="H56" s="9">
        <v>1335901934.76</v>
      </c>
      <c r="I56" s="10">
        <v>165108681.59</v>
      </c>
      <c r="J56" s="10" t="s">
        <v>35</v>
      </c>
      <c r="K56" s="10">
        <v>1170793253.1700001</v>
      </c>
      <c r="L56" s="11" t="s">
        <v>35</v>
      </c>
      <c r="M56" s="9">
        <v>1300661041.3900001</v>
      </c>
      <c r="N56" s="10">
        <v>178160244.75</v>
      </c>
      <c r="O56" s="10" t="s">
        <v>35</v>
      </c>
      <c r="P56" s="10">
        <v>1122500796.6300001</v>
      </c>
      <c r="Q56" s="11" t="s">
        <v>35</v>
      </c>
      <c r="R56" s="9"/>
      <c r="S56" s="9">
        <v>1481401299.3099999</v>
      </c>
      <c r="T56" s="10">
        <v>280908132.19</v>
      </c>
      <c r="U56" s="10" t="s">
        <v>35</v>
      </c>
      <c r="V56" s="10">
        <v>1200493167.1300001</v>
      </c>
      <c r="W56" s="11" t="s">
        <v>35</v>
      </c>
      <c r="X56" s="9">
        <v>1580960361.5599999</v>
      </c>
      <c r="Y56" s="10">
        <v>260273666.09</v>
      </c>
      <c r="Z56" s="10" t="s">
        <v>35</v>
      </c>
      <c r="AA56" s="10">
        <v>1320686695.46</v>
      </c>
      <c r="AB56" s="11" t="s">
        <v>35</v>
      </c>
      <c r="AC56" s="10">
        <v>1363902139.5444</v>
      </c>
      <c r="AD56" s="10">
        <v>233116232.2344</v>
      </c>
      <c r="AE56" s="10" t="s">
        <v>35</v>
      </c>
      <c r="AF56" s="11">
        <v>1130785907.3099999</v>
      </c>
      <c r="AG56" s="10" t="s">
        <v>35</v>
      </c>
      <c r="AH56" s="9">
        <v>1175615232.5103271</v>
      </c>
      <c r="AI56" s="10">
        <v>199366848.86032701</v>
      </c>
      <c r="AJ56" s="10" t="s">
        <v>35</v>
      </c>
      <c r="AK56" s="10">
        <v>976248383.6500001</v>
      </c>
      <c r="AL56" s="11" t="s">
        <v>35</v>
      </c>
      <c r="AM56" s="9">
        <v>1247932645.916785</v>
      </c>
      <c r="AN56" s="10">
        <v>226718409.48678499</v>
      </c>
      <c r="AO56" s="10" t="s">
        <v>35</v>
      </c>
      <c r="AP56" s="10">
        <v>1021214236.4299999</v>
      </c>
      <c r="AQ56" s="11" t="s">
        <v>35</v>
      </c>
      <c r="AR56" s="9">
        <v>1255983095.639766</v>
      </c>
      <c r="AS56" s="10">
        <v>246295110.119766</v>
      </c>
      <c r="AT56" s="10" t="s">
        <v>35</v>
      </c>
      <c r="AU56" s="10">
        <v>1009687985.52</v>
      </c>
      <c r="AV56" s="11" t="s">
        <v>35</v>
      </c>
    </row>
    <row r="57" spans="1:48" ht="15.75" thickBot="1" x14ac:dyDescent="0.3">
      <c r="A57" s="7" t="s">
        <v>107</v>
      </c>
      <c r="B57" s="18" t="s">
        <v>99</v>
      </c>
      <c r="C57" s="9">
        <v>300000</v>
      </c>
      <c r="D57" s="10">
        <v>300000</v>
      </c>
      <c r="E57" s="10" t="s">
        <v>35</v>
      </c>
      <c r="F57" s="10">
        <v>0</v>
      </c>
      <c r="G57" s="11" t="s">
        <v>35</v>
      </c>
      <c r="H57" s="9">
        <v>300000</v>
      </c>
      <c r="I57" s="10">
        <v>300000</v>
      </c>
      <c r="J57" s="10" t="s">
        <v>35</v>
      </c>
      <c r="K57" s="10">
        <v>0</v>
      </c>
      <c r="L57" s="11" t="s">
        <v>35</v>
      </c>
      <c r="M57" s="9">
        <v>300000</v>
      </c>
      <c r="N57" s="10">
        <v>300000</v>
      </c>
      <c r="O57" s="10" t="s">
        <v>35</v>
      </c>
      <c r="P57" s="10">
        <v>0</v>
      </c>
      <c r="Q57" s="11" t="s">
        <v>35</v>
      </c>
      <c r="R57" s="9"/>
      <c r="S57" s="9">
        <v>200000</v>
      </c>
      <c r="T57" s="10">
        <v>200000</v>
      </c>
      <c r="U57" s="10" t="s">
        <v>35</v>
      </c>
      <c r="V57" s="10">
        <v>0</v>
      </c>
      <c r="W57" s="11" t="s">
        <v>35</v>
      </c>
      <c r="X57" s="9">
        <v>0</v>
      </c>
      <c r="Y57" s="10">
        <v>0</v>
      </c>
      <c r="Z57" s="10" t="s">
        <v>35</v>
      </c>
      <c r="AA57" s="10">
        <v>0</v>
      </c>
      <c r="AB57" s="11" t="s">
        <v>35</v>
      </c>
      <c r="AC57" s="10">
        <v>0</v>
      </c>
      <c r="AD57" s="10">
        <v>0</v>
      </c>
      <c r="AE57" s="10" t="s">
        <v>35</v>
      </c>
      <c r="AF57" s="11">
        <v>0</v>
      </c>
      <c r="AG57" s="10" t="s">
        <v>35</v>
      </c>
      <c r="AH57" s="9">
        <v>0</v>
      </c>
      <c r="AI57" s="10">
        <v>0</v>
      </c>
      <c r="AJ57" s="10" t="s">
        <v>35</v>
      </c>
      <c r="AK57" s="10">
        <v>0</v>
      </c>
      <c r="AL57" s="11" t="s">
        <v>35</v>
      </c>
      <c r="AM57" s="9">
        <v>0</v>
      </c>
      <c r="AN57" s="10">
        <v>0</v>
      </c>
      <c r="AO57" s="10" t="s">
        <v>35</v>
      </c>
      <c r="AP57" s="10">
        <v>0</v>
      </c>
      <c r="AQ57" s="11" t="s">
        <v>35</v>
      </c>
      <c r="AR57" s="9">
        <v>0</v>
      </c>
      <c r="AS57" s="10">
        <v>0</v>
      </c>
      <c r="AT57" s="10" t="s">
        <v>35</v>
      </c>
      <c r="AU57" s="10">
        <v>0</v>
      </c>
      <c r="AV57" s="11" t="s">
        <v>35</v>
      </c>
    </row>
    <row r="58" spans="1:48" ht="15.75" thickBot="1" x14ac:dyDescent="0.3">
      <c r="A58" s="14" t="s">
        <v>108</v>
      </c>
      <c r="B58" s="19" t="s">
        <v>101</v>
      </c>
      <c r="C58" s="9">
        <v>0</v>
      </c>
      <c r="D58" s="10">
        <v>0</v>
      </c>
      <c r="E58" s="10" t="s">
        <v>35</v>
      </c>
      <c r="F58" s="10">
        <v>0</v>
      </c>
      <c r="G58" s="11" t="s">
        <v>35</v>
      </c>
      <c r="H58" s="9">
        <v>0</v>
      </c>
      <c r="I58" s="10">
        <v>0</v>
      </c>
      <c r="J58" s="10" t="s">
        <v>35</v>
      </c>
      <c r="K58" s="10">
        <v>0</v>
      </c>
      <c r="L58" s="11" t="s">
        <v>35</v>
      </c>
      <c r="M58" s="9">
        <v>2806791.03</v>
      </c>
      <c r="N58" s="10">
        <v>0</v>
      </c>
      <c r="O58" s="10" t="s">
        <v>35</v>
      </c>
      <c r="P58" s="10">
        <v>2806791.03</v>
      </c>
      <c r="Q58" s="11" t="s">
        <v>35</v>
      </c>
      <c r="R58" s="9"/>
      <c r="S58" s="9">
        <v>0</v>
      </c>
      <c r="T58" s="10">
        <v>0</v>
      </c>
      <c r="U58" s="10" t="s">
        <v>35</v>
      </c>
      <c r="V58" s="10">
        <v>0</v>
      </c>
      <c r="W58" s="11" t="s">
        <v>35</v>
      </c>
      <c r="X58" s="9">
        <v>0</v>
      </c>
      <c r="Y58" s="10">
        <v>0</v>
      </c>
      <c r="Z58" s="10" t="s">
        <v>35</v>
      </c>
      <c r="AA58" s="10">
        <v>0</v>
      </c>
      <c r="AB58" s="11" t="s">
        <v>35</v>
      </c>
      <c r="AC58" s="10">
        <v>1516366.1295</v>
      </c>
      <c r="AD58" s="10">
        <v>1516366.1295</v>
      </c>
      <c r="AE58" s="10" t="s">
        <v>35</v>
      </c>
      <c r="AF58" s="11">
        <v>0</v>
      </c>
      <c r="AG58" s="10" t="s">
        <v>35</v>
      </c>
      <c r="AH58" s="9">
        <v>0</v>
      </c>
      <c r="AI58" s="10">
        <v>0</v>
      </c>
      <c r="AJ58" s="10" t="s">
        <v>35</v>
      </c>
      <c r="AK58" s="10">
        <v>0</v>
      </c>
      <c r="AL58" s="11" t="s">
        <v>35</v>
      </c>
      <c r="AM58" s="9">
        <v>0</v>
      </c>
      <c r="AN58" s="10">
        <v>0</v>
      </c>
      <c r="AO58" s="10" t="s">
        <v>35</v>
      </c>
      <c r="AP58" s="10">
        <v>0</v>
      </c>
      <c r="AQ58" s="11" t="s">
        <v>35</v>
      </c>
      <c r="AR58" s="9">
        <v>0</v>
      </c>
      <c r="AS58" s="10">
        <v>0</v>
      </c>
      <c r="AT58" s="10" t="s">
        <v>35</v>
      </c>
      <c r="AU58" s="10">
        <v>0</v>
      </c>
      <c r="AV58" s="11" t="s">
        <v>35</v>
      </c>
    </row>
    <row r="59" spans="1:48" ht="15.4" customHeight="1" thickTop="1" thickBot="1" x14ac:dyDescent="0.3">
      <c r="A59" s="56" t="s">
        <v>109</v>
      </c>
      <c r="B59" s="57"/>
      <c r="C59" s="57"/>
      <c r="D59" s="57"/>
      <c r="E59" s="57"/>
      <c r="F59" s="57"/>
      <c r="G59" s="57"/>
      <c r="H59" s="33"/>
      <c r="I59" s="34"/>
      <c r="J59" s="34"/>
      <c r="K59" s="34"/>
      <c r="L59" s="35"/>
      <c r="M59" s="33"/>
      <c r="N59" s="34"/>
      <c r="O59" s="34"/>
      <c r="P59" s="34"/>
      <c r="Q59" s="35"/>
      <c r="R59" s="33"/>
      <c r="S59" s="33"/>
      <c r="T59" s="34"/>
      <c r="U59" s="34"/>
      <c r="V59" s="34"/>
      <c r="W59" s="35"/>
      <c r="X59" s="33"/>
      <c r="Y59" s="34"/>
      <c r="Z59" s="34"/>
      <c r="AA59" s="34"/>
      <c r="AB59" s="35"/>
      <c r="AC59" s="33"/>
      <c r="AD59" s="34"/>
      <c r="AE59" s="34"/>
      <c r="AF59" s="34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ht="41.25" customHeight="1" thickBot="1" x14ac:dyDescent="0.3">
      <c r="A60" s="14" t="s">
        <v>110</v>
      </c>
      <c r="B60" s="15" t="s">
        <v>111</v>
      </c>
      <c r="C60" s="9">
        <v>243921006.44</v>
      </c>
      <c r="D60" s="10">
        <v>23613040.77</v>
      </c>
      <c r="E60" s="10" t="s">
        <v>35</v>
      </c>
      <c r="F60" s="10">
        <v>220307965.66999999</v>
      </c>
      <c r="G60" s="11" t="s">
        <v>35</v>
      </c>
      <c r="H60" s="9">
        <v>257571454.25999999</v>
      </c>
      <c r="I60" s="10">
        <v>28641710.640000001</v>
      </c>
      <c r="J60" s="10" t="s">
        <v>35</v>
      </c>
      <c r="K60" s="10">
        <v>228929743.62</v>
      </c>
      <c r="L60" s="11" t="s">
        <v>35</v>
      </c>
      <c r="M60" s="9">
        <v>273056177.91000003</v>
      </c>
      <c r="N60" s="10">
        <v>32606332.73</v>
      </c>
      <c r="O60" s="10" t="s">
        <v>35</v>
      </c>
      <c r="P60" s="10">
        <v>240449845.18000001</v>
      </c>
      <c r="Q60" s="11" t="s">
        <v>35</v>
      </c>
      <c r="R60" s="9"/>
      <c r="S60" s="9">
        <v>282612543.67000002</v>
      </c>
      <c r="T60" s="10">
        <v>32360843.109999999</v>
      </c>
      <c r="U60" s="10" t="s">
        <v>35</v>
      </c>
      <c r="V60" s="10">
        <v>250251700.56</v>
      </c>
      <c r="W60" s="11" t="s">
        <v>35</v>
      </c>
      <c r="X60" s="9">
        <v>299358135.01999998</v>
      </c>
      <c r="Y60" s="10">
        <v>38213770.079999998</v>
      </c>
      <c r="Z60" s="10" t="s">
        <v>35</v>
      </c>
      <c r="AA60" s="10">
        <v>261144364.94</v>
      </c>
      <c r="AB60" s="11" t="s">
        <v>35</v>
      </c>
      <c r="AC60" s="9">
        <v>254822233.733188</v>
      </c>
      <c r="AD60" s="10">
        <v>36003162.397399999</v>
      </c>
      <c r="AE60" s="10" t="s">
        <v>35</v>
      </c>
      <c r="AF60" s="10">
        <v>218819071.33578801</v>
      </c>
      <c r="AG60" s="11" t="s">
        <v>35</v>
      </c>
      <c r="AH60" s="9">
        <v>234953967.10528499</v>
      </c>
      <c r="AI60" s="10">
        <v>26888963.859999999</v>
      </c>
      <c r="AJ60" s="10" t="s">
        <v>35</v>
      </c>
      <c r="AK60" s="10">
        <v>208065003.245285</v>
      </c>
      <c r="AL60" s="11" t="s">
        <v>35</v>
      </c>
      <c r="AM60" s="9">
        <v>248036718.51136699</v>
      </c>
      <c r="AN60" s="10">
        <v>27982545.52</v>
      </c>
      <c r="AO60" s="10" t="s">
        <v>35</v>
      </c>
      <c r="AP60" s="10">
        <v>220054172.99136701</v>
      </c>
      <c r="AQ60" s="11" t="s">
        <v>35</v>
      </c>
      <c r="AR60" s="9">
        <v>259920439.330493</v>
      </c>
      <c r="AS60" s="10">
        <v>29802149.306061</v>
      </c>
      <c r="AT60" s="10" t="s">
        <v>35</v>
      </c>
      <c r="AU60" s="10">
        <v>230118290.024432</v>
      </c>
      <c r="AV60" s="11" t="s">
        <v>35</v>
      </c>
    </row>
    <row r="61" spans="1:48" ht="42" customHeight="1" thickTop="1" thickBot="1" x14ac:dyDescent="0.3">
      <c r="A61" s="14" t="s">
        <v>112</v>
      </c>
      <c r="B61" s="15" t="s">
        <v>113</v>
      </c>
      <c r="C61" s="9">
        <v>613650775.76999998</v>
      </c>
      <c r="D61" s="72" t="s">
        <v>21</v>
      </c>
      <c r="E61" s="73"/>
      <c r="F61" s="73"/>
      <c r="G61" s="74"/>
      <c r="H61" s="9">
        <v>680157423.39999998</v>
      </c>
      <c r="I61" s="72" t="s">
        <v>21</v>
      </c>
      <c r="J61" s="73"/>
      <c r="K61" s="73"/>
      <c r="L61" s="74"/>
      <c r="M61" s="9">
        <v>707177895.66999996</v>
      </c>
      <c r="N61" s="72" t="s">
        <v>21</v>
      </c>
      <c r="O61" s="73"/>
      <c r="P61" s="73"/>
      <c r="Q61" s="74"/>
      <c r="S61" s="9">
        <v>779129132.57000005</v>
      </c>
      <c r="T61" s="72"/>
      <c r="U61" s="73"/>
      <c r="V61" s="73"/>
      <c r="W61" s="74"/>
      <c r="X61" s="9">
        <v>818359536.58000004</v>
      </c>
      <c r="Y61" s="72"/>
      <c r="Z61" s="73"/>
      <c r="AA61" s="73"/>
      <c r="AB61" s="74"/>
      <c r="AC61" s="9">
        <v>674306595.73678136</v>
      </c>
      <c r="AD61" s="72">
        <v>0</v>
      </c>
      <c r="AE61" s="73" t="s">
        <v>358</v>
      </c>
      <c r="AF61" s="73">
        <v>0</v>
      </c>
      <c r="AG61" s="74" t="s">
        <v>358</v>
      </c>
      <c r="AH61" s="9">
        <v>610713715.75222981</v>
      </c>
      <c r="AI61" s="72">
        <v>0</v>
      </c>
      <c r="AJ61" s="73" t="s">
        <v>358</v>
      </c>
      <c r="AK61" s="73">
        <v>0</v>
      </c>
      <c r="AL61" s="74" t="s">
        <v>358</v>
      </c>
      <c r="AM61" s="9">
        <v>622575451.51671863</v>
      </c>
      <c r="AN61" s="72" t="s">
        <v>358</v>
      </c>
      <c r="AO61" s="73" t="s">
        <v>358</v>
      </c>
      <c r="AP61" s="73" t="s">
        <v>358</v>
      </c>
      <c r="AQ61" s="74" t="s">
        <v>358</v>
      </c>
      <c r="AR61" s="9">
        <v>651466698.71478307</v>
      </c>
      <c r="AS61" s="72"/>
      <c r="AT61" s="73"/>
      <c r="AU61" s="73"/>
      <c r="AV61" s="74"/>
    </row>
    <row r="62" spans="1:48" ht="118.5" customHeight="1" thickTop="1" thickBot="1" x14ac:dyDescent="0.3">
      <c r="A62" s="7" t="s">
        <v>114</v>
      </c>
      <c r="B62" s="15" t="s">
        <v>115</v>
      </c>
      <c r="C62" s="20">
        <v>0.74039999999999995</v>
      </c>
      <c r="D62" s="72" t="s">
        <v>21</v>
      </c>
      <c r="E62" s="73"/>
      <c r="F62" s="73"/>
      <c r="G62" s="74"/>
      <c r="H62" s="20">
        <v>0.69420000000000004</v>
      </c>
      <c r="I62" s="72" t="s">
        <v>21</v>
      </c>
      <c r="J62" s="73"/>
      <c r="K62" s="73"/>
      <c r="L62" s="74"/>
      <c r="M62" s="20">
        <v>0.64139999999999997</v>
      </c>
      <c r="N62" s="72" t="s">
        <v>21</v>
      </c>
      <c r="O62" s="73"/>
      <c r="P62" s="73"/>
      <c r="Q62" s="74"/>
      <c r="S62" s="20">
        <v>0.63890000000000002</v>
      </c>
      <c r="T62" s="72"/>
      <c r="U62" s="73"/>
      <c r="V62" s="73"/>
      <c r="W62" s="74"/>
      <c r="X62" s="20">
        <v>0.65639999999999998</v>
      </c>
      <c r="Y62" s="72"/>
      <c r="Z62" s="73"/>
      <c r="AA62" s="73"/>
      <c r="AB62" s="74"/>
      <c r="AC62" s="20">
        <v>0.6603</v>
      </c>
      <c r="AD62" s="72"/>
      <c r="AE62" s="73"/>
      <c r="AF62" s="73"/>
      <c r="AG62" s="74"/>
      <c r="AH62" s="20">
        <v>0.61723333320560603</v>
      </c>
      <c r="AI62" s="72" t="s">
        <v>358</v>
      </c>
      <c r="AJ62" s="73" t="s">
        <v>358</v>
      </c>
      <c r="AK62" s="73" t="s">
        <v>358</v>
      </c>
      <c r="AL62" s="74" t="s">
        <v>358</v>
      </c>
      <c r="AM62" s="20">
        <v>0.64434994765272546</v>
      </c>
      <c r="AN62" s="72" t="s">
        <v>358</v>
      </c>
      <c r="AO62" s="73" t="s">
        <v>358</v>
      </c>
      <c r="AP62" s="73" t="s">
        <v>358</v>
      </c>
      <c r="AQ62" s="74" t="s">
        <v>358</v>
      </c>
      <c r="AR62" s="20">
        <v>0.63014175962405272</v>
      </c>
      <c r="AS62" s="72"/>
      <c r="AT62" s="73"/>
      <c r="AU62" s="73"/>
      <c r="AV62" s="74"/>
    </row>
    <row r="63" spans="1:48" ht="15.75" customHeight="1" thickBot="1" x14ac:dyDescent="0.3">
      <c r="A63" s="7" t="s">
        <v>116</v>
      </c>
      <c r="B63" s="18" t="s">
        <v>117</v>
      </c>
      <c r="C63" s="20">
        <v>0.39560000000000001</v>
      </c>
      <c r="D63" s="72" t="s">
        <v>21</v>
      </c>
      <c r="E63" s="73"/>
      <c r="F63" s="73"/>
      <c r="G63" s="74"/>
      <c r="H63" s="20">
        <v>0.52527369061719487</v>
      </c>
      <c r="I63" s="72" t="s">
        <v>21</v>
      </c>
      <c r="J63" s="73"/>
      <c r="K63" s="73"/>
      <c r="L63" s="74"/>
      <c r="M63" s="20">
        <v>0.28360000000000002</v>
      </c>
      <c r="N63" s="72" t="s">
        <v>21</v>
      </c>
      <c r="O63" s="73"/>
      <c r="P63" s="73"/>
      <c r="Q63" s="74"/>
      <c r="S63" s="20">
        <v>0.30449999999999999</v>
      </c>
      <c r="T63" s="72"/>
      <c r="U63" s="73"/>
      <c r="V63" s="73"/>
      <c r="W63" s="74"/>
      <c r="X63" s="20">
        <v>0.2964</v>
      </c>
      <c r="Y63" s="72"/>
      <c r="Z63" s="73"/>
      <c r="AA63" s="73"/>
      <c r="AB63" s="74"/>
      <c r="AC63" s="20">
        <v>0.58502824667646869</v>
      </c>
      <c r="AD63" s="72"/>
      <c r="AE63" s="73"/>
      <c r="AF63" s="73"/>
      <c r="AG63" s="74"/>
      <c r="AH63" s="20">
        <v>0.44997529631201899</v>
      </c>
      <c r="AI63" s="72" t="s">
        <v>358</v>
      </c>
      <c r="AJ63" s="73" t="s">
        <v>358</v>
      </c>
      <c r="AK63" s="73" t="s">
        <v>358</v>
      </c>
      <c r="AL63" s="74" t="s">
        <v>358</v>
      </c>
      <c r="AM63" s="20">
        <v>0.41523909316767871</v>
      </c>
      <c r="AN63" s="72" t="s">
        <v>358</v>
      </c>
      <c r="AO63" s="73" t="s">
        <v>358</v>
      </c>
      <c r="AP63" s="73" t="s">
        <v>358</v>
      </c>
      <c r="AQ63" s="74" t="s">
        <v>358</v>
      </c>
      <c r="AR63" s="20">
        <v>0.383218775261638</v>
      </c>
      <c r="AS63" s="72"/>
      <c r="AT63" s="73"/>
      <c r="AU63" s="73"/>
      <c r="AV63" s="74"/>
    </row>
    <row r="64" spans="1:48" ht="15.75" customHeight="1" thickBot="1" x14ac:dyDescent="0.3">
      <c r="A64" s="7" t="s">
        <v>118</v>
      </c>
      <c r="B64" s="21" t="s">
        <v>119</v>
      </c>
      <c r="C64" s="20">
        <v>8.3900000000000002E-2</v>
      </c>
      <c r="D64" s="72" t="s">
        <v>21</v>
      </c>
      <c r="E64" s="73"/>
      <c r="F64" s="73"/>
      <c r="G64" s="74"/>
      <c r="H64" s="20">
        <v>9.8905795402070756E-2</v>
      </c>
      <c r="I64" s="72" t="s">
        <v>21</v>
      </c>
      <c r="J64" s="73"/>
      <c r="K64" s="73"/>
      <c r="L64" s="74"/>
      <c r="M64" s="20">
        <v>0.1181</v>
      </c>
      <c r="N64" s="72" t="s">
        <v>21</v>
      </c>
      <c r="O64" s="73"/>
      <c r="P64" s="73"/>
      <c r="Q64" s="74"/>
      <c r="S64" s="20">
        <v>8.3099999999999993E-2</v>
      </c>
      <c r="T64" s="72"/>
      <c r="U64" s="73"/>
      <c r="V64" s="73"/>
      <c r="W64" s="74"/>
      <c r="X64" s="20">
        <v>7.1999999999999995E-2</v>
      </c>
      <c r="Y64" s="72"/>
      <c r="Z64" s="73"/>
      <c r="AA64" s="73"/>
      <c r="AB64" s="74"/>
      <c r="AC64" s="20">
        <v>8.1602205604503278E-2</v>
      </c>
      <c r="AD64" s="72"/>
      <c r="AE64" s="73"/>
      <c r="AF64" s="73"/>
      <c r="AG64" s="74"/>
      <c r="AH64" s="20">
        <v>0.113368661926636</v>
      </c>
      <c r="AI64" s="72" t="s">
        <v>358</v>
      </c>
      <c r="AJ64" s="73" t="s">
        <v>358</v>
      </c>
      <c r="AK64" s="73" t="s">
        <v>358</v>
      </c>
      <c r="AL64" s="74" t="s">
        <v>358</v>
      </c>
      <c r="AM64" s="20">
        <v>6.7589807202260516E-2</v>
      </c>
      <c r="AN64" s="72" t="s">
        <v>358</v>
      </c>
      <c r="AO64" s="73" t="s">
        <v>358</v>
      </c>
      <c r="AP64" s="73" t="s">
        <v>358</v>
      </c>
      <c r="AQ64" s="74" t="s">
        <v>358</v>
      </c>
      <c r="AR64" s="20">
        <v>4.7702710015652107E-2</v>
      </c>
      <c r="AS64" s="72"/>
      <c r="AT64" s="73"/>
      <c r="AU64" s="73"/>
      <c r="AV64" s="74"/>
    </row>
    <row r="65" spans="1:48" ht="15.75" customHeight="1" thickBot="1" x14ac:dyDescent="0.3">
      <c r="A65" s="7" t="s">
        <v>120</v>
      </c>
      <c r="B65" s="21" t="s">
        <v>121</v>
      </c>
      <c r="C65" s="20">
        <v>0.16120000000000001</v>
      </c>
      <c r="D65" s="72" t="s">
        <v>21</v>
      </c>
      <c r="E65" s="73"/>
      <c r="F65" s="73"/>
      <c r="G65" s="74"/>
      <c r="H65" s="20">
        <v>0.17471954971240855</v>
      </c>
      <c r="I65" s="72" t="s">
        <v>21</v>
      </c>
      <c r="J65" s="73"/>
      <c r="K65" s="73"/>
      <c r="L65" s="74"/>
      <c r="M65" s="20">
        <v>0.1167</v>
      </c>
      <c r="N65" s="72" t="s">
        <v>21</v>
      </c>
      <c r="O65" s="73"/>
      <c r="P65" s="73"/>
      <c r="Q65" s="74"/>
      <c r="S65" s="20">
        <v>0.17519999999999999</v>
      </c>
      <c r="T65" s="72"/>
      <c r="U65" s="73"/>
      <c r="V65" s="73"/>
      <c r="W65" s="74"/>
      <c r="X65" s="20">
        <v>0.1429</v>
      </c>
      <c r="Y65" s="72"/>
      <c r="Z65" s="73"/>
      <c r="AA65" s="73"/>
      <c r="AB65" s="74"/>
      <c r="AC65" s="20">
        <v>0.19739523624996691</v>
      </c>
      <c r="AD65" s="72"/>
      <c r="AE65" s="73"/>
      <c r="AF65" s="73"/>
      <c r="AG65" s="74"/>
      <c r="AH65" s="20">
        <v>0.14832211360670941</v>
      </c>
      <c r="AI65" s="72" t="s">
        <v>358</v>
      </c>
      <c r="AJ65" s="73" t="s">
        <v>358</v>
      </c>
      <c r="AK65" s="73" t="s">
        <v>358</v>
      </c>
      <c r="AL65" s="74" t="s">
        <v>358</v>
      </c>
      <c r="AM65" s="20">
        <v>0.15724612948399161</v>
      </c>
      <c r="AN65" s="72" t="s">
        <v>358</v>
      </c>
      <c r="AO65" s="73" t="s">
        <v>358</v>
      </c>
      <c r="AP65" s="73" t="s">
        <v>358</v>
      </c>
      <c r="AQ65" s="74" t="s">
        <v>358</v>
      </c>
      <c r="AR65" s="20">
        <v>0.16597144440687711</v>
      </c>
      <c r="AS65" s="72"/>
      <c r="AT65" s="73"/>
      <c r="AU65" s="73"/>
      <c r="AV65" s="74"/>
    </row>
    <row r="66" spans="1:48" ht="15.75" customHeight="1" thickBot="1" x14ac:dyDescent="0.3">
      <c r="A66" s="7" t="s">
        <v>122</v>
      </c>
      <c r="B66" s="21" t="s">
        <v>123</v>
      </c>
      <c r="C66" s="20">
        <v>8.8300000000000003E-2</v>
      </c>
      <c r="D66" s="72" t="s">
        <v>21</v>
      </c>
      <c r="E66" s="73"/>
      <c r="F66" s="73"/>
      <c r="G66" s="74"/>
      <c r="H66" s="20">
        <v>7.3996235266260563E-2</v>
      </c>
      <c r="I66" s="72" t="s">
        <v>21</v>
      </c>
      <c r="J66" s="73"/>
      <c r="K66" s="73"/>
      <c r="L66" s="74"/>
      <c r="M66" s="20">
        <v>7.3899999999999993E-2</v>
      </c>
      <c r="N66" s="72" t="s">
        <v>21</v>
      </c>
      <c r="O66" s="73"/>
      <c r="P66" s="73"/>
      <c r="Q66" s="74"/>
      <c r="S66" s="20">
        <v>6.9599999999999995E-2</v>
      </c>
      <c r="T66" s="72"/>
      <c r="U66" s="73"/>
      <c r="V66" s="73"/>
      <c r="W66" s="74"/>
      <c r="X66" s="20">
        <v>6.1800000000000001E-2</v>
      </c>
      <c r="Y66" s="72"/>
      <c r="Z66" s="73"/>
      <c r="AA66" s="73"/>
      <c r="AB66" s="74"/>
      <c r="AC66" s="20">
        <v>6.5463677055937128E-2</v>
      </c>
      <c r="AD66" s="72"/>
      <c r="AE66" s="73"/>
      <c r="AF66" s="73"/>
      <c r="AG66" s="74"/>
      <c r="AH66" s="20">
        <v>5.9499467585256087E-2</v>
      </c>
      <c r="AI66" s="72" t="s">
        <v>358</v>
      </c>
      <c r="AJ66" s="73" t="s">
        <v>358</v>
      </c>
      <c r="AK66" s="73" t="s">
        <v>358</v>
      </c>
      <c r="AL66" s="74" t="s">
        <v>358</v>
      </c>
      <c r="AM66" s="20">
        <v>6.1846286123226651E-2</v>
      </c>
      <c r="AN66" s="72" t="s">
        <v>358</v>
      </c>
      <c r="AO66" s="73" t="s">
        <v>358</v>
      </c>
      <c r="AP66" s="73" t="s">
        <v>358</v>
      </c>
      <c r="AQ66" s="74" t="s">
        <v>358</v>
      </c>
      <c r="AR66" s="20">
        <v>3.5255413101944973E-2</v>
      </c>
      <c r="AS66" s="72"/>
      <c r="AT66" s="73"/>
      <c r="AU66" s="73"/>
      <c r="AV66" s="74"/>
    </row>
    <row r="67" spans="1:48" ht="15.75" customHeight="1" thickBot="1" x14ac:dyDescent="0.3">
      <c r="A67" s="7" t="s">
        <v>124</v>
      </c>
      <c r="B67" s="21" t="s">
        <v>125</v>
      </c>
      <c r="C67" s="20">
        <v>0.2581</v>
      </c>
      <c r="D67" s="72" t="s">
        <v>21</v>
      </c>
      <c r="E67" s="73"/>
      <c r="F67" s="73"/>
      <c r="G67" s="74"/>
      <c r="H67" s="20">
        <v>0.23478327596828519</v>
      </c>
      <c r="I67" s="72" t="s">
        <v>21</v>
      </c>
      <c r="J67" s="73"/>
      <c r="K67" s="73"/>
      <c r="L67" s="74"/>
      <c r="M67" s="20">
        <v>0.2266</v>
      </c>
      <c r="N67" s="72" t="s">
        <v>21</v>
      </c>
      <c r="O67" s="73"/>
      <c r="P67" s="73"/>
      <c r="Q67" s="74"/>
      <c r="S67" s="20">
        <v>0.2797</v>
      </c>
      <c r="T67" s="72"/>
      <c r="U67" s="73"/>
      <c r="V67" s="73"/>
      <c r="W67" s="74"/>
      <c r="X67" s="20">
        <v>0.31080000000000002</v>
      </c>
      <c r="Y67" s="72"/>
      <c r="Z67" s="73"/>
      <c r="AA67" s="73"/>
      <c r="AB67" s="74"/>
      <c r="AC67" s="20">
        <v>0.31549026092644072</v>
      </c>
      <c r="AD67" s="72"/>
      <c r="AE67" s="73"/>
      <c r="AF67" s="73"/>
      <c r="AG67" s="74"/>
      <c r="AH67" s="20">
        <v>0.24853275318031201</v>
      </c>
      <c r="AI67" s="72" t="s">
        <v>358</v>
      </c>
      <c r="AJ67" s="73" t="s">
        <v>358</v>
      </c>
      <c r="AK67" s="73" t="s">
        <v>358</v>
      </c>
      <c r="AL67" s="74" t="s">
        <v>358</v>
      </c>
      <c r="AM67" s="20">
        <v>0.21155322964996531</v>
      </c>
      <c r="AN67" s="72" t="s">
        <v>358</v>
      </c>
      <c r="AO67" s="73" t="s">
        <v>358</v>
      </c>
      <c r="AP67" s="73" t="s">
        <v>358</v>
      </c>
      <c r="AQ67" s="74" t="s">
        <v>358</v>
      </c>
      <c r="AR67" s="20">
        <v>0.19355572866423379</v>
      </c>
      <c r="AS67" s="72"/>
      <c r="AT67" s="73"/>
      <c r="AU67" s="73"/>
      <c r="AV67" s="74"/>
    </row>
    <row r="68" spans="1:48" ht="15.75" customHeight="1" thickBot="1" x14ac:dyDescent="0.3">
      <c r="A68" s="7" t="s">
        <v>126</v>
      </c>
      <c r="B68" s="21" t="s">
        <v>127</v>
      </c>
      <c r="C68" s="20">
        <v>0.1119</v>
      </c>
      <c r="D68" s="72" t="s">
        <v>21</v>
      </c>
      <c r="E68" s="73"/>
      <c r="F68" s="73"/>
      <c r="G68" s="74"/>
      <c r="H68" s="20">
        <v>0.10775008197903617</v>
      </c>
      <c r="I68" s="72" t="s">
        <v>21</v>
      </c>
      <c r="J68" s="73"/>
      <c r="K68" s="73"/>
      <c r="L68" s="74"/>
      <c r="M68" s="20">
        <v>4.8899999999999999E-2</v>
      </c>
      <c r="N68" s="72" t="s">
        <v>21</v>
      </c>
      <c r="O68" s="73"/>
      <c r="P68" s="73"/>
      <c r="Q68" s="74"/>
      <c r="S68" s="20">
        <v>5.7099999999999998E-2</v>
      </c>
      <c r="T68" s="72"/>
      <c r="U68" s="73"/>
      <c r="V68" s="73"/>
      <c r="W68" s="74"/>
      <c r="X68" s="20">
        <v>5.0500000000000003E-2</v>
      </c>
      <c r="Y68" s="72"/>
      <c r="Z68" s="73"/>
      <c r="AA68" s="73"/>
      <c r="AB68" s="74"/>
      <c r="AC68" s="20">
        <v>7.1897913221118853E-2</v>
      </c>
      <c r="AD68" s="72"/>
      <c r="AE68" s="73"/>
      <c r="AF68" s="73"/>
      <c r="AG68" s="74"/>
      <c r="AH68" s="20">
        <v>6.1848329205818751E-2</v>
      </c>
      <c r="AI68" s="72" t="s">
        <v>358</v>
      </c>
      <c r="AJ68" s="73" t="s">
        <v>358</v>
      </c>
      <c r="AK68" s="73" t="s">
        <v>358</v>
      </c>
      <c r="AL68" s="74" t="s">
        <v>358</v>
      </c>
      <c r="AM68" s="20">
        <v>6.8727575701738111E-2</v>
      </c>
      <c r="AN68" s="72" t="s">
        <v>358</v>
      </c>
      <c r="AO68" s="73" t="s">
        <v>358</v>
      </c>
      <c r="AP68" s="73" t="s">
        <v>358</v>
      </c>
      <c r="AQ68" s="74" t="s">
        <v>358</v>
      </c>
      <c r="AR68" s="20">
        <v>5.7863734310334043E-2</v>
      </c>
      <c r="AS68" s="72"/>
      <c r="AT68" s="73"/>
      <c r="AU68" s="73"/>
      <c r="AV68" s="74"/>
    </row>
    <row r="69" spans="1:48" ht="15.75" customHeight="1" thickBot="1" x14ac:dyDescent="0.3">
      <c r="A69" s="7" t="s">
        <v>128</v>
      </c>
      <c r="B69" s="21" t="s">
        <v>129</v>
      </c>
      <c r="C69" s="20">
        <v>4.5199999999999997E-2</v>
      </c>
      <c r="D69" s="72" t="s">
        <v>21</v>
      </c>
      <c r="E69" s="73"/>
      <c r="F69" s="73"/>
      <c r="G69" s="74"/>
      <c r="H69" s="20">
        <v>4.3780182227736893E-2</v>
      </c>
      <c r="I69" s="72" t="s">
        <v>21</v>
      </c>
      <c r="J69" s="73"/>
      <c r="K69" s="73"/>
      <c r="L69" s="74"/>
      <c r="M69" s="20">
        <v>2.9399999999999999E-2</v>
      </c>
      <c r="N69" s="72" t="s">
        <v>21</v>
      </c>
      <c r="O69" s="73"/>
      <c r="P69" s="73"/>
      <c r="Q69" s="74"/>
      <c r="S69" s="20">
        <v>3.1399999999999997E-2</v>
      </c>
      <c r="T69" s="72"/>
      <c r="U69" s="73"/>
      <c r="V69" s="73"/>
      <c r="W69" s="74"/>
      <c r="X69" s="20">
        <v>3.7999999999999999E-2</v>
      </c>
      <c r="Y69" s="72"/>
      <c r="Z69" s="73"/>
      <c r="AA69" s="73"/>
      <c r="AB69" s="74"/>
      <c r="AC69" s="20">
        <v>2.6468577850059679E-2</v>
      </c>
      <c r="AD69" s="72"/>
      <c r="AE69" s="73"/>
      <c r="AF69" s="73"/>
      <c r="AG69" s="74"/>
      <c r="AH69" s="20">
        <v>2.0189735795933202E-2</v>
      </c>
      <c r="AI69" s="72" t="s">
        <v>358</v>
      </c>
      <c r="AJ69" s="73" t="s">
        <v>358</v>
      </c>
      <c r="AK69" s="73" t="s">
        <v>358</v>
      </c>
      <c r="AL69" s="74" t="s">
        <v>358</v>
      </c>
      <c r="AM69" s="20">
        <v>9.5167752780896519E-3</v>
      </c>
      <c r="AN69" s="72" t="s">
        <v>358</v>
      </c>
      <c r="AO69" s="73" t="s">
        <v>358</v>
      </c>
      <c r="AP69" s="73" t="s">
        <v>358</v>
      </c>
      <c r="AQ69" s="74" t="s">
        <v>358</v>
      </c>
      <c r="AR69" s="20">
        <v>1.1224246653242891E-2</v>
      </c>
      <c r="AS69" s="72"/>
      <c r="AT69" s="73"/>
      <c r="AU69" s="73"/>
      <c r="AV69" s="74"/>
    </row>
    <row r="70" spans="1:48" ht="15.75" customHeight="1" thickBot="1" x14ac:dyDescent="0.3">
      <c r="A70" s="7" t="s">
        <v>130</v>
      </c>
      <c r="B70" s="18" t="s">
        <v>131</v>
      </c>
      <c r="C70" s="20">
        <v>0.1152</v>
      </c>
      <c r="D70" s="72" t="s">
        <v>21</v>
      </c>
      <c r="E70" s="73"/>
      <c r="F70" s="73"/>
      <c r="G70" s="74"/>
      <c r="H70" s="20">
        <v>0.1118956411437147</v>
      </c>
      <c r="I70" s="72" t="s">
        <v>21</v>
      </c>
      <c r="J70" s="73"/>
      <c r="K70" s="73"/>
      <c r="L70" s="74"/>
      <c r="M70" s="20">
        <v>6.13E-2</v>
      </c>
      <c r="N70" s="72" t="s">
        <v>21</v>
      </c>
      <c r="O70" s="73"/>
      <c r="P70" s="73"/>
      <c r="Q70" s="74"/>
      <c r="S70" s="20">
        <v>5.9499999999999997E-2</v>
      </c>
      <c r="T70" s="72"/>
      <c r="U70" s="73"/>
      <c r="V70" s="73"/>
      <c r="W70" s="74"/>
      <c r="X70" s="20">
        <v>5.7200000000000001E-2</v>
      </c>
      <c r="Y70" s="72"/>
      <c r="Z70" s="73"/>
      <c r="AA70" s="73"/>
      <c r="AB70" s="74"/>
      <c r="AC70" s="20">
        <v>7.4122506864324436E-2</v>
      </c>
      <c r="AD70" s="72"/>
      <c r="AE70" s="73"/>
      <c r="AF70" s="73"/>
      <c r="AG70" s="74"/>
      <c r="AH70" s="20">
        <v>7.5760930863248213E-2</v>
      </c>
      <c r="AI70" s="72" t="s">
        <v>358</v>
      </c>
      <c r="AJ70" s="73" t="s">
        <v>358</v>
      </c>
      <c r="AK70" s="73" t="s">
        <v>358</v>
      </c>
      <c r="AL70" s="74" t="s">
        <v>358</v>
      </c>
      <c r="AM70" s="20">
        <v>8.5235498069974547E-2</v>
      </c>
      <c r="AN70" s="72" t="s">
        <v>358</v>
      </c>
      <c r="AO70" s="73" t="s">
        <v>358</v>
      </c>
      <c r="AP70" s="73" t="s">
        <v>358</v>
      </c>
      <c r="AQ70" s="74" t="s">
        <v>358</v>
      </c>
      <c r="AR70" s="20">
        <v>8.035544759899188E-2</v>
      </c>
      <c r="AS70" s="72"/>
      <c r="AT70" s="73"/>
      <c r="AU70" s="73"/>
      <c r="AV70" s="74"/>
    </row>
    <row r="71" spans="1:48" ht="15.75" customHeight="1" thickBot="1" x14ac:dyDescent="0.3">
      <c r="A71" s="7" t="s">
        <v>132</v>
      </c>
      <c r="B71" s="18" t="s">
        <v>133</v>
      </c>
      <c r="C71" s="20">
        <v>0.35089999999999999</v>
      </c>
      <c r="D71" s="72" t="s">
        <v>21</v>
      </c>
      <c r="E71" s="73"/>
      <c r="F71" s="73"/>
      <c r="G71" s="74"/>
      <c r="H71" s="20">
        <v>0.47041909037848206</v>
      </c>
      <c r="I71" s="72" t="s">
        <v>21</v>
      </c>
      <c r="J71" s="73"/>
      <c r="K71" s="73"/>
      <c r="L71" s="74"/>
      <c r="M71" s="20">
        <v>0.37780000000000002</v>
      </c>
      <c r="N71" s="72" t="s">
        <v>21</v>
      </c>
      <c r="O71" s="73"/>
      <c r="P71" s="73"/>
      <c r="Q71" s="74"/>
      <c r="S71" s="20">
        <v>0.3775</v>
      </c>
      <c r="T71" s="72"/>
      <c r="U71" s="73"/>
      <c r="V71" s="73"/>
      <c r="W71" s="74"/>
      <c r="X71" s="20">
        <v>0.42030000000000001</v>
      </c>
      <c r="Y71" s="72"/>
      <c r="Z71" s="73"/>
      <c r="AA71" s="73"/>
      <c r="AB71" s="74"/>
      <c r="AC71" s="20">
        <v>0.47718197628714759</v>
      </c>
      <c r="AD71" s="72"/>
      <c r="AE71" s="73"/>
      <c r="AF71" s="73"/>
      <c r="AG71" s="74"/>
      <c r="AH71" s="20">
        <v>0.44270334827254898</v>
      </c>
      <c r="AI71" s="72" t="s">
        <v>358</v>
      </c>
      <c r="AJ71" s="73" t="s">
        <v>358</v>
      </c>
      <c r="AK71" s="73" t="s">
        <v>358</v>
      </c>
      <c r="AL71" s="74" t="s">
        <v>358</v>
      </c>
      <c r="AM71" s="20">
        <v>0.41522897614608872</v>
      </c>
      <c r="AN71" s="72" t="s">
        <v>358</v>
      </c>
      <c r="AO71" s="73" t="s">
        <v>358</v>
      </c>
      <c r="AP71" s="73" t="s">
        <v>358</v>
      </c>
      <c r="AQ71" s="74" t="s">
        <v>358</v>
      </c>
      <c r="AR71" s="20">
        <v>0.40522485854588552</v>
      </c>
      <c r="AS71" s="72"/>
      <c r="AT71" s="73"/>
      <c r="AU71" s="73"/>
      <c r="AV71" s="74"/>
    </row>
    <row r="72" spans="1:48" ht="15.75" customHeight="1" thickBot="1" x14ac:dyDescent="0.3">
      <c r="A72" s="7" t="s">
        <v>134</v>
      </c>
      <c r="B72" s="21" t="s">
        <v>135</v>
      </c>
      <c r="C72" s="20">
        <v>4.87E-2</v>
      </c>
      <c r="D72" s="72" t="s">
        <v>21</v>
      </c>
      <c r="E72" s="73"/>
      <c r="F72" s="73"/>
      <c r="G72" s="74"/>
      <c r="H72" s="20">
        <v>5.2180783299526946E-2</v>
      </c>
      <c r="I72" s="72" t="s">
        <v>21</v>
      </c>
      <c r="J72" s="73"/>
      <c r="K72" s="73"/>
      <c r="L72" s="74"/>
      <c r="M72" s="20">
        <v>5.6300000000000003E-2</v>
      </c>
      <c r="N72" s="72" t="s">
        <v>21</v>
      </c>
      <c r="O72" s="73"/>
      <c r="P72" s="73"/>
      <c r="Q72" s="74"/>
      <c r="S72" s="20">
        <v>5.2400000000000002E-2</v>
      </c>
      <c r="T72" s="72"/>
      <c r="U72" s="73"/>
      <c r="V72" s="73"/>
      <c r="W72" s="74"/>
      <c r="X72" s="20">
        <v>5.9299999999999999E-2</v>
      </c>
      <c r="Y72" s="72"/>
      <c r="Z72" s="73"/>
      <c r="AA72" s="73"/>
      <c r="AB72" s="74"/>
      <c r="AC72" s="20">
        <v>6.1746353775179147E-2</v>
      </c>
      <c r="AD72" s="72"/>
      <c r="AE72" s="73"/>
      <c r="AF72" s="73"/>
      <c r="AG72" s="74"/>
      <c r="AH72" s="20">
        <v>5.9341407995849048E-2</v>
      </c>
      <c r="AI72" s="72" t="s">
        <v>358</v>
      </c>
      <c r="AJ72" s="73" t="s">
        <v>358</v>
      </c>
      <c r="AK72" s="73" t="s">
        <v>358</v>
      </c>
      <c r="AL72" s="74" t="s">
        <v>358</v>
      </c>
      <c r="AM72" s="20">
        <v>6.4097957580690729E-2</v>
      </c>
      <c r="AN72" s="72" t="s">
        <v>358</v>
      </c>
      <c r="AO72" s="73" t="s">
        <v>358</v>
      </c>
      <c r="AP72" s="73" t="s">
        <v>358</v>
      </c>
      <c r="AQ72" s="74" t="s">
        <v>358</v>
      </c>
      <c r="AR72" s="20">
        <v>5.5724964880377877E-2</v>
      </c>
      <c r="AS72" s="72"/>
      <c r="AT72" s="73"/>
      <c r="AU72" s="73"/>
      <c r="AV72" s="74"/>
    </row>
    <row r="73" spans="1:48" ht="15.75" customHeight="1" thickBot="1" x14ac:dyDescent="0.3">
      <c r="A73" s="7" t="s">
        <v>136</v>
      </c>
      <c r="B73" s="21" t="s">
        <v>137</v>
      </c>
      <c r="C73" s="20">
        <v>6.1000000000000004E-3</v>
      </c>
      <c r="D73" s="72" t="s">
        <v>21</v>
      </c>
      <c r="E73" s="73"/>
      <c r="F73" s="73"/>
      <c r="G73" s="74"/>
      <c r="H73" s="20">
        <v>6.4462270485600654E-3</v>
      </c>
      <c r="I73" s="72" t="s">
        <v>21</v>
      </c>
      <c r="J73" s="73"/>
      <c r="K73" s="73"/>
      <c r="L73" s="74"/>
      <c r="M73" s="20">
        <v>6.8999999999999999E-3</v>
      </c>
      <c r="N73" s="72" t="s">
        <v>21</v>
      </c>
      <c r="O73" s="73"/>
      <c r="P73" s="73"/>
      <c r="Q73" s="74"/>
      <c r="S73" s="20">
        <v>8.8000000000000005E-3</v>
      </c>
      <c r="T73" s="72"/>
      <c r="U73" s="73"/>
      <c r="V73" s="73"/>
      <c r="W73" s="74"/>
      <c r="X73" s="20">
        <v>8.8999999999999999E-3</v>
      </c>
      <c r="Y73" s="72"/>
      <c r="Z73" s="73"/>
      <c r="AA73" s="73"/>
      <c r="AB73" s="74"/>
      <c r="AC73" s="20">
        <v>7.9990197546658606E-3</v>
      </c>
      <c r="AD73" s="72"/>
      <c r="AE73" s="73"/>
      <c r="AF73" s="73"/>
      <c r="AG73" s="74"/>
      <c r="AH73" s="20">
        <v>7.2479624443146538E-3</v>
      </c>
      <c r="AI73" s="72" t="s">
        <v>358</v>
      </c>
      <c r="AJ73" s="73" t="s">
        <v>358</v>
      </c>
      <c r="AK73" s="73" t="s">
        <v>358</v>
      </c>
      <c r="AL73" s="74" t="s">
        <v>358</v>
      </c>
      <c r="AM73" s="20">
        <v>5.4947641376896384E-3</v>
      </c>
      <c r="AN73" s="72" t="s">
        <v>358</v>
      </c>
      <c r="AO73" s="73" t="s">
        <v>358</v>
      </c>
      <c r="AP73" s="73" t="s">
        <v>358</v>
      </c>
      <c r="AQ73" s="74" t="s">
        <v>358</v>
      </c>
      <c r="AR73" s="20">
        <v>6.019334261806706E-3</v>
      </c>
      <c r="AS73" s="72"/>
      <c r="AT73" s="73"/>
      <c r="AU73" s="73"/>
      <c r="AV73" s="74"/>
    </row>
    <row r="74" spans="1:48" ht="15.75" customHeight="1" thickBot="1" x14ac:dyDescent="0.3">
      <c r="A74" s="7" t="s">
        <v>138</v>
      </c>
      <c r="B74" s="21" t="s">
        <v>139</v>
      </c>
      <c r="C74" s="20">
        <v>8.4000000000000005E-2</v>
      </c>
      <c r="D74" s="72" t="s">
        <v>21</v>
      </c>
      <c r="E74" s="73"/>
      <c r="F74" s="73"/>
      <c r="G74" s="74"/>
      <c r="H74" s="20">
        <v>6.7584292280768482E-2</v>
      </c>
      <c r="I74" s="72" t="s">
        <v>21</v>
      </c>
      <c r="J74" s="73"/>
      <c r="K74" s="73"/>
      <c r="L74" s="74"/>
      <c r="M74" s="20">
        <v>5.8700000000000002E-2</v>
      </c>
      <c r="N74" s="72" t="s">
        <v>21</v>
      </c>
      <c r="O74" s="73"/>
      <c r="P74" s="73"/>
      <c r="Q74" s="74"/>
      <c r="S74" s="20">
        <v>4.41E-2</v>
      </c>
      <c r="T74" s="72"/>
      <c r="U74" s="73"/>
      <c r="V74" s="73"/>
      <c r="W74" s="74"/>
      <c r="X74" s="20">
        <v>4.6199999999999998E-2</v>
      </c>
      <c r="Y74" s="72"/>
      <c r="Z74" s="73"/>
      <c r="AA74" s="73"/>
      <c r="AB74" s="74"/>
      <c r="AC74" s="20">
        <v>5.2947690984676082E-2</v>
      </c>
      <c r="AD74" s="72"/>
      <c r="AE74" s="73"/>
      <c r="AF74" s="73"/>
      <c r="AG74" s="74"/>
      <c r="AH74" s="20">
        <v>4.5936723224719381E-3</v>
      </c>
      <c r="AI74" s="72" t="s">
        <v>358</v>
      </c>
      <c r="AJ74" s="73" t="s">
        <v>358</v>
      </c>
      <c r="AK74" s="73" t="s">
        <v>358</v>
      </c>
      <c r="AL74" s="74" t="s">
        <v>358</v>
      </c>
      <c r="AM74" s="20">
        <v>5.3620813506479121E-3</v>
      </c>
      <c r="AN74" s="72" t="s">
        <v>358</v>
      </c>
      <c r="AO74" s="73" t="s">
        <v>358</v>
      </c>
      <c r="AP74" s="73" t="s">
        <v>358</v>
      </c>
      <c r="AQ74" s="74" t="s">
        <v>358</v>
      </c>
      <c r="AR74" s="20">
        <v>5.5179763060395834E-3</v>
      </c>
      <c r="AS74" s="72"/>
      <c r="AT74" s="73"/>
      <c r="AU74" s="73"/>
      <c r="AV74" s="74"/>
    </row>
    <row r="75" spans="1:48" ht="15.75" customHeight="1" thickBot="1" x14ac:dyDescent="0.3">
      <c r="A75" s="7" t="s">
        <v>140</v>
      </c>
      <c r="B75" s="21" t="s">
        <v>141</v>
      </c>
      <c r="C75" s="20">
        <v>0.28129999999999999</v>
      </c>
      <c r="D75" s="72" t="s">
        <v>21</v>
      </c>
      <c r="E75" s="73"/>
      <c r="F75" s="73"/>
      <c r="G75" s="74"/>
      <c r="H75" s="20">
        <v>0.34112864282236688</v>
      </c>
      <c r="I75" s="72" t="s">
        <v>21</v>
      </c>
      <c r="J75" s="73"/>
      <c r="K75" s="73"/>
      <c r="L75" s="74"/>
      <c r="M75" s="20">
        <v>0.33660000000000001</v>
      </c>
      <c r="N75" s="72" t="s">
        <v>21</v>
      </c>
      <c r="O75" s="73"/>
      <c r="P75" s="73"/>
      <c r="Q75" s="74"/>
      <c r="S75" s="20">
        <v>0.3397</v>
      </c>
      <c r="T75" s="72"/>
      <c r="U75" s="73"/>
      <c r="V75" s="73"/>
      <c r="W75" s="74"/>
      <c r="X75" s="20">
        <v>0.37790000000000001</v>
      </c>
      <c r="Y75" s="72"/>
      <c r="Z75" s="73"/>
      <c r="AA75" s="73"/>
      <c r="AB75" s="74"/>
      <c r="AC75" s="20">
        <v>0.34451415529558688</v>
      </c>
      <c r="AD75" s="72"/>
      <c r="AE75" s="73"/>
      <c r="AF75" s="73"/>
      <c r="AG75" s="74"/>
      <c r="AH75" s="20">
        <v>0.34233322073126282</v>
      </c>
      <c r="AI75" s="72" t="s">
        <v>358</v>
      </c>
      <c r="AJ75" s="73" t="s">
        <v>358</v>
      </c>
      <c r="AK75" s="73" t="s">
        <v>358</v>
      </c>
      <c r="AL75" s="74" t="s">
        <v>358</v>
      </c>
      <c r="AM75" s="20">
        <v>0.31395013827736701</v>
      </c>
      <c r="AN75" s="72" t="s">
        <v>358</v>
      </c>
      <c r="AO75" s="73" t="s">
        <v>358</v>
      </c>
      <c r="AP75" s="73" t="s">
        <v>358</v>
      </c>
      <c r="AQ75" s="74" t="s">
        <v>358</v>
      </c>
      <c r="AR75" s="20">
        <v>0.3112716275194643</v>
      </c>
      <c r="AS75" s="72"/>
      <c r="AT75" s="73"/>
      <c r="AU75" s="73"/>
      <c r="AV75" s="74"/>
    </row>
    <row r="76" spans="1:48" ht="15.75" customHeight="1" thickBot="1" x14ac:dyDescent="0.3">
      <c r="A76" s="7" t="s">
        <v>142</v>
      </c>
      <c r="B76" s="21" t="s">
        <v>143</v>
      </c>
      <c r="C76" s="20">
        <v>0.1331</v>
      </c>
      <c r="D76" s="72" t="s">
        <v>21</v>
      </c>
      <c r="E76" s="73"/>
      <c r="F76" s="73"/>
      <c r="G76" s="74"/>
      <c r="H76" s="20">
        <v>0.13193147518913048</v>
      </c>
      <c r="I76" s="72" t="s">
        <v>21</v>
      </c>
      <c r="J76" s="73"/>
      <c r="K76" s="73"/>
      <c r="L76" s="74"/>
      <c r="M76" s="20">
        <v>0.1244</v>
      </c>
      <c r="N76" s="72" t="s">
        <v>21</v>
      </c>
      <c r="O76" s="73"/>
      <c r="P76" s="73"/>
      <c r="Q76" s="74"/>
      <c r="S76" s="20">
        <v>0.1105</v>
      </c>
      <c r="T76" s="72"/>
      <c r="U76" s="73"/>
      <c r="V76" s="73"/>
      <c r="W76" s="74"/>
      <c r="X76" s="20">
        <v>0.12180000000000001</v>
      </c>
      <c r="Y76" s="72"/>
      <c r="Z76" s="73"/>
      <c r="AA76" s="73"/>
      <c r="AB76" s="74"/>
      <c r="AC76" s="20">
        <v>0.14177613330749339</v>
      </c>
      <c r="AD76" s="72"/>
      <c r="AE76" s="73"/>
      <c r="AF76" s="73"/>
      <c r="AG76" s="74"/>
      <c r="AH76" s="20">
        <v>0.11908817928148931</v>
      </c>
      <c r="AI76" s="72" t="s">
        <v>358</v>
      </c>
      <c r="AJ76" s="73" t="s">
        <v>358</v>
      </c>
      <c r="AK76" s="73" t="s">
        <v>358</v>
      </c>
      <c r="AL76" s="74" t="s">
        <v>358</v>
      </c>
      <c r="AM76" s="20">
        <v>0.1189773489220589</v>
      </c>
      <c r="AN76" s="72" t="s">
        <v>358</v>
      </c>
      <c r="AO76" s="73" t="s">
        <v>358</v>
      </c>
      <c r="AP76" s="73" t="s">
        <v>358</v>
      </c>
      <c r="AQ76" s="74" t="s">
        <v>358</v>
      </c>
      <c r="AR76" s="20">
        <v>0.1134084773983482</v>
      </c>
      <c r="AS76" s="72"/>
      <c r="AT76" s="73"/>
      <c r="AU76" s="73"/>
      <c r="AV76" s="74"/>
    </row>
    <row r="77" spans="1:48" ht="15.75" customHeight="1" thickBot="1" x14ac:dyDescent="0.3">
      <c r="A77" s="7" t="s">
        <v>144</v>
      </c>
      <c r="B77" s="21" t="s">
        <v>145</v>
      </c>
      <c r="C77" s="20">
        <v>1.6999999999999999E-3</v>
      </c>
      <c r="D77" s="72" t="s">
        <v>21</v>
      </c>
      <c r="E77" s="73"/>
      <c r="F77" s="73"/>
      <c r="G77" s="74"/>
      <c r="H77" s="20">
        <v>1.5418738426137128E-3</v>
      </c>
      <c r="I77" s="72" t="s">
        <v>21</v>
      </c>
      <c r="J77" s="73"/>
      <c r="K77" s="73"/>
      <c r="L77" s="74"/>
      <c r="M77" s="20">
        <v>2.2000000000000001E-3</v>
      </c>
      <c r="N77" s="72" t="s">
        <v>21</v>
      </c>
      <c r="O77" s="73"/>
      <c r="P77" s="73"/>
      <c r="Q77" s="74"/>
      <c r="S77" s="20">
        <v>2.5000000000000001E-3</v>
      </c>
      <c r="T77" s="72"/>
      <c r="U77" s="73"/>
      <c r="V77" s="73"/>
      <c r="W77" s="74"/>
      <c r="X77" s="20">
        <v>2.5999999999999999E-3</v>
      </c>
      <c r="Y77" s="72"/>
      <c r="Z77" s="73"/>
      <c r="AA77" s="73"/>
      <c r="AB77" s="74"/>
      <c r="AC77" s="20">
        <v>2.99487165447853E-3</v>
      </c>
      <c r="AD77" s="72"/>
      <c r="AE77" s="73"/>
      <c r="AF77" s="73"/>
      <c r="AG77" s="74"/>
      <c r="AH77" s="20">
        <v>2.7455533579014428E-3</v>
      </c>
      <c r="AI77" s="72" t="s">
        <v>358</v>
      </c>
      <c r="AJ77" s="73" t="s">
        <v>358</v>
      </c>
      <c r="AK77" s="73" t="s">
        <v>358</v>
      </c>
      <c r="AL77" s="74" t="s">
        <v>358</v>
      </c>
      <c r="AM77" s="20">
        <v>2.9696048864373699E-3</v>
      </c>
      <c r="AN77" s="72" t="s">
        <v>358</v>
      </c>
      <c r="AO77" s="73" t="s">
        <v>358</v>
      </c>
      <c r="AP77" s="73" t="s">
        <v>358</v>
      </c>
      <c r="AQ77" s="74" t="s">
        <v>358</v>
      </c>
      <c r="AR77" s="20">
        <v>2.8659075954048192E-3</v>
      </c>
      <c r="AS77" s="72"/>
      <c r="AT77" s="73"/>
      <c r="AU77" s="73"/>
      <c r="AV77" s="74"/>
    </row>
    <row r="78" spans="1:48" ht="15.75" customHeight="1" thickBot="1" x14ac:dyDescent="0.3">
      <c r="A78" s="7" t="s">
        <v>146</v>
      </c>
      <c r="B78" s="21" t="s">
        <v>147</v>
      </c>
      <c r="C78" s="20">
        <v>3.7199999999999997E-2</v>
      </c>
      <c r="D78" s="72" t="s">
        <v>21</v>
      </c>
      <c r="E78" s="73"/>
      <c r="F78" s="73"/>
      <c r="G78" s="74"/>
      <c r="H78" s="20">
        <v>3.7615231385858025E-2</v>
      </c>
      <c r="I78" s="72" t="s">
        <v>21</v>
      </c>
      <c r="J78" s="73"/>
      <c r="K78" s="73"/>
      <c r="L78" s="74"/>
      <c r="M78" s="20">
        <v>3.9800000000000002E-2</v>
      </c>
      <c r="N78" s="72" t="s">
        <v>21</v>
      </c>
      <c r="O78" s="73"/>
      <c r="P78" s="73"/>
      <c r="Q78" s="74"/>
      <c r="S78" s="20">
        <v>3.7699999999999997E-2</v>
      </c>
      <c r="T78" s="72"/>
      <c r="U78" s="73"/>
      <c r="V78" s="73"/>
      <c r="W78" s="74"/>
      <c r="X78" s="20">
        <v>3.8600000000000002E-2</v>
      </c>
      <c r="Y78" s="72"/>
      <c r="Z78" s="73"/>
      <c r="AA78" s="73"/>
      <c r="AB78" s="74"/>
      <c r="AC78" s="20">
        <v>2.7729112662422801E-2</v>
      </c>
      <c r="AD78" s="72"/>
      <c r="AE78" s="73"/>
      <c r="AF78" s="73"/>
      <c r="AG78" s="74"/>
      <c r="AH78" s="20">
        <v>3.1546763192001663E-2</v>
      </c>
      <c r="AI78" s="72" t="s">
        <v>358</v>
      </c>
      <c r="AJ78" s="73" t="s">
        <v>358</v>
      </c>
      <c r="AK78" s="73" t="s">
        <v>358</v>
      </c>
      <c r="AL78" s="74" t="s">
        <v>358</v>
      </c>
      <c r="AM78" s="20">
        <v>3.0867490208677038E-2</v>
      </c>
      <c r="AN78" s="72" t="s">
        <v>358</v>
      </c>
      <c r="AO78" s="73" t="s">
        <v>358</v>
      </c>
      <c r="AP78" s="73" t="s">
        <v>358</v>
      </c>
      <c r="AQ78" s="74" t="s">
        <v>358</v>
      </c>
      <c r="AR78" s="20">
        <v>2.829559364976594E-2</v>
      </c>
      <c r="AS78" s="72"/>
      <c r="AT78" s="73"/>
      <c r="AU78" s="73"/>
      <c r="AV78" s="74"/>
    </row>
    <row r="79" spans="1:48" ht="15.75" customHeight="1" thickBot="1" x14ac:dyDescent="0.3">
      <c r="A79" s="7" t="s">
        <v>148</v>
      </c>
      <c r="B79" s="18" t="s">
        <v>149</v>
      </c>
      <c r="C79" s="20">
        <v>0.1326</v>
      </c>
      <c r="D79" s="72" t="s">
        <v>21</v>
      </c>
      <c r="E79" s="73"/>
      <c r="F79" s="73"/>
      <c r="G79" s="74"/>
      <c r="H79" s="20">
        <v>0.1381</v>
      </c>
      <c r="I79" s="72" t="s">
        <v>21</v>
      </c>
      <c r="J79" s="73"/>
      <c r="K79" s="73"/>
      <c r="L79" s="74"/>
      <c r="M79" s="20">
        <v>0.1769</v>
      </c>
      <c r="N79" s="72" t="s">
        <v>21</v>
      </c>
      <c r="O79" s="73"/>
      <c r="P79" s="73"/>
      <c r="Q79" s="74"/>
      <c r="S79" s="20">
        <v>0.1774</v>
      </c>
      <c r="T79" s="72"/>
      <c r="U79" s="73"/>
      <c r="V79" s="73"/>
      <c r="W79" s="74"/>
      <c r="X79" s="20">
        <v>0.18540000000000001</v>
      </c>
      <c r="Y79" s="72"/>
      <c r="Z79" s="73"/>
      <c r="AA79" s="73"/>
      <c r="AB79" s="74"/>
      <c r="AC79" s="20">
        <v>0.25842271158889668</v>
      </c>
      <c r="AD79" s="72"/>
      <c r="AE79" s="73"/>
      <c r="AF79" s="73"/>
      <c r="AG79" s="74"/>
      <c r="AH79" s="20">
        <v>0.33314341118029578</v>
      </c>
      <c r="AI79" s="72" t="s">
        <v>358</v>
      </c>
      <c r="AJ79" s="73" t="s">
        <v>358</v>
      </c>
      <c r="AK79" s="73" t="s">
        <v>358</v>
      </c>
      <c r="AL79" s="74" t="s">
        <v>358</v>
      </c>
      <c r="AM79" s="20">
        <v>0.36563208173078138</v>
      </c>
      <c r="AN79" s="72" t="s">
        <v>358</v>
      </c>
      <c r="AO79" s="73" t="s">
        <v>358</v>
      </c>
      <c r="AP79" s="73" t="s">
        <v>358</v>
      </c>
      <c r="AQ79" s="74" t="s">
        <v>358</v>
      </c>
      <c r="AR79" s="20">
        <v>0.38459921823963739</v>
      </c>
      <c r="AS79" s="72"/>
      <c r="AT79" s="73"/>
      <c r="AU79" s="73"/>
      <c r="AV79" s="74"/>
    </row>
    <row r="80" spans="1:48" ht="15.75" customHeight="1" thickBot="1" x14ac:dyDescent="0.3">
      <c r="A80" s="7" t="s">
        <v>150</v>
      </c>
      <c r="B80" s="21" t="s">
        <v>151</v>
      </c>
      <c r="C80" s="20">
        <v>9.3700000000000006E-2</v>
      </c>
      <c r="D80" s="72" t="s">
        <v>21</v>
      </c>
      <c r="E80" s="73"/>
      <c r="F80" s="73"/>
      <c r="G80" s="74"/>
      <c r="H80" s="20">
        <v>0.11195920955966149</v>
      </c>
      <c r="I80" s="72" t="s">
        <v>21</v>
      </c>
      <c r="J80" s="73"/>
      <c r="K80" s="73"/>
      <c r="L80" s="74"/>
      <c r="M80" s="20">
        <v>0.128</v>
      </c>
      <c r="N80" s="72" t="s">
        <v>21</v>
      </c>
      <c r="O80" s="73"/>
      <c r="P80" s="73"/>
      <c r="Q80" s="74"/>
      <c r="S80" s="20">
        <v>0.16669999999999999</v>
      </c>
      <c r="T80" s="72"/>
      <c r="U80" s="73"/>
      <c r="V80" s="73"/>
      <c r="W80" s="74"/>
      <c r="X80" s="20">
        <v>0.19939999999999999</v>
      </c>
      <c r="Y80" s="72"/>
      <c r="Z80" s="73"/>
      <c r="AA80" s="73"/>
      <c r="AB80" s="74"/>
      <c r="AC80" s="20">
        <v>0.20501063847549791</v>
      </c>
      <c r="AD80" s="72"/>
      <c r="AE80" s="73"/>
      <c r="AF80" s="73"/>
      <c r="AG80" s="74"/>
      <c r="AH80" s="20">
        <v>0.28139712076362983</v>
      </c>
      <c r="AI80" s="72" t="s">
        <v>358</v>
      </c>
      <c r="AJ80" s="73" t="s">
        <v>358</v>
      </c>
      <c r="AK80" s="73" t="s">
        <v>358</v>
      </c>
      <c r="AL80" s="74" t="s">
        <v>358</v>
      </c>
      <c r="AM80" s="20">
        <v>0.31392010653033697</v>
      </c>
      <c r="AN80" s="72" t="s">
        <v>358</v>
      </c>
      <c r="AO80" s="73" t="s">
        <v>358</v>
      </c>
      <c r="AP80" s="73" t="s">
        <v>358</v>
      </c>
      <c r="AQ80" s="74" t="s">
        <v>358</v>
      </c>
      <c r="AR80" s="20">
        <v>0.33566089445479119</v>
      </c>
      <c r="AS80" s="72"/>
      <c r="AT80" s="73"/>
      <c r="AU80" s="73"/>
      <c r="AV80" s="74"/>
    </row>
    <row r="81" spans="1:48" ht="15.75" customHeight="1" thickBot="1" x14ac:dyDescent="0.3">
      <c r="A81" s="7" t="s">
        <v>152</v>
      </c>
      <c r="B81" s="21" t="s">
        <v>153</v>
      </c>
      <c r="C81" s="20">
        <v>3.5400000000000001E-2</v>
      </c>
      <c r="D81" s="72" t="s">
        <v>21</v>
      </c>
      <c r="E81" s="73"/>
      <c r="F81" s="73"/>
      <c r="G81" s="74"/>
      <c r="H81" s="20">
        <v>3.8751282972470748E-2</v>
      </c>
      <c r="I81" s="72" t="s">
        <v>21</v>
      </c>
      <c r="J81" s="73"/>
      <c r="K81" s="73"/>
      <c r="L81" s="74"/>
      <c r="M81" s="20">
        <v>6.7299999999999999E-2</v>
      </c>
      <c r="N81" s="72" t="s">
        <v>21</v>
      </c>
      <c r="O81" s="73"/>
      <c r="P81" s="73"/>
      <c r="Q81" s="74"/>
      <c r="S81" s="20">
        <v>6.4000000000000001E-2</v>
      </c>
      <c r="T81" s="72"/>
      <c r="U81" s="73"/>
      <c r="V81" s="73"/>
      <c r="W81" s="74"/>
      <c r="X81" s="20">
        <v>5.6899999999999999E-2</v>
      </c>
      <c r="Y81" s="72"/>
      <c r="Z81" s="73"/>
      <c r="AA81" s="73"/>
      <c r="AB81" s="74"/>
      <c r="AC81" s="20">
        <v>6.0425600689359343E-2</v>
      </c>
      <c r="AD81" s="72"/>
      <c r="AE81" s="73"/>
      <c r="AF81" s="73"/>
      <c r="AG81" s="74"/>
      <c r="AH81" s="20">
        <v>6.773061245522001E-2</v>
      </c>
      <c r="AI81" s="72" t="s">
        <v>358</v>
      </c>
      <c r="AJ81" s="73" t="s">
        <v>358</v>
      </c>
      <c r="AK81" s="73" t="s">
        <v>358</v>
      </c>
      <c r="AL81" s="74" t="s">
        <v>358</v>
      </c>
      <c r="AM81" s="20">
        <v>6.8224810562736077E-2</v>
      </c>
      <c r="AN81" s="72" t="s">
        <v>358</v>
      </c>
      <c r="AO81" s="73" t="s">
        <v>358</v>
      </c>
      <c r="AP81" s="73" t="s">
        <v>358</v>
      </c>
      <c r="AQ81" s="74" t="s">
        <v>358</v>
      </c>
      <c r="AR81" s="20">
        <v>6.4731163108030829E-2</v>
      </c>
      <c r="AS81" s="72"/>
      <c r="AT81" s="73"/>
      <c r="AU81" s="73"/>
      <c r="AV81" s="74"/>
    </row>
    <row r="82" spans="1:48" ht="15.75" customHeight="1" thickBot="1" x14ac:dyDescent="0.3">
      <c r="A82" s="7" t="s">
        <v>154</v>
      </c>
      <c r="B82" s="21" t="s">
        <v>155</v>
      </c>
      <c r="C82" s="20">
        <v>7.6E-3</v>
      </c>
      <c r="D82" s="72" t="s">
        <v>21</v>
      </c>
      <c r="E82" s="73"/>
      <c r="F82" s="73"/>
      <c r="G82" s="74"/>
      <c r="H82" s="20">
        <v>7.8895466187453214E-3</v>
      </c>
      <c r="I82" s="72" t="s">
        <v>21</v>
      </c>
      <c r="J82" s="73"/>
      <c r="K82" s="73"/>
      <c r="L82" s="74"/>
      <c r="M82" s="20">
        <v>8.6999999999999994E-3</v>
      </c>
      <c r="N82" s="72" t="s">
        <v>21</v>
      </c>
      <c r="O82" s="73"/>
      <c r="P82" s="73"/>
      <c r="Q82" s="74"/>
      <c r="S82" s="20">
        <v>0.01</v>
      </c>
      <c r="T82" s="72"/>
      <c r="U82" s="73"/>
      <c r="V82" s="73"/>
      <c r="W82" s="74"/>
      <c r="X82" s="20">
        <v>1.1599999999999999E-2</v>
      </c>
      <c r="Y82" s="72"/>
      <c r="Z82" s="73"/>
      <c r="AA82" s="73"/>
      <c r="AB82" s="74"/>
      <c r="AC82" s="20">
        <v>1.421509055259142E-2</v>
      </c>
      <c r="AD82" s="72"/>
      <c r="AE82" s="73"/>
      <c r="AF82" s="73"/>
      <c r="AG82" s="74"/>
      <c r="AH82" s="20">
        <v>1.9595718599262749E-2</v>
      </c>
      <c r="AI82" s="72" t="s">
        <v>358</v>
      </c>
      <c r="AJ82" s="73" t="s">
        <v>358</v>
      </c>
      <c r="AK82" s="73" t="s">
        <v>358</v>
      </c>
      <c r="AL82" s="74" t="s">
        <v>358</v>
      </c>
      <c r="AM82" s="20">
        <v>2.193210147564793E-2</v>
      </c>
      <c r="AN82" s="72" t="s">
        <v>358</v>
      </c>
      <c r="AO82" s="73" t="s">
        <v>358</v>
      </c>
      <c r="AP82" s="73" t="s">
        <v>358</v>
      </c>
      <c r="AQ82" s="74" t="s">
        <v>358</v>
      </c>
      <c r="AR82" s="20">
        <v>2.303220550514613E-2</v>
      </c>
      <c r="AS82" s="72"/>
      <c r="AT82" s="73"/>
      <c r="AU82" s="73"/>
      <c r="AV82" s="74"/>
    </row>
    <row r="83" spans="1:48" ht="15.75" customHeight="1" thickBot="1" x14ac:dyDescent="0.3">
      <c r="A83" s="7" t="s">
        <v>156</v>
      </c>
      <c r="B83" s="18" t="s">
        <v>157</v>
      </c>
      <c r="C83" s="20">
        <v>0.28160000000000002</v>
      </c>
      <c r="D83" s="72" t="s">
        <v>21</v>
      </c>
      <c r="E83" s="73"/>
      <c r="F83" s="73"/>
      <c r="G83" s="74"/>
      <c r="H83" s="20">
        <v>0.21291998995772488</v>
      </c>
      <c r="I83" s="72" t="s">
        <v>21</v>
      </c>
      <c r="J83" s="73"/>
      <c r="K83" s="73"/>
      <c r="L83" s="74"/>
      <c r="M83" s="20">
        <v>0.2147</v>
      </c>
      <c r="N83" s="72" t="s">
        <v>21</v>
      </c>
      <c r="O83" s="73"/>
      <c r="P83" s="73"/>
      <c r="Q83" s="74"/>
      <c r="S83" s="20">
        <v>0.20660000000000001</v>
      </c>
      <c r="T83" s="72"/>
      <c r="U83" s="73"/>
      <c r="V83" s="73"/>
      <c r="W83" s="74"/>
      <c r="X83" s="20">
        <v>0.19889999999999999</v>
      </c>
      <c r="Y83" s="72"/>
      <c r="Z83" s="73"/>
      <c r="AA83" s="73"/>
      <c r="AB83" s="74"/>
      <c r="AC83" s="20">
        <v>0.21961447425587191</v>
      </c>
      <c r="AD83" s="72"/>
      <c r="AE83" s="73"/>
      <c r="AF83" s="73"/>
      <c r="AG83" s="74"/>
      <c r="AH83" s="20">
        <v>0.25818493345658178</v>
      </c>
      <c r="AI83" s="72" t="s">
        <v>358</v>
      </c>
      <c r="AJ83" s="73" t="s">
        <v>358</v>
      </c>
      <c r="AK83" s="73" t="s">
        <v>358</v>
      </c>
      <c r="AL83" s="74" t="s">
        <v>358</v>
      </c>
      <c r="AM83" s="20">
        <v>0.26704687498822349</v>
      </c>
      <c r="AN83" s="72" t="s">
        <v>358</v>
      </c>
      <c r="AO83" s="73" t="s">
        <v>358</v>
      </c>
      <c r="AP83" s="73" t="s">
        <v>358</v>
      </c>
      <c r="AQ83" s="74" t="s">
        <v>358</v>
      </c>
      <c r="AR83" s="20">
        <v>0.27973167514824909</v>
      </c>
      <c r="AS83" s="72"/>
      <c r="AT83" s="73"/>
      <c r="AU83" s="73"/>
      <c r="AV83" s="74"/>
    </row>
    <row r="84" spans="1:48" ht="15.75" customHeight="1" thickBot="1" x14ac:dyDescent="0.3">
      <c r="A84" s="7" t="s">
        <v>158</v>
      </c>
      <c r="B84" s="21" t="s">
        <v>159</v>
      </c>
      <c r="C84" s="20">
        <v>0.246</v>
      </c>
      <c r="D84" s="72" t="s">
        <v>21</v>
      </c>
      <c r="E84" s="73"/>
      <c r="F84" s="73"/>
      <c r="G84" s="74"/>
      <c r="H84" s="20">
        <v>0.18777446030297934</v>
      </c>
      <c r="I84" s="72" t="s">
        <v>21</v>
      </c>
      <c r="J84" s="73"/>
      <c r="K84" s="73"/>
      <c r="L84" s="74"/>
      <c r="M84" s="20">
        <v>0.19719999999999999</v>
      </c>
      <c r="N84" s="72" t="s">
        <v>21</v>
      </c>
      <c r="O84" s="73"/>
      <c r="P84" s="73"/>
      <c r="Q84" s="74"/>
      <c r="S84" s="20">
        <v>0.1883</v>
      </c>
      <c r="T84" s="72"/>
      <c r="U84" s="73"/>
      <c r="V84" s="73"/>
      <c r="W84" s="74"/>
      <c r="X84" s="20">
        <v>0.18329999999999999</v>
      </c>
      <c r="Y84" s="72"/>
      <c r="Z84" s="73"/>
      <c r="AA84" s="73"/>
      <c r="AB84" s="74"/>
      <c r="AC84" s="20">
        <v>0.20380468516675351</v>
      </c>
      <c r="AD84" s="72"/>
      <c r="AE84" s="73"/>
      <c r="AF84" s="73"/>
      <c r="AG84" s="74"/>
      <c r="AH84" s="20">
        <v>0.2310526020139177</v>
      </c>
      <c r="AI84" s="72" t="s">
        <v>358</v>
      </c>
      <c r="AJ84" s="73" t="s">
        <v>358</v>
      </c>
      <c r="AK84" s="73" t="s">
        <v>358</v>
      </c>
      <c r="AL84" s="74" t="s">
        <v>358</v>
      </c>
      <c r="AM84" s="20">
        <v>0.234108662243667</v>
      </c>
      <c r="AN84" s="72" t="s">
        <v>358</v>
      </c>
      <c r="AO84" s="73" t="s">
        <v>358</v>
      </c>
      <c r="AP84" s="73" t="s">
        <v>358</v>
      </c>
      <c r="AQ84" s="74" t="s">
        <v>358</v>
      </c>
      <c r="AR84" s="20">
        <v>0.23882678793896331</v>
      </c>
      <c r="AS84" s="72"/>
      <c r="AT84" s="73"/>
      <c r="AU84" s="73"/>
      <c r="AV84" s="74"/>
    </row>
    <row r="85" spans="1:48" ht="15.75" customHeight="1" thickBot="1" x14ac:dyDescent="0.3">
      <c r="A85" s="7" t="s">
        <v>160</v>
      </c>
      <c r="B85" s="21" t="s">
        <v>161</v>
      </c>
      <c r="C85" s="20">
        <v>4.3799999999999999E-2</v>
      </c>
      <c r="D85" s="72" t="s">
        <v>21</v>
      </c>
      <c r="E85" s="73"/>
      <c r="F85" s="73"/>
      <c r="G85" s="74"/>
      <c r="H85" s="20">
        <v>2.9116939282971296E-3</v>
      </c>
      <c r="I85" s="72" t="s">
        <v>21</v>
      </c>
      <c r="J85" s="73"/>
      <c r="K85" s="73"/>
      <c r="L85" s="74"/>
      <c r="M85" s="20">
        <v>4.3E-3</v>
      </c>
      <c r="N85" s="72" t="s">
        <v>21</v>
      </c>
      <c r="O85" s="73"/>
      <c r="P85" s="73"/>
      <c r="Q85" s="74"/>
      <c r="S85" s="20">
        <v>5.1000000000000004E-3</v>
      </c>
      <c r="T85" s="72"/>
      <c r="U85" s="73"/>
      <c r="V85" s="73"/>
      <c r="W85" s="74"/>
      <c r="X85" s="20">
        <v>5.7999999999999996E-3</v>
      </c>
      <c r="Y85" s="72"/>
      <c r="Z85" s="73"/>
      <c r="AA85" s="73"/>
      <c r="AB85" s="74"/>
      <c r="AC85" s="20">
        <v>7.1329671256508522E-3</v>
      </c>
      <c r="AD85" s="72"/>
      <c r="AE85" s="73"/>
      <c r="AF85" s="73"/>
      <c r="AG85" s="74"/>
      <c r="AH85" s="20">
        <v>9.467871634220611E-3</v>
      </c>
      <c r="AI85" s="72" t="s">
        <v>358</v>
      </c>
      <c r="AJ85" s="73" t="s">
        <v>358</v>
      </c>
      <c r="AK85" s="73" t="s">
        <v>358</v>
      </c>
      <c r="AL85" s="74" t="s">
        <v>358</v>
      </c>
      <c r="AM85" s="20">
        <v>1.0044563769363571E-2</v>
      </c>
      <c r="AN85" s="72" t="s">
        <v>358</v>
      </c>
      <c r="AO85" s="73" t="s">
        <v>358</v>
      </c>
      <c r="AP85" s="73" t="s">
        <v>358</v>
      </c>
      <c r="AQ85" s="74" t="s">
        <v>358</v>
      </c>
      <c r="AR85" s="20">
        <v>1.3384455311686579E-2</v>
      </c>
      <c r="AS85" s="72"/>
      <c r="AT85" s="73"/>
      <c r="AU85" s="73"/>
      <c r="AV85" s="74"/>
    </row>
    <row r="86" spans="1:48" ht="15.75" customHeight="1" thickBot="1" x14ac:dyDescent="0.3">
      <c r="A86" s="7" t="s">
        <v>162</v>
      </c>
      <c r="B86" s="21" t="s">
        <v>163</v>
      </c>
      <c r="C86" s="20">
        <v>7.4999999999999997E-2</v>
      </c>
      <c r="D86" s="72" t="s">
        <v>21</v>
      </c>
      <c r="E86" s="73"/>
      <c r="F86" s="73"/>
      <c r="G86" s="74"/>
      <c r="H86" s="20">
        <v>6.1114154635278216E-2</v>
      </c>
      <c r="I86" s="72" t="s">
        <v>21</v>
      </c>
      <c r="J86" s="73"/>
      <c r="K86" s="73"/>
      <c r="L86" s="74"/>
      <c r="M86" s="20">
        <v>4.4999999999999998E-2</v>
      </c>
      <c r="N86" s="72" t="s">
        <v>21</v>
      </c>
      <c r="O86" s="73"/>
      <c r="P86" s="73"/>
      <c r="Q86" s="74"/>
      <c r="S86" s="20">
        <v>4.9000000000000002E-2</v>
      </c>
      <c r="T86" s="72"/>
      <c r="U86" s="73"/>
      <c r="V86" s="73"/>
      <c r="W86" s="74"/>
      <c r="X86" s="20">
        <v>4.2599999999999999E-2</v>
      </c>
      <c r="Y86" s="72"/>
      <c r="Z86" s="73"/>
      <c r="AA86" s="73"/>
      <c r="AB86" s="74"/>
      <c r="AC86" s="20">
        <v>4.4563003832354342E-2</v>
      </c>
      <c r="AD86" s="72"/>
      <c r="AE86" s="73"/>
      <c r="AF86" s="73"/>
      <c r="AG86" s="74"/>
      <c r="AH86" s="20">
        <v>6.9184809149210158E-2</v>
      </c>
      <c r="AI86" s="72" t="s">
        <v>358</v>
      </c>
      <c r="AJ86" s="73" t="s">
        <v>358</v>
      </c>
      <c r="AK86" s="73" t="s">
        <v>358</v>
      </c>
      <c r="AL86" s="74" t="s">
        <v>358</v>
      </c>
      <c r="AM86" s="20">
        <v>8.0135611314785749E-2</v>
      </c>
      <c r="AN86" s="72" t="s">
        <v>358</v>
      </c>
      <c r="AO86" s="73" t="s">
        <v>358</v>
      </c>
      <c r="AP86" s="73" t="s">
        <v>358</v>
      </c>
      <c r="AQ86" s="74" t="s">
        <v>358</v>
      </c>
      <c r="AR86" s="20">
        <v>9.3783305195080421E-2</v>
      </c>
      <c r="AS86" s="72"/>
      <c r="AT86" s="73"/>
      <c r="AU86" s="73"/>
      <c r="AV86" s="74"/>
    </row>
    <row r="87" spans="1:48" ht="15.75" customHeight="1" thickBot="1" x14ac:dyDescent="0.3">
      <c r="A87" s="7" t="s">
        <v>164</v>
      </c>
      <c r="B87" s="18" t="s">
        <v>165</v>
      </c>
      <c r="C87" s="20">
        <v>1.8E-3</v>
      </c>
      <c r="D87" s="72" t="s">
        <v>21</v>
      </c>
      <c r="E87" s="73"/>
      <c r="F87" s="73"/>
      <c r="G87" s="74"/>
      <c r="H87" s="20">
        <v>1.8E-3</v>
      </c>
      <c r="I87" s="72" t="s">
        <v>21</v>
      </c>
      <c r="J87" s="73"/>
      <c r="K87" s="73"/>
      <c r="L87" s="74"/>
      <c r="M87" s="20">
        <v>0</v>
      </c>
      <c r="N87" s="72" t="s">
        <v>21</v>
      </c>
      <c r="O87" s="73"/>
      <c r="P87" s="73"/>
      <c r="Q87" s="74"/>
      <c r="S87" s="20">
        <v>0</v>
      </c>
      <c r="T87" s="72"/>
      <c r="U87" s="73"/>
      <c r="V87" s="73"/>
      <c r="W87" s="74"/>
      <c r="X87" s="20">
        <v>0</v>
      </c>
      <c r="Y87" s="72"/>
      <c r="Z87" s="73"/>
      <c r="AA87" s="73"/>
      <c r="AB87" s="74"/>
      <c r="AC87" s="20">
        <v>0</v>
      </c>
      <c r="AD87" s="72"/>
      <c r="AE87" s="73"/>
      <c r="AF87" s="73"/>
      <c r="AG87" s="74"/>
      <c r="AH87" s="20">
        <v>0</v>
      </c>
      <c r="AI87" s="72" t="s">
        <v>358</v>
      </c>
      <c r="AJ87" s="73" t="s">
        <v>358</v>
      </c>
      <c r="AK87" s="73" t="s">
        <v>358</v>
      </c>
      <c r="AL87" s="74" t="s">
        <v>358</v>
      </c>
      <c r="AM87" s="20">
        <v>0</v>
      </c>
      <c r="AN87" s="72" t="s">
        <v>358</v>
      </c>
      <c r="AO87" s="73" t="s">
        <v>358</v>
      </c>
      <c r="AP87" s="73" t="s">
        <v>358</v>
      </c>
      <c r="AQ87" s="74" t="s">
        <v>358</v>
      </c>
      <c r="AR87" s="20">
        <v>0</v>
      </c>
      <c r="AS87" s="72"/>
      <c r="AT87" s="73"/>
      <c r="AU87" s="73"/>
      <c r="AV87" s="74"/>
    </row>
    <row r="88" spans="1:48" ht="15.75" customHeight="1" thickBot="1" x14ac:dyDescent="0.3">
      <c r="A88" s="7" t="s">
        <v>166</v>
      </c>
      <c r="B88" s="19" t="s">
        <v>167</v>
      </c>
      <c r="C88" s="20">
        <v>7.4899999999999994E-2</v>
      </c>
      <c r="D88" s="72" t="s">
        <v>21</v>
      </c>
      <c r="E88" s="73"/>
      <c r="F88" s="73"/>
      <c r="G88" s="74"/>
      <c r="H88" s="20">
        <v>7.2599999999999998E-2</v>
      </c>
      <c r="I88" s="72" t="s">
        <v>21</v>
      </c>
      <c r="J88" s="73"/>
      <c r="K88" s="73"/>
      <c r="L88" s="74"/>
      <c r="M88" s="20">
        <v>6.1199999999999997E-2</v>
      </c>
      <c r="N88" s="72" t="s">
        <v>21</v>
      </c>
      <c r="O88" s="73"/>
      <c r="P88" s="73"/>
      <c r="Q88" s="74"/>
      <c r="S88" s="20">
        <v>5.79E-2</v>
      </c>
      <c r="T88" s="72"/>
      <c r="U88" s="73"/>
      <c r="V88" s="73"/>
      <c r="W88" s="74"/>
      <c r="X88" s="20">
        <v>5.1900000000000002E-2</v>
      </c>
      <c r="Y88" s="72"/>
      <c r="Z88" s="73"/>
      <c r="AA88" s="73"/>
      <c r="AB88" s="74"/>
      <c r="AC88" s="20">
        <v>8.6777349616852059E-2</v>
      </c>
      <c r="AD88" s="72"/>
      <c r="AE88" s="73"/>
      <c r="AF88" s="73"/>
      <c r="AG88" s="74"/>
      <c r="AH88" s="20">
        <v>9.7602024052760722E-2</v>
      </c>
      <c r="AI88" s="72" t="s">
        <v>358</v>
      </c>
      <c r="AJ88" s="73" t="s">
        <v>358</v>
      </c>
      <c r="AK88" s="73" t="s">
        <v>358</v>
      </c>
      <c r="AL88" s="74" t="s">
        <v>358</v>
      </c>
      <c r="AM88" s="20">
        <v>9.9790731746177183E-2</v>
      </c>
      <c r="AN88" s="72" t="s">
        <v>358</v>
      </c>
      <c r="AO88" s="73" t="s">
        <v>358</v>
      </c>
      <c r="AP88" s="73" t="s">
        <v>358</v>
      </c>
      <c r="AQ88" s="74" t="s">
        <v>358</v>
      </c>
      <c r="AR88" s="20">
        <v>0.1017200340405309</v>
      </c>
      <c r="AS88" s="72"/>
      <c r="AT88" s="73"/>
      <c r="AU88" s="73"/>
      <c r="AV88" s="74"/>
    </row>
    <row r="89" spans="1:48" ht="145.9" customHeight="1" thickBot="1" x14ac:dyDescent="0.3">
      <c r="A89" s="7" t="s">
        <v>168</v>
      </c>
      <c r="B89" s="19" t="s">
        <v>169</v>
      </c>
      <c r="C89" s="9" t="s">
        <v>35</v>
      </c>
      <c r="D89" s="72" t="s">
        <v>21</v>
      </c>
      <c r="E89" s="73"/>
      <c r="F89" s="73"/>
      <c r="G89" s="74"/>
      <c r="H89" s="9" t="s">
        <v>35</v>
      </c>
      <c r="I89" s="72" t="s">
        <v>21</v>
      </c>
      <c r="J89" s="73"/>
      <c r="K89" s="73"/>
      <c r="L89" s="74"/>
      <c r="M89" s="9" t="s">
        <v>35</v>
      </c>
      <c r="N89" s="72" t="s">
        <v>21</v>
      </c>
      <c r="O89" s="73"/>
      <c r="P89" s="73"/>
      <c r="Q89" s="74"/>
      <c r="S89" s="9" t="s">
        <v>35</v>
      </c>
      <c r="T89" s="72"/>
      <c r="U89" s="73"/>
      <c r="V89" s="73"/>
      <c r="W89" s="74"/>
      <c r="X89" s="9" t="s">
        <v>35</v>
      </c>
      <c r="Y89" s="72"/>
      <c r="Z89" s="73"/>
      <c r="AA89" s="73"/>
      <c r="AB89" s="74"/>
      <c r="AC89" s="9" t="s">
        <v>35</v>
      </c>
      <c r="AD89" s="72"/>
      <c r="AE89" s="73"/>
      <c r="AF89" s="73"/>
      <c r="AG89" s="74"/>
      <c r="AH89" s="9" t="s">
        <v>35</v>
      </c>
      <c r="AI89" s="72" t="s">
        <v>358</v>
      </c>
      <c r="AJ89" s="73" t="s">
        <v>358</v>
      </c>
      <c r="AK89" s="73" t="s">
        <v>358</v>
      </c>
      <c r="AL89" s="74" t="s">
        <v>358</v>
      </c>
      <c r="AM89" s="9" t="s">
        <v>35</v>
      </c>
      <c r="AN89" s="72" t="s">
        <v>358</v>
      </c>
      <c r="AO89" s="73" t="s">
        <v>358</v>
      </c>
      <c r="AP89" s="73" t="s">
        <v>358</v>
      </c>
      <c r="AQ89" s="74" t="s">
        <v>358</v>
      </c>
      <c r="AR89" s="9" t="s">
        <v>35</v>
      </c>
      <c r="AS89" s="72" t="s">
        <v>358</v>
      </c>
      <c r="AT89" s="73" t="s">
        <v>358</v>
      </c>
      <c r="AU89" s="73" t="s">
        <v>358</v>
      </c>
      <c r="AV89" s="74" t="s">
        <v>358</v>
      </c>
    </row>
    <row r="90" spans="1:48" ht="15.75" customHeight="1" thickBot="1" x14ac:dyDescent="0.3">
      <c r="A90" s="7" t="s">
        <v>170</v>
      </c>
      <c r="B90" s="18" t="s">
        <v>125</v>
      </c>
      <c r="C90" s="9" t="s">
        <v>35</v>
      </c>
      <c r="D90" s="72" t="s">
        <v>21</v>
      </c>
      <c r="E90" s="73"/>
      <c r="F90" s="73"/>
      <c r="G90" s="74"/>
      <c r="H90" s="9" t="s">
        <v>35</v>
      </c>
      <c r="I90" s="72" t="s">
        <v>21</v>
      </c>
      <c r="J90" s="73"/>
      <c r="K90" s="73"/>
      <c r="L90" s="74"/>
      <c r="M90" s="9" t="s">
        <v>35</v>
      </c>
      <c r="N90" s="72" t="s">
        <v>21</v>
      </c>
      <c r="O90" s="73"/>
      <c r="P90" s="73"/>
      <c r="Q90" s="74"/>
      <c r="S90" s="9" t="s">
        <v>35</v>
      </c>
      <c r="T90" s="72"/>
      <c r="U90" s="73"/>
      <c r="V90" s="73"/>
      <c r="W90" s="74"/>
      <c r="X90" s="9" t="s">
        <v>35</v>
      </c>
      <c r="Y90" s="72"/>
      <c r="Z90" s="73"/>
      <c r="AA90" s="73"/>
      <c r="AB90" s="74"/>
      <c r="AC90" s="9" t="s">
        <v>35</v>
      </c>
      <c r="AD90" s="72"/>
      <c r="AE90" s="73"/>
      <c r="AF90" s="73"/>
      <c r="AG90" s="74"/>
      <c r="AH90" s="9" t="s">
        <v>35</v>
      </c>
      <c r="AI90" s="72">
        <v>0</v>
      </c>
      <c r="AJ90" s="73" t="s">
        <v>358</v>
      </c>
      <c r="AK90" s="73">
        <v>0</v>
      </c>
      <c r="AL90" s="74" t="s">
        <v>358</v>
      </c>
      <c r="AM90" s="9" t="s">
        <v>35</v>
      </c>
      <c r="AN90" s="72" t="s">
        <v>358</v>
      </c>
      <c r="AO90" s="73" t="s">
        <v>358</v>
      </c>
      <c r="AP90" s="73" t="s">
        <v>358</v>
      </c>
      <c r="AQ90" s="74" t="s">
        <v>358</v>
      </c>
      <c r="AR90" s="9" t="s">
        <v>35</v>
      </c>
      <c r="AS90" s="72"/>
      <c r="AT90" s="73"/>
      <c r="AU90" s="73"/>
      <c r="AV90" s="74"/>
    </row>
    <row r="91" spans="1:48" ht="15.75" customHeight="1" thickBot="1" x14ac:dyDescent="0.3">
      <c r="A91" s="7" t="s">
        <v>171</v>
      </c>
      <c r="B91" s="18" t="s">
        <v>172</v>
      </c>
      <c r="C91" s="9" t="s">
        <v>35</v>
      </c>
      <c r="D91" s="72" t="s">
        <v>21</v>
      </c>
      <c r="E91" s="73"/>
      <c r="F91" s="73"/>
      <c r="G91" s="74"/>
      <c r="H91" s="9" t="s">
        <v>35</v>
      </c>
      <c r="I91" s="72" t="s">
        <v>21</v>
      </c>
      <c r="J91" s="73"/>
      <c r="K91" s="73"/>
      <c r="L91" s="74"/>
      <c r="M91" s="9" t="s">
        <v>35</v>
      </c>
      <c r="N91" s="72" t="s">
        <v>21</v>
      </c>
      <c r="O91" s="73"/>
      <c r="P91" s="73"/>
      <c r="Q91" s="74"/>
      <c r="S91" s="9" t="s">
        <v>35</v>
      </c>
      <c r="T91" s="72"/>
      <c r="U91" s="73"/>
      <c r="V91" s="73"/>
      <c r="W91" s="74"/>
      <c r="X91" s="9" t="s">
        <v>35</v>
      </c>
      <c r="Y91" s="72"/>
      <c r="Z91" s="73"/>
      <c r="AA91" s="73"/>
      <c r="AB91" s="74"/>
      <c r="AC91" s="9" t="s">
        <v>35</v>
      </c>
      <c r="AD91" s="72"/>
      <c r="AE91" s="73"/>
      <c r="AF91" s="73"/>
      <c r="AG91" s="74"/>
      <c r="AH91" s="9" t="s">
        <v>35</v>
      </c>
      <c r="AI91" s="72" t="s">
        <v>358</v>
      </c>
      <c r="AJ91" s="73" t="s">
        <v>358</v>
      </c>
      <c r="AK91" s="73" t="s">
        <v>358</v>
      </c>
      <c r="AL91" s="74" t="s">
        <v>358</v>
      </c>
      <c r="AM91" s="9" t="s">
        <v>35</v>
      </c>
      <c r="AN91" s="72" t="s">
        <v>358</v>
      </c>
      <c r="AO91" s="73" t="s">
        <v>358</v>
      </c>
      <c r="AP91" s="73" t="s">
        <v>358</v>
      </c>
      <c r="AQ91" s="74" t="s">
        <v>358</v>
      </c>
      <c r="AR91" s="9" t="s">
        <v>35</v>
      </c>
      <c r="AS91" s="72"/>
      <c r="AT91" s="73"/>
      <c r="AU91" s="73"/>
      <c r="AV91" s="74"/>
    </row>
    <row r="92" spans="1:48" ht="15.75" customHeight="1" thickBot="1" x14ac:dyDescent="0.3">
      <c r="A92" s="14" t="s">
        <v>173</v>
      </c>
      <c r="B92" s="19" t="s">
        <v>131</v>
      </c>
      <c r="C92" s="9" t="s">
        <v>35</v>
      </c>
      <c r="D92" s="72" t="s">
        <v>21</v>
      </c>
      <c r="E92" s="73"/>
      <c r="F92" s="73"/>
      <c r="G92" s="74"/>
      <c r="H92" s="9" t="s">
        <v>35</v>
      </c>
      <c r="I92" s="72" t="s">
        <v>21</v>
      </c>
      <c r="J92" s="73"/>
      <c r="K92" s="73"/>
      <c r="L92" s="74"/>
      <c r="M92" s="9" t="s">
        <v>35</v>
      </c>
      <c r="N92" s="72" t="s">
        <v>21</v>
      </c>
      <c r="O92" s="73"/>
      <c r="P92" s="73"/>
      <c r="Q92" s="74"/>
      <c r="S92" s="9" t="s">
        <v>35</v>
      </c>
      <c r="T92" s="72"/>
      <c r="U92" s="73"/>
      <c r="V92" s="73"/>
      <c r="W92" s="74"/>
      <c r="X92" s="9" t="s">
        <v>35</v>
      </c>
      <c r="Y92" s="72"/>
      <c r="Z92" s="73"/>
      <c r="AA92" s="73"/>
      <c r="AB92" s="74"/>
      <c r="AC92" s="9" t="s">
        <v>35</v>
      </c>
      <c r="AD92" s="72"/>
      <c r="AE92" s="73"/>
      <c r="AF92" s="73"/>
      <c r="AG92" s="74"/>
      <c r="AH92" s="9" t="s">
        <v>35</v>
      </c>
      <c r="AI92" s="72" t="s">
        <v>358</v>
      </c>
      <c r="AJ92" s="73" t="s">
        <v>358</v>
      </c>
      <c r="AK92" s="73" t="s">
        <v>358</v>
      </c>
      <c r="AL92" s="74" t="s">
        <v>358</v>
      </c>
      <c r="AM92" s="9" t="s">
        <v>35</v>
      </c>
      <c r="AN92" s="72" t="s">
        <v>358</v>
      </c>
      <c r="AO92" s="73" t="s">
        <v>358</v>
      </c>
      <c r="AP92" s="73" t="s">
        <v>358</v>
      </c>
      <c r="AQ92" s="74" t="s">
        <v>358</v>
      </c>
      <c r="AR92" s="9" t="s">
        <v>35</v>
      </c>
      <c r="AS92" s="72"/>
      <c r="AT92" s="73"/>
      <c r="AU92" s="73"/>
      <c r="AV92" s="74"/>
    </row>
    <row r="93" spans="1:48" ht="16.5" thickTop="1" thickBot="1" x14ac:dyDescent="0.3">
      <c r="A93" s="127" t="s">
        <v>174</v>
      </c>
      <c r="B93" s="128"/>
      <c r="C93" s="128"/>
      <c r="D93" s="128"/>
      <c r="E93" s="128"/>
      <c r="F93" s="128"/>
      <c r="G93" s="128"/>
      <c r="H93" s="33"/>
      <c r="I93" s="34"/>
      <c r="J93" s="34"/>
      <c r="K93" s="34"/>
      <c r="L93" s="35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</row>
    <row r="94" spans="1:48" ht="96" customHeight="1" thickBot="1" x14ac:dyDescent="0.3">
      <c r="A94" s="7" t="s">
        <v>175</v>
      </c>
      <c r="B94" s="8" t="s">
        <v>176</v>
      </c>
      <c r="C94" s="20">
        <v>0.2596</v>
      </c>
      <c r="D94" s="72" t="s">
        <v>21</v>
      </c>
      <c r="E94" s="73"/>
      <c r="F94" s="73"/>
      <c r="G94" s="74"/>
      <c r="H94" s="20">
        <v>0.30583492214223185</v>
      </c>
      <c r="I94" s="75" t="s">
        <v>21</v>
      </c>
      <c r="J94" s="76"/>
      <c r="K94" s="76"/>
      <c r="L94" s="77"/>
      <c r="M94" s="20">
        <v>0.35859999999999997</v>
      </c>
      <c r="N94" s="75" t="s">
        <v>21</v>
      </c>
      <c r="O94" s="76"/>
      <c r="P94" s="76"/>
      <c r="Q94" s="77"/>
      <c r="S94" s="20">
        <v>0.36109999999999998</v>
      </c>
      <c r="T94" s="75"/>
      <c r="U94" s="76"/>
      <c r="V94" s="76"/>
      <c r="W94" s="77"/>
      <c r="X94" s="20">
        <v>0.34360000000000002</v>
      </c>
      <c r="Y94" s="75"/>
      <c r="Z94" s="76"/>
      <c r="AA94" s="76"/>
      <c r="AB94" s="77"/>
      <c r="AC94" s="20">
        <v>0.34103357274314189</v>
      </c>
      <c r="AD94" s="75"/>
      <c r="AE94" s="76"/>
      <c r="AF94" s="76"/>
      <c r="AG94" s="77"/>
      <c r="AH94" s="20">
        <v>0.38276666679439397</v>
      </c>
      <c r="AI94" s="75" t="s">
        <v>358</v>
      </c>
      <c r="AJ94" s="76" t="s">
        <v>358</v>
      </c>
      <c r="AK94" s="76" t="s">
        <v>358</v>
      </c>
      <c r="AL94" s="77" t="s">
        <v>358</v>
      </c>
      <c r="AM94" s="20">
        <v>0.35565005234727443</v>
      </c>
      <c r="AN94" s="75" t="s">
        <v>358</v>
      </c>
      <c r="AO94" s="76" t="s">
        <v>358</v>
      </c>
      <c r="AP94" s="76" t="s">
        <v>358</v>
      </c>
      <c r="AQ94" s="77" t="s">
        <v>358</v>
      </c>
      <c r="AR94" s="20">
        <v>0.36985824037594722</v>
      </c>
      <c r="AS94" s="75"/>
      <c r="AT94" s="76"/>
      <c r="AU94" s="76"/>
      <c r="AV94" s="77"/>
    </row>
    <row r="95" spans="1:48" ht="138" customHeight="1" thickBot="1" x14ac:dyDescent="0.3">
      <c r="A95" s="14" t="s">
        <v>177</v>
      </c>
      <c r="B95" s="8" t="s">
        <v>178</v>
      </c>
      <c r="C95" s="9" t="s">
        <v>35</v>
      </c>
      <c r="D95" s="72" t="s">
        <v>21</v>
      </c>
      <c r="E95" s="73"/>
      <c r="F95" s="73"/>
      <c r="G95" s="74"/>
      <c r="H95" s="9" t="s">
        <v>35</v>
      </c>
      <c r="I95" s="72" t="s">
        <v>21</v>
      </c>
      <c r="J95" s="73"/>
      <c r="K95" s="73"/>
      <c r="L95" s="74"/>
      <c r="M95" s="9" t="s">
        <v>35</v>
      </c>
      <c r="N95" s="75" t="s">
        <v>21</v>
      </c>
      <c r="O95" s="76"/>
      <c r="P95" s="76"/>
      <c r="Q95" s="77"/>
      <c r="S95" s="9" t="s">
        <v>35</v>
      </c>
      <c r="T95" s="75"/>
      <c r="U95" s="76"/>
      <c r="V95" s="76"/>
      <c r="W95" s="77"/>
      <c r="X95" s="9" t="s">
        <v>35</v>
      </c>
      <c r="Y95" s="75"/>
      <c r="Z95" s="76"/>
      <c r="AA95" s="76"/>
      <c r="AB95" s="77"/>
      <c r="AC95" s="9" t="s">
        <v>35</v>
      </c>
      <c r="AD95" s="75"/>
      <c r="AE95" s="76"/>
      <c r="AF95" s="76"/>
      <c r="AG95" s="77"/>
      <c r="AH95" s="9" t="s">
        <v>35</v>
      </c>
      <c r="AI95" s="75">
        <v>0</v>
      </c>
      <c r="AJ95" s="76" t="s">
        <v>358</v>
      </c>
      <c r="AK95" s="76">
        <v>0</v>
      </c>
      <c r="AL95" s="77" t="s">
        <v>358</v>
      </c>
      <c r="AM95" s="9" t="s">
        <v>35</v>
      </c>
      <c r="AN95" s="75" t="s">
        <v>358</v>
      </c>
      <c r="AO95" s="76" t="s">
        <v>358</v>
      </c>
      <c r="AP95" s="76" t="s">
        <v>358</v>
      </c>
      <c r="AQ95" s="77" t="s">
        <v>358</v>
      </c>
      <c r="AR95" s="9" t="s">
        <v>35</v>
      </c>
      <c r="AS95" s="75"/>
      <c r="AT95" s="76"/>
      <c r="AU95" s="76"/>
      <c r="AV95" s="77"/>
    </row>
    <row r="96" spans="1:48" ht="57" customHeight="1" thickTop="1" thickBot="1" x14ac:dyDescent="0.3">
      <c r="A96" s="7" t="s">
        <v>179</v>
      </c>
      <c r="B96" s="8" t="s">
        <v>180</v>
      </c>
      <c r="C96" s="9" t="s">
        <v>35</v>
      </c>
      <c r="D96" s="72" t="s">
        <v>21</v>
      </c>
      <c r="E96" s="73"/>
      <c r="F96" s="73"/>
      <c r="G96" s="74"/>
      <c r="H96" s="9" t="s">
        <v>35</v>
      </c>
      <c r="I96" s="72" t="s">
        <v>21</v>
      </c>
      <c r="J96" s="73"/>
      <c r="K96" s="73"/>
      <c r="L96" s="74"/>
      <c r="M96" s="9" t="s">
        <v>35</v>
      </c>
      <c r="N96" s="75" t="s">
        <v>21</v>
      </c>
      <c r="O96" s="76"/>
      <c r="P96" s="76"/>
      <c r="Q96" s="77"/>
      <c r="S96" s="9" t="s">
        <v>35</v>
      </c>
      <c r="T96" s="75"/>
      <c r="U96" s="76"/>
      <c r="V96" s="76"/>
      <c r="W96" s="77"/>
      <c r="X96" s="9" t="s">
        <v>35</v>
      </c>
      <c r="Y96" s="75"/>
      <c r="Z96" s="76"/>
      <c r="AA96" s="76"/>
      <c r="AB96" s="77"/>
      <c r="AC96" s="9" t="s">
        <v>35</v>
      </c>
      <c r="AD96" s="75"/>
      <c r="AE96" s="76"/>
      <c r="AF96" s="76"/>
      <c r="AG96" s="77"/>
      <c r="AH96" s="9" t="s">
        <v>35</v>
      </c>
      <c r="AI96" s="75" t="s">
        <v>358</v>
      </c>
      <c r="AJ96" s="76" t="s">
        <v>358</v>
      </c>
      <c r="AK96" s="76" t="s">
        <v>358</v>
      </c>
      <c r="AL96" s="77" t="s">
        <v>358</v>
      </c>
      <c r="AM96" s="9" t="s">
        <v>35</v>
      </c>
      <c r="AN96" s="75" t="s">
        <v>358</v>
      </c>
      <c r="AO96" s="76" t="s">
        <v>358</v>
      </c>
      <c r="AP96" s="76" t="s">
        <v>358</v>
      </c>
      <c r="AQ96" s="77" t="s">
        <v>358</v>
      </c>
      <c r="AR96" s="9" t="s">
        <v>35</v>
      </c>
      <c r="AS96" s="75"/>
      <c r="AT96" s="76"/>
      <c r="AU96" s="76"/>
      <c r="AV96" s="77"/>
    </row>
    <row r="97" spans="1:48" ht="39" thickBot="1" x14ac:dyDescent="0.3">
      <c r="A97" s="7" t="s">
        <v>181</v>
      </c>
      <c r="B97" s="8" t="s">
        <v>182</v>
      </c>
      <c r="C97" s="16">
        <v>2</v>
      </c>
      <c r="D97" s="72" t="s">
        <v>21</v>
      </c>
      <c r="E97" s="73"/>
      <c r="F97" s="73"/>
      <c r="G97" s="74"/>
      <c r="H97" s="16">
        <v>3</v>
      </c>
      <c r="I97" s="72" t="s">
        <v>21</v>
      </c>
      <c r="J97" s="73"/>
      <c r="K97" s="73"/>
      <c r="L97" s="74"/>
      <c r="M97" s="16">
        <v>3</v>
      </c>
      <c r="N97" s="75" t="s">
        <v>21</v>
      </c>
      <c r="O97" s="76"/>
      <c r="P97" s="76"/>
      <c r="Q97" s="77"/>
      <c r="S97" s="9" t="s">
        <v>35</v>
      </c>
      <c r="T97" s="75"/>
      <c r="U97" s="76"/>
      <c r="V97" s="76"/>
      <c r="W97" s="77"/>
      <c r="X97" s="9" t="s">
        <v>35</v>
      </c>
      <c r="Y97" s="75"/>
      <c r="Z97" s="76"/>
      <c r="AA97" s="76"/>
      <c r="AB97" s="77"/>
      <c r="AC97" s="9" t="s">
        <v>35</v>
      </c>
      <c r="AD97" s="75"/>
      <c r="AE97" s="76"/>
      <c r="AF97" s="76"/>
      <c r="AG97" s="77"/>
      <c r="AH97" s="9" t="s">
        <v>35</v>
      </c>
      <c r="AI97" s="75" t="s">
        <v>358</v>
      </c>
      <c r="AJ97" s="76" t="s">
        <v>358</v>
      </c>
      <c r="AK97" s="76" t="s">
        <v>358</v>
      </c>
      <c r="AL97" s="77" t="s">
        <v>358</v>
      </c>
      <c r="AM97" s="9" t="s">
        <v>35</v>
      </c>
      <c r="AN97" s="75" t="s">
        <v>358</v>
      </c>
      <c r="AO97" s="76" t="s">
        <v>358</v>
      </c>
      <c r="AP97" s="76" t="s">
        <v>358</v>
      </c>
      <c r="AQ97" s="77" t="s">
        <v>358</v>
      </c>
      <c r="AR97" s="9" t="s">
        <v>35</v>
      </c>
      <c r="AS97" s="75"/>
      <c r="AT97" s="76"/>
      <c r="AU97" s="76"/>
      <c r="AV97" s="77"/>
    </row>
    <row r="98" spans="1:48" ht="66" customHeight="1" thickBot="1" x14ac:dyDescent="0.3">
      <c r="A98" s="7" t="s">
        <v>183</v>
      </c>
      <c r="B98" s="8" t="s">
        <v>184</v>
      </c>
      <c r="C98" s="9" t="s">
        <v>35</v>
      </c>
      <c r="D98" s="72" t="s">
        <v>21</v>
      </c>
      <c r="E98" s="73"/>
      <c r="F98" s="73"/>
      <c r="G98" s="74"/>
      <c r="H98" s="9" t="s">
        <v>35</v>
      </c>
      <c r="I98" s="72" t="s">
        <v>21</v>
      </c>
      <c r="J98" s="73"/>
      <c r="K98" s="73"/>
      <c r="L98" s="74"/>
      <c r="M98" s="9" t="s">
        <v>35</v>
      </c>
      <c r="N98" s="75" t="s">
        <v>21</v>
      </c>
      <c r="O98" s="76"/>
      <c r="P98" s="76"/>
      <c r="Q98" s="77"/>
      <c r="S98" s="9" t="s">
        <v>35</v>
      </c>
      <c r="T98" s="75"/>
      <c r="U98" s="76"/>
      <c r="V98" s="76"/>
      <c r="W98" s="77"/>
      <c r="X98" s="9" t="s">
        <v>35</v>
      </c>
      <c r="Y98" s="75"/>
      <c r="Z98" s="76"/>
      <c r="AA98" s="76"/>
      <c r="AB98" s="77"/>
      <c r="AC98" s="9" t="s">
        <v>35</v>
      </c>
      <c r="AD98" s="75"/>
      <c r="AE98" s="76"/>
      <c r="AF98" s="76"/>
      <c r="AG98" s="77"/>
      <c r="AH98" s="9" t="s">
        <v>35</v>
      </c>
      <c r="AI98" s="75"/>
      <c r="AJ98" s="76"/>
      <c r="AK98" s="76"/>
      <c r="AL98" s="77"/>
      <c r="AM98" s="9" t="s">
        <v>35</v>
      </c>
      <c r="AN98" s="75" t="s">
        <v>358</v>
      </c>
      <c r="AO98" s="76" t="s">
        <v>358</v>
      </c>
      <c r="AP98" s="76" t="s">
        <v>358</v>
      </c>
      <c r="AQ98" s="77" t="s">
        <v>358</v>
      </c>
      <c r="AR98" s="9" t="s">
        <v>35</v>
      </c>
      <c r="AS98" s="75"/>
      <c r="AT98" s="76"/>
      <c r="AU98" s="76"/>
      <c r="AV98" s="77"/>
    </row>
    <row r="99" spans="1:48" ht="15" customHeight="1" thickBot="1" x14ac:dyDescent="0.3">
      <c r="A99" s="56" t="s">
        <v>185</v>
      </c>
      <c r="B99" s="57"/>
      <c r="C99" s="57"/>
      <c r="D99" s="57"/>
      <c r="E99" s="57"/>
      <c r="F99" s="57"/>
      <c r="G99" s="57"/>
      <c r="H99" s="33"/>
      <c r="I99" s="34"/>
      <c r="J99" s="34"/>
      <c r="K99" s="34"/>
      <c r="L99" s="35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</row>
    <row r="100" spans="1:48" ht="15.75" customHeight="1" thickBot="1" x14ac:dyDescent="0.3">
      <c r="A100" s="7" t="s">
        <v>186</v>
      </c>
      <c r="B100" s="8" t="s">
        <v>187</v>
      </c>
      <c r="C100" s="9">
        <v>0</v>
      </c>
      <c r="D100" s="72" t="s">
        <v>21</v>
      </c>
      <c r="E100" s="73"/>
      <c r="F100" s="73"/>
      <c r="G100" s="74"/>
      <c r="H100" s="9">
        <v>0</v>
      </c>
      <c r="I100" s="72" t="s">
        <v>21</v>
      </c>
      <c r="J100" s="73"/>
      <c r="K100" s="73"/>
      <c r="L100" s="74"/>
      <c r="M100" s="9">
        <v>0</v>
      </c>
      <c r="N100" s="72" t="s">
        <v>21</v>
      </c>
      <c r="O100" s="73"/>
      <c r="P100" s="73"/>
      <c r="Q100" s="74"/>
      <c r="S100" s="9">
        <v>0</v>
      </c>
      <c r="T100" s="72"/>
      <c r="U100" s="73"/>
      <c r="V100" s="73"/>
      <c r="W100" s="74"/>
      <c r="X100" s="9">
        <v>0</v>
      </c>
      <c r="Y100" s="72"/>
      <c r="Z100" s="73"/>
      <c r="AA100" s="73"/>
      <c r="AB100" s="74"/>
      <c r="AC100" s="9">
        <v>0</v>
      </c>
      <c r="AD100" s="72"/>
      <c r="AE100" s="73"/>
      <c r="AF100" s="73"/>
      <c r="AG100" s="74"/>
      <c r="AH100" s="9">
        <v>0</v>
      </c>
      <c r="AI100" s="72"/>
      <c r="AJ100" s="73"/>
      <c r="AK100" s="73"/>
      <c r="AL100" s="74"/>
      <c r="AM100" s="9">
        <v>0</v>
      </c>
      <c r="AN100" s="72"/>
      <c r="AO100" s="73"/>
      <c r="AP100" s="73"/>
      <c r="AQ100" s="74"/>
      <c r="AR100" s="9">
        <v>0</v>
      </c>
      <c r="AS100" s="72"/>
      <c r="AT100" s="73"/>
      <c r="AU100" s="73"/>
      <c r="AV100" s="74"/>
    </row>
    <row r="101" spans="1:48" ht="15.75" customHeight="1" thickBot="1" x14ac:dyDescent="0.3">
      <c r="A101" s="7" t="s">
        <v>188</v>
      </c>
      <c r="B101" s="8" t="s">
        <v>189</v>
      </c>
      <c r="C101" s="9">
        <v>0</v>
      </c>
      <c r="D101" s="72" t="s">
        <v>21</v>
      </c>
      <c r="E101" s="73"/>
      <c r="F101" s="73"/>
      <c r="G101" s="74"/>
      <c r="H101" s="9">
        <v>0</v>
      </c>
      <c r="I101" s="72" t="s">
        <v>21</v>
      </c>
      <c r="J101" s="73"/>
      <c r="K101" s="73"/>
      <c r="L101" s="74"/>
      <c r="M101" s="9">
        <v>0</v>
      </c>
      <c r="N101" s="72" t="s">
        <v>21</v>
      </c>
      <c r="O101" s="73"/>
      <c r="P101" s="73"/>
      <c r="Q101" s="74"/>
      <c r="S101" s="9">
        <v>0</v>
      </c>
      <c r="T101" s="72"/>
      <c r="U101" s="73"/>
      <c r="V101" s="73"/>
      <c r="W101" s="74"/>
      <c r="X101" s="9">
        <v>0</v>
      </c>
      <c r="Y101" s="72"/>
      <c r="Z101" s="73"/>
      <c r="AA101" s="73"/>
      <c r="AB101" s="74"/>
      <c r="AC101" s="9">
        <v>0</v>
      </c>
      <c r="AD101" s="72"/>
      <c r="AE101" s="73"/>
      <c r="AF101" s="73"/>
      <c r="AG101" s="74"/>
      <c r="AH101" s="9">
        <v>0</v>
      </c>
      <c r="AI101" s="72"/>
      <c r="AJ101" s="73"/>
      <c r="AK101" s="73"/>
      <c r="AL101" s="74"/>
      <c r="AM101" s="9">
        <v>0</v>
      </c>
      <c r="AN101" s="72"/>
      <c r="AO101" s="73"/>
      <c r="AP101" s="73"/>
      <c r="AQ101" s="74"/>
      <c r="AR101" s="9">
        <v>0</v>
      </c>
      <c r="AS101" s="72"/>
      <c r="AT101" s="73"/>
      <c r="AU101" s="73"/>
      <c r="AV101" s="74"/>
    </row>
    <row r="102" spans="1:48" ht="83.25" customHeight="1" thickBot="1" x14ac:dyDescent="0.3">
      <c r="A102" s="14" t="s">
        <v>190</v>
      </c>
      <c r="B102" s="15" t="s">
        <v>191</v>
      </c>
      <c r="C102" s="22">
        <v>0</v>
      </c>
      <c r="D102" s="124" t="s">
        <v>21</v>
      </c>
      <c r="E102" s="125"/>
      <c r="F102" s="125"/>
      <c r="G102" s="126"/>
      <c r="H102" s="22">
        <v>0</v>
      </c>
      <c r="I102" s="124" t="s">
        <v>21</v>
      </c>
      <c r="J102" s="125"/>
      <c r="K102" s="125"/>
      <c r="L102" s="126"/>
      <c r="M102" s="22">
        <v>0</v>
      </c>
      <c r="N102" s="72" t="s">
        <v>21</v>
      </c>
      <c r="O102" s="73"/>
      <c r="P102" s="73"/>
      <c r="Q102" s="74"/>
      <c r="S102" s="22">
        <v>0</v>
      </c>
      <c r="T102" s="72"/>
      <c r="U102" s="73"/>
      <c r="V102" s="73"/>
      <c r="W102" s="74"/>
      <c r="X102" s="22">
        <v>0</v>
      </c>
      <c r="Y102" s="72"/>
      <c r="Z102" s="73"/>
      <c r="AA102" s="73"/>
      <c r="AB102" s="74"/>
      <c r="AC102" s="22">
        <v>0</v>
      </c>
      <c r="AD102" s="72"/>
      <c r="AE102" s="73"/>
      <c r="AF102" s="73"/>
      <c r="AG102" s="74"/>
      <c r="AH102" s="22">
        <v>0</v>
      </c>
      <c r="AI102" s="72"/>
      <c r="AJ102" s="73"/>
      <c r="AK102" s="73"/>
      <c r="AL102" s="74"/>
      <c r="AM102" s="22">
        <v>0</v>
      </c>
      <c r="AN102" s="72"/>
      <c r="AO102" s="73"/>
      <c r="AP102" s="73"/>
      <c r="AQ102" s="74"/>
      <c r="AR102" s="22"/>
      <c r="AS102" s="72"/>
      <c r="AT102" s="73"/>
      <c r="AU102" s="73"/>
      <c r="AV102" s="74"/>
    </row>
    <row r="103" spans="1:48" ht="15.75" thickTop="1" x14ac:dyDescent="0.25"/>
    <row r="105" spans="1:48" x14ac:dyDescent="0.25">
      <c r="A105" s="23" t="s">
        <v>192</v>
      </c>
      <c r="B105" s="59"/>
    </row>
    <row r="106" spans="1:48" x14ac:dyDescent="0.25">
      <c r="A106" s="23" t="s">
        <v>193</v>
      </c>
    </row>
  </sheetData>
  <mergeCells count="517">
    <mergeCell ref="AS102:AV102"/>
    <mergeCell ref="AS91:AV91"/>
    <mergeCell ref="AS92:AV92"/>
    <mergeCell ref="AS94:AV94"/>
    <mergeCell ref="AS95:AV95"/>
    <mergeCell ref="AS96:AV96"/>
    <mergeCell ref="AS97:AV97"/>
    <mergeCell ref="AS98:AV98"/>
    <mergeCell ref="AS100:AV100"/>
    <mergeCell ref="AS101:AV101"/>
    <mergeCell ref="AS82:AV82"/>
    <mergeCell ref="AS83:AV83"/>
    <mergeCell ref="AS84:AV84"/>
    <mergeCell ref="AS85:AV85"/>
    <mergeCell ref="AS86:AV86"/>
    <mergeCell ref="AS87:AV87"/>
    <mergeCell ref="AS88:AV88"/>
    <mergeCell ref="AS90:AV90"/>
    <mergeCell ref="AS73:AV73"/>
    <mergeCell ref="AS74:AV74"/>
    <mergeCell ref="AS75:AV75"/>
    <mergeCell ref="AS76:AV76"/>
    <mergeCell ref="AS77:AV77"/>
    <mergeCell ref="AS78:AV78"/>
    <mergeCell ref="AS79:AV79"/>
    <mergeCell ref="AS80:AV80"/>
    <mergeCell ref="AS81:AV81"/>
    <mergeCell ref="AS89:AV89"/>
    <mergeCell ref="AS64:AV64"/>
    <mergeCell ref="AS65:AV65"/>
    <mergeCell ref="AS66:AV66"/>
    <mergeCell ref="AS67:AV67"/>
    <mergeCell ref="AS68:AV68"/>
    <mergeCell ref="AS69:AV69"/>
    <mergeCell ref="AS70:AV70"/>
    <mergeCell ref="AS71:AV71"/>
    <mergeCell ref="AS72:AV72"/>
    <mergeCell ref="AS16:AV16"/>
    <mergeCell ref="AR22:AR23"/>
    <mergeCell ref="AS22:AS23"/>
    <mergeCell ref="AT22:AT23"/>
    <mergeCell ref="AU22:AU23"/>
    <mergeCell ref="AV22:AV23"/>
    <mergeCell ref="AS61:AV61"/>
    <mergeCell ref="AS62:AV62"/>
    <mergeCell ref="AS63:AV63"/>
    <mergeCell ref="AR3:AV3"/>
    <mergeCell ref="AR7:AR8"/>
    <mergeCell ref="AS7:AS8"/>
    <mergeCell ref="AT7:AT8"/>
    <mergeCell ref="AU7:AU8"/>
    <mergeCell ref="AV7:AV8"/>
    <mergeCell ref="AR9:AR10"/>
    <mergeCell ref="AS9:AS10"/>
    <mergeCell ref="AT9:AT10"/>
    <mergeCell ref="AU9:AU10"/>
    <mergeCell ref="AV9:AV10"/>
    <mergeCell ref="AI85:AL85"/>
    <mergeCell ref="AI86:AL86"/>
    <mergeCell ref="AI87:AL87"/>
    <mergeCell ref="AI88:AL88"/>
    <mergeCell ref="AI89:AL89"/>
    <mergeCell ref="AI90:AL90"/>
    <mergeCell ref="AI102:AL102"/>
    <mergeCell ref="AI94:AL94"/>
    <mergeCell ref="AI95:AL95"/>
    <mergeCell ref="AI96:AL96"/>
    <mergeCell ref="AI97:AL97"/>
    <mergeCell ref="AI98:AL98"/>
    <mergeCell ref="AI100:AL100"/>
    <mergeCell ref="AI101:AL101"/>
    <mergeCell ref="AI91:AL91"/>
    <mergeCell ref="AI92:AL92"/>
    <mergeCell ref="AI76:AL76"/>
    <mergeCell ref="AI77:AL77"/>
    <mergeCell ref="AI78:AL78"/>
    <mergeCell ref="AI79:AL79"/>
    <mergeCell ref="AI80:AL80"/>
    <mergeCell ref="AI81:AL81"/>
    <mergeCell ref="AI82:AL82"/>
    <mergeCell ref="AI83:AL83"/>
    <mergeCell ref="AI84:AL84"/>
    <mergeCell ref="AI67:AL67"/>
    <mergeCell ref="AI68:AL68"/>
    <mergeCell ref="AI69:AL69"/>
    <mergeCell ref="AI70:AL70"/>
    <mergeCell ref="AI71:AL71"/>
    <mergeCell ref="AI72:AL72"/>
    <mergeCell ref="AI73:AL73"/>
    <mergeCell ref="AI74:AL74"/>
    <mergeCell ref="AI75:AL75"/>
    <mergeCell ref="AI16:AL16"/>
    <mergeCell ref="AH22:AH23"/>
    <mergeCell ref="AI22:AI23"/>
    <mergeCell ref="AJ22:AJ23"/>
    <mergeCell ref="AK22:AK23"/>
    <mergeCell ref="AL22:AL23"/>
    <mergeCell ref="AI64:AL64"/>
    <mergeCell ref="AI65:AL65"/>
    <mergeCell ref="AI66:AL66"/>
    <mergeCell ref="AI61:AL61"/>
    <mergeCell ref="AI62:AL62"/>
    <mergeCell ref="AI63:AL63"/>
    <mergeCell ref="AH3:AL3"/>
    <mergeCell ref="AH7:AH8"/>
    <mergeCell ref="AI7:AI8"/>
    <mergeCell ref="AJ7:AJ8"/>
    <mergeCell ref="AK7:AK8"/>
    <mergeCell ref="AL7:AL8"/>
    <mergeCell ref="AH9:AH10"/>
    <mergeCell ref="AI9:AI10"/>
    <mergeCell ref="AJ9:AJ10"/>
    <mergeCell ref="AK9:AK10"/>
    <mergeCell ref="AL9:AL10"/>
    <mergeCell ref="Y102:AB102"/>
    <mergeCell ref="Y91:AB91"/>
    <mergeCell ref="Y92:AB92"/>
    <mergeCell ref="Y94:AB94"/>
    <mergeCell ref="Y95:AB95"/>
    <mergeCell ref="Y96:AB96"/>
    <mergeCell ref="Y97:AB97"/>
    <mergeCell ref="Y98:AB98"/>
    <mergeCell ref="Y100:AB100"/>
    <mergeCell ref="Y101:AB101"/>
    <mergeCell ref="Y82:AB82"/>
    <mergeCell ref="Y83:AB83"/>
    <mergeCell ref="Y84:AB84"/>
    <mergeCell ref="Y85:AB85"/>
    <mergeCell ref="Y86:AB86"/>
    <mergeCell ref="Y87:AB87"/>
    <mergeCell ref="Y88:AB88"/>
    <mergeCell ref="Y89:AB89"/>
    <mergeCell ref="Y90:AB90"/>
    <mergeCell ref="Y73:AB73"/>
    <mergeCell ref="Y74:AB74"/>
    <mergeCell ref="Y75:AB75"/>
    <mergeCell ref="Y76:AB76"/>
    <mergeCell ref="Y77:AB77"/>
    <mergeCell ref="Y78:AB78"/>
    <mergeCell ref="Y79:AB79"/>
    <mergeCell ref="Y80:AB80"/>
    <mergeCell ref="Y81:AB81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16:AB16"/>
    <mergeCell ref="X22:X23"/>
    <mergeCell ref="Y22:Y23"/>
    <mergeCell ref="Z22:Z23"/>
    <mergeCell ref="AA22:AA23"/>
    <mergeCell ref="AB22:AB23"/>
    <mergeCell ref="Y61:AB61"/>
    <mergeCell ref="Y62:AB62"/>
    <mergeCell ref="Y63:AB63"/>
    <mergeCell ref="X3:AB3"/>
    <mergeCell ref="X7:X8"/>
    <mergeCell ref="Y7:Y8"/>
    <mergeCell ref="Z7:Z8"/>
    <mergeCell ref="AA7:AA8"/>
    <mergeCell ref="AB7:AB8"/>
    <mergeCell ref="X9:X10"/>
    <mergeCell ref="Y9:Y10"/>
    <mergeCell ref="Z9:Z10"/>
    <mergeCell ref="AA9:AA10"/>
    <mergeCell ref="AB9:AB10"/>
    <mergeCell ref="T102:W102"/>
    <mergeCell ref="T91:W91"/>
    <mergeCell ref="T92:W92"/>
    <mergeCell ref="T94:W94"/>
    <mergeCell ref="T95:W95"/>
    <mergeCell ref="T96:W96"/>
    <mergeCell ref="T97:W97"/>
    <mergeCell ref="T98:W98"/>
    <mergeCell ref="T100:W100"/>
    <mergeCell ref="T101:W101"/>
    <mergeCell ref="T82:W82"/>
    <mergeCell ref="T83:W83"/>
    <mergeCell ref="T84:W84"/>
    <mergeCell ref="T85:W85"/>
    <mergeCell ref="T86:W86"/>
    <mergeCell ref="T87:W87"/>
    <mergeCell ref="T88:W88"/>
    <mergeCell ref="T89:W89"/>
    <mergeCell ref="T90:W90"/>
    <mergeCell ref="T73:W73"/>
    <mergeCell ref="T74:W74"/>
    <mergeCell ref="T75:W75"/>
    <mergeCell ref="T76:W76"/>
    <mergeCell ref="T77:W77"/>
    <mergeCell ref="T78:W78"/>
    <mergeCell ref="T79:W79"/>
    <mergeCell ref="T80:W80"/>
    <mergeCell ref="T81:W81"/>
    <mergeCell ref="T64:W64"/>
    <mergeCell ref="T65:W65"/>
    <mergeCell ref="T66:W66"/>
    <mergeCell ref="T67:W67"/>
    <mergeCell ref="T68:W68"/>
    <mergeCell ref="T69:W69"/>
    <mergeCell ref="T70:W70"/>
    <mergeCell ref="T71:W71"/>
    <mergeCell ref="T72:W72"/>
    <mergeCell ref="T16:W16"/>
    <mergeCell ref="S22:S23"/>
    <mergeCell ref="T22:T23"/>
    <mergeCell ref="U22:U23"/>
    <mergeCell ref="V22:V23"/>
    <mergeCell ref="W22:W23"/>
    <mergeCell ref="T61:W61"/>
    <mergeCell ref="T62:W62"/>
    <mergeCell ref="T63:W63"/>
    <mergeCell ref="S3:W3"/>
    <mergeCell ref="S7:S8"/>
    <mergeCell ref="T7:T8"/>
    <mergeCell ref="U7:U8"/>
    <mergeCell ref="V7:V8"/>
    <mergeCell ref="W7:W8"/>
    <mergeCell ref="S9:S10"/>
    <mergeCell ref="T9:T10"/>
    <mergeCell ref="U9:U10"/>
    <mergeCell ref="V9:V10"/>
    <mergeCell ref="W9:W10"/>
    <mergeCell ref="N85:Q85"/>
    <mergeCell ref="N86:Q86"/>
    <mergeCell ref="N87:Q87"/>
    <mergeCell ref="N88:Q88"/>
    <mergeCell ref="N89:Q89"/>
    <mergeCell ref="N90:Q90"/>
    <mergeCell ref="N102:Q102"/>
    <mergeCell ref="N91:Q91"/>
    <mergeCell ref="N92:Q92"/>
    <mergeCell ref="N94:Q94"/>
    <mergeCell ref="N95:Q95"/>
    <mergeCell ref="N96:Q96"/>
    <mergeCell ref="N97:Q97"/>
    <mergeCell ref="N98:Q98"/>
    <mergeCell ref="N100:Q100"/>
    <mergeCell ref="N101:Q101"/>
    <mergeCell ref="N76:Q76"/>
    <mergeCell ref="N77:Q77"/>
    <mergeCell ref="N78:Q78"/>
    <mergeCell ref="N79:Q79"/>
    <mergeCell ref="N80:Q80"/>
    <mergeCell ref="N81:Q81"/>
    <mergeCell ref="N82:Q82"/>
    <mergeCell ref="N83:Q83"/>
    <mergeCell ref="N84:Q84"/>
    <mergeCell ref="N67:Q67"/>
    <mergeCell ref="N68:Q68"/>
    <mergeCell ref="N69:Q69"/>
    <mergeCell ref="N70:Q70"/>
    <mergeCell ref="N71:Q71"/>
    <mergeCell ref="N72:Q72"/>
    <mergeCell ref="N73:Q73"/>
    <mergeCell ref="N74:Q74"/>
    <mergeCell ref="N75:Q75"/>
    <mergeCell ref="N16:Q16"/>
    <mergeCell ref="M22:M23"/>
    <mergeCell ref="N22:N23"/>
    <mergeCell ref="O22:O23"/>
    <mergeCell ref="P22:P23"/>
    <mergeCell ref="Q22:Q23"/>
    <mergeCell ref="N64:Q64"/>
    <mergeCell ref="N65:Q65"/>
    <mergeCell ref="N66:Q66"/>
    <mergeCell ref="N61:Q61"/>
    <mergeCell ref="N62:Q62"/>
    <mergeCell ref="N63:Q63"/>
    <mergeCell ref="M3:Q3"/>
    <mergeCell ref="M7:M8"/>
    <mergeCell ref="N7:N8"/>
    <mergeCell ref="O7:O8"/>
    <mergeCell ref="P7:P8"/>
    <mergeCell ref="Q7:Q8"/>
    <mergeCell ref="M9:M10"/>
    <mergeCell ref="N9:N10"/>
    <mergeCell ref="O9:O10"/>
    <mergeCell ref="P9:P10"/>
    <mergeCell ref="Q9:Q10"/>
    <mergeCell ref="I97:L97"/>
    <mergeCell ref="I98:L98"/>
    <mergeCell ref="I100:L100"/>
    <mergeCell ref="I101:L101"/>
    <mergeCell ref="I102:L102"/>
    <mergeCell ref="I91:L91"/>
    <mergeCell ref="I92:L92"/>
    <mergeCell ref="I94:L94"/>
    <mergeCell ref="I95:L95"/>
    <mergeCell ref="I96:L96"/>
    <mergeCell ref="I86:L86"/>
    <mergeCell ref="I87:L87"/>
    <mergeCell ref="I88:L88"/>
    <mergeCell ref="I89:L89"/>
    <mergeCell ref="I90:L90"/>
    <mergeCell ref="I81:L81"/>
    <mergeCell ref="I82:L82"/>
    <mergeCell ref="I83:L83"/>
    <mergeCell ref="I84:L84"/>
    <mergeCell ref="I85:L85"/>
    <mergeCell ref="I76:L76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67:L67"/>
    <mergeCell ref="I68:L68"/>
    <mergeCell ref="I69:L69"/>
    <mergeCell ref="I70:L70"/>
    <mergeCell ref="I61:L61"/>
    <mergeCell ref="I62:L62"/>
    <mergeCell ref="I63:L63"/>
    <mergeCell ref="I64:L64"/>
    <mergeCell ref="I65:L65"/>
    <mergeCell ref="D101:G101"/>
    <mergeCell ref="D102:G102"/>
    <mergeCell ref="D95:G95"/>
    <mergeCell ref="D96:G96"/>
    <mergeCell ref="D97:G97"/>
    <mergeCell ref="D98:G98"/>
    <mergeCell ref="D100:G100"/>
    <mergeCell ref="D94:G94"/>
    <mergeCell ref="D83:G83"/>
    <mergeCell ref="D84:G84"/>
    <mergeCell ref="D85:G85"/>
    <mergeCell ref="D86:G86"/>
    <mergeCell ref="D87:G87"/>
    <mergeCell ref="D88:G88"/>
    <mergeCell ref="D89:G89"/>
    <mergeCell ref="D90:G90"/>
    <mergeCell ref="D91:G91"/>
    <mergeCell ref="A93:G93"/>
    <mergeCell ref="D76:G76"/>
    <mergeCell ref="D77:G77"/>
    <mergeCell ref="D78:G78"/>
    <mergeCell ref="D79:G79"/>
    <mergeCell ref="D80:G80"/>
    <mergeCell ref="D81:G81"/>
    <mergeCell ref="H3:L3"/>
    <mergeCell ref="H7:H8"/>
    <mergeCell ref="I7:I8"/>
    <mergeCell ref="J7:J8"/>
    <mergeCell ref="K7:K8"/>
    <mergeCell ref="L7:L8"/>
    <mergeCell ref="I16:L16"/>
    <mergeCell ref="H22:H23"/>
    <mergeCell ref="I22:I23"/>
    <mergeCell ref="J22:J23"/>
    <mergeCell ref="K22:K23"/>
    <mergeCell ref="L22:L23"/>
    <mergeCell ref="H9:H10"/>
    <mergeCell ref="I9:I10"/>
    <mergeCell ref="J9:J10"/>
    <mergeCell ref="K9:K10"/>
    <mergeCell ref="L9:L10"/>
    <mergeCell ref="I66:L66"/>
    <mergeCell ref="D16:G16"/>
    <mergeCell ref="A22:A23"/>
    <mergeCell ref="C22:C23"/>
    <mergeCell ref="D22:D23"/>
    <mergeCell ref="E22:E23"/>
    <mergeCell ref="F22:F23"/>
    <mergeCell ref="G22:G23"/>
    <mergeCell ref="D92:G92"/>
    <mergeCell ref="D70:G70"/>
    <mergeCell ref="D61:G61"/>
    <mergeCell ref="D62:G62"/>
    <mergeCell ref="D63:G63"/>
    <mergeCell ref="D64:G64"/>
    <mergeCell ref="D65:G65"/>
    <mergeCell ref="D66:G66"/>
    <mergeCell ref="D67:G67"/>
    <mergeCell ref="D68:G68"/>
    <mergeCell ref="D69:G69"/>
    <mergeCell ref="D82:G82"/>
    <mergeCell ref="D71:G71"/>
    <mergeCell ref="D72:G72"/>
    <mergeCell ref="D73:G73"/>
    <mergeCell ref="D74:G74"/>
    <mergeCell ref="D75:G75"/>
    <mergeCell ref="C3:G3"/>
    <mergeCell ref="A7:A8"/>
    <mergeCell ref="C7:C8"/>
    <mergeCell ref="D7:D8"/>
    <mergeCell ref="E7:E8"/>
    <mergeCell ref="F7:F8"/>
    <mergeCell ref="G7:G8"/>
    <mergeCell ref="A9:A10"/>
    <mergeCell ref="C9:C10"/>
    <mergeCell ref="D9:D10"/>
    <mergeCell ref="E9:E10"/>
    <mergeCell ref="F9:F10"/>
    <mergeCell ref="G9:G10"/>
    <mergeCell ref="AC3:AG3"/>
    <mergeCell ref="AC7:AC8"/>
    <mergeCell ref="AD7:AD8"/>
    <mergeCell ref="AE7:AE8"/>
    <mergeCell ref="AF7:AF8"/>
    <mergeCell ref="AG7:AG8"/>
    <mergeCell ref="AC9:AC10"/>
    <mergeCell ref="AD9:AD10"/>
    <mergeCell ref="AE9:AE10"/>
    <mergeCell ref="AF9:AF10"/>
    <mergeCell ref="AG9:AG10"/>
    <mergeCell ref="AD16:AG16"/>
    <mergeCell ref="AC22:AC23"/>
    <mergeCell ref="AD22:AD23"/>
    <mergeCell ref="AE22:AE23"/>
    <mergeCell ref="AF22:AF23"/>
    <mergeCell ref="AG22:AG23"/>
    <mergeCell ref="AD61:AG61"/>
    <mergeCell ref="AD62:AG62"/>
    <mergeCell ref="AD63:AG63"/>
    <mergeCell ref="AD64:AG64"/>
    <mergeCell ref="AD65:AG65"/>
    <mergeCell ref="AD66:AG66"/>
    <mergeCell ref="AD67:AG67"/>
    <mergeCell ref="AD68:AG68"/>
    <mergeCell ref="AD69:AG69"/>
    <mergeCell ref="AD70:AG70"/>
    <mergeCell ref="AD71:AG71"/>
    <mergeCell ref="AD72:AG72"/>
    <mergeCell ref="AD73:AG73"/>
    <mergeCell ref="AD74:AG74"/>
    <mergeCell ref="AD75:AG75"/>
    <mergeCell ref="AD76:AG76"/>
    <mergeCell ref="AD77:AG77"/>
    <mergeCell ref="AD78:AG78"/>
    <mergeCell ref="AD79:AG79"/>
    <mergeCell ref="AD80:AG80"/>
    <mergeCell ref="AD81:AG81"/>
    <mergeCell ref="AD102:AG102"/>
    <mergeCell ref="AD91:AG91"/>
    <mergeCell ref="AD92:AG92"/>
    <mergeCell ref="AD94:AG94"/>
    <mergeCell ref="AD95:AG95"/>
    <mergeCell ref="AD96:AG96"/>
    <mergeCell ref="AD97:AG97"/>
    <mergeCell ref="AD98:AG98"/>
    <mergeCell ref="AD100:AG100"/>
    <mergeCell ref="AD101:AG101"/>
    <mergeCell ref="AD82:AG82"/>
    <mergeCell ref="AD83:AG83"/>
    <mergeCell ref="AD84:AG84"/>
    <mergeCell ref="AD85:AG85"/>
    <mergeCell ref="AD86:AG86"/>
    <mergeCell ref="AD87:AG87"/>
    <mergeCell ref="AD88:AG88"/>
    <mergeCell ref="AD89:AG89"/>
    <mergeCell ref="AD90:AG90"/>
    <mergeCell ref="AN16:AQ16"/>
    <mergeCell ref="AM22:AM23"/>
    <mergeCell ref="AN22:AN23"/>
    <mergeCell ref="AO22:AO23"/>
    <mergeCell ref="AP22:AP23"/>
    <mergeCell ref="AQ22:AQ23"/>
    <mergeCell ref="AM3:AQ3"/>
    <mergeCell ref="AM7:AM8"/>
    <mergeCell ref="AN7:AN8"/>
    <mergeCell ref="AO7:AO8"/>
    <mergeCell ref="AP7:AP8"/>
    <mergeCell ref="AQ7:AQ8"/>
    <mergeCell ref="AM9:AM10"/>
    <mergeCell ref="AN9:AN10"/>
    <mergeCell ref="AO9:AO10"/>
    <mergeCell ref="AP9:AP10"/>
    <mergeCell ref="AQ9:AQ10"/>
    <mergeCell ref="AN75:AQ75"/>
    <mergeCell ref="AN76:AQ76"/>
    <mergeCell ref="AN77:AQ77"/>
    <mergeCell ref="AN78:AQ78"/>
    <mergeCell ref="AN79:AQ79"/>
    <mergeCell ref="AN80:AQ80"/>
    <mergeCell ref="AN81:AQ81"/>
    <mergeCell ref="AN64:AQ64"/>
    <mergeCell ref="AN65:AQ65"/>
    <mergeCell ref="AN66:AQ66"/>
    <mergeCell ref="AN67:AQ67"/>
    <mergeCell ref="AN68:AQ68"/>
    <mergeCell ref="AN69:AQ69"/>
    <mergeCell ref="AN70:AQ70"/>
    <mergeCell ref="AN71:AQ71"/>
    <mergeCell ref="AN72:AQ72"/>
    <mergeCell ref="AN61:AQ61"/>
    <mergeCell ref="AN62:AQ62"/>
    <mergeCell ref="AN63:AQ63"/>
    <mergeCell ref="AN91:AQ91"/>
    <mergeCell ref="AN92:AQ92"/>
    <mergeCell ref="AN102:AQ102"/>
    <mergeCell ref="AN94:AQ94"/>
    <mergeCell ref="AN95:AQ95"/>
    <mergeCell ref="AN96:AQ96"/>
    <mergeCell ref="AN97:AQ97"/>
    <mergeCell ref="AN98:AQ98"/>
    <mergeCell ref="AN100:AQ100"/>
    <mergeCell ref="AN101:AQ101"/>
    <mergeCell ref="AN82:AQ82"/>
    <mergeCell ref="AN83:AQ83"/>
    <mergeCell ref="AN84:AQ84"/>
    <mergeCell ref="AN85:AQ85"/>
    <mergeCell ref="AN86:AQ86"/>
    <mergeCell ref="AN87:AQ87"/>
    <mergeCell ref="AN88:AQ88"/>
    <mergeCell ref="AN89:AQ89"/>
    <mergeCell ref="AN90:AQ90"/>
    <mergeCell ref="AN73:AQ73"/>
    <mergeCell ref="AN74:AQ74"/>
  </mergeCells>
  <hyperlinks>
    <hyperlink ref="B62" location="_ftn1" display="_ftn1" xr:uid="{00000000-0004-0000-0000-000000000000}"/>
    <hyperlink ref="B89" location="_ftn2" display="_ftn2" xr:uid="{00000000-0004-0000-0000-000001000000}"/>
    <hyperlink ref="A105" location="_ftnref1" display="_ftnref1" xr:uid="{00000000-0004-0000-0000-000002000000}"/>
    <hyperlink ref="A106" location="_ftnref2" display="_ftnref2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70" zoomScaleNormal="70" workbookViewId="0">
      <selection activeCell="G1" sqref="C1:G1048576"/>
    </sheetView>
  </sheetViews>
  <sheetFormatPr defaultRowHeight="15" x14ac:dyDescent="0.25"/>
  <cols>
    <col min="2" max="2" width="45.85546875" customWidth="1"/>
    <col min="3" max="4" width="36.42578125" style="37" hidden="1" customWidth="1"/>
    <col min="5" max="5" width="36.28515625" hidden="1" customWidth="1"/>
    <col min="6" max="7" width="29.5703125" hidden="1" customWidth="1"/>
    <col min="8" max="11" width="29.5703125" customWidth="1"/>
  </cols>
  <sheetData>
    <row r="1" spans="1:11" x14ac:dyDescent="0.25">
      <c r="A1" s="28" t="s">
        <v>293</v>
      </c>
    </row>
    <row r="2" spans="1:11" ht="15.75" thickBot="1" x14ac:dyDescent="0.3"/>
    <row r="3" spans="1:11" ht="27" thickTop="1" thickBot="1" x14ac:dyDescent="0.3">
      <c r="A3" s="3" t="s">
        <v>1</v>
      </c>
      <c r="B3" s="25" t="s">
        <v>2</v>
      </c>
      <c r="C3" s="46">
        <v>42735</v>
      </c>
      <c r="D3" s="47">
        <v>43100</v>
      </c>
      <c r="E3" s="47">
        <v>43465</v>
      </c>
      <c r="F3" s="47">
        <v>43830</v>
      </c>
      <c r="G3" s="47">
        <v>44196</v>
      </c>
      <c r="H3" s="47">
        <v>44561</v>
      </c>
      <c r="I3" s="47">
        <v>44926</v>
      </c>
      <c r="J3" s="47">
        <v>45291</v>
      </c>
      <c r="K3" s="47">
        <v>45657</v>
      </c>
    </row>
    <row r="4" spans="1:11" ht="16.5" customHeight="1" thickTop="1" thickBot="1" x14ac:dyDescent="0.3">
      <c r="A4" s="141" t="s">
        <v>294</v>
      </c>
      <c r="B4" s="142"/>
      <c r="C4" s="142"/>
      <c r="D4" s="38"/>
      <c r="E4" s="38"/>
      <c r="F4" s="38"/>
      <c r="G4" s="38"/>
      <c r="H4" s="38"/>
      <c r="I4" s="38"/>
      <c r="J4" s="38"/>
      <c r="K4" s="38"/>
    </row>
    <row r="5" spans="1:11" ht="26.25" thickBot="1" x14ac:dyDescent="0.3">
      <c r="A5" s="7" t="s">
        <v>295</v>
      </c>
      <c r="B5" s="8" t="s">
        <v>296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</row>
    <row r="6" spans="1:11" ht="26.25" thickBot="1" x14ac:dyDescent="0.3">
      <c r="A6" s="7" t="s">
        <v>297</v>
      </c>
      <c r="B6" s="18" t="s">
        <v>298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</row>
    <row r="7" spans="1:11" ht="26.25" thickBot="1" x14ac:dyDescent="0.3">
      <c r="A7" s="7" t="s">
        <v>299</v>
      </c>
      <c r="B7" s="18" t="s">
        <v>300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</row>
    <row r="8" spans="1:11" ht="26.25" thickBot="1" x14ac:dyDescent="0.3">
      <c r="A8" s="7" t="s">
        <v>301</v>
      </c>
      <c r="B8" s="18" t="s">
        <v>302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</row>
    <row r="9" spans="1:11" ht="26.25" thickBot="1" x14ac:dyDescent="0.3">
      <c r="A9" s="7" t="s">
        <v>303</v>
      </c>
      <c r="B9" s="21" t="s">
        <v>304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</row>
    <row r="10" spans="1:11" ht="26.25" thickBot="1" x14ac:dyDescent="0.3">
      <c r="A10" s="14" t="s">
        <v>305</v>
      </c>
      <c r="B10" s="29" t="s">
        <v>306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ht="78" thickTop="1" thickBot="1" x14ac:dyDescent="0.3">
      <c r="A11" s="14" t="s">
        <v>307</v>
      </c>
      <c r="B11" s="15" t="s">
        <v>308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</row>
    <row r="12" spans="1:11" ht="78" thickTop="1" thickBot="1" x14ac:dyDescent="0.3">
      <c r="A12" s="7" t="s">
        <v>309</v>
      </c>
      <c r="B12" s="8" t="s">
        <v>310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</row>
    <row r="13" spans="1:11" ht="15.75" thickBot="1" x14ac:dyDescent="0.3">
      <c r="A13" s="7" t="s">
        <v>311</v>
      </c>
      <c r="B13" s="18" t="s">
        <v>312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</row>
    <row r="14" spans="1:11" ht="26.25" thickBot="1" x14ac:dyDescent="0.3">
      <c r="A14" s="7" t="s">
        <v>313</v>
      </c>
      <c r="B14" s="18" t="s">
        <v>314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</row>
    <row r="15" spans="1:11" ht="26.25" thickBot="1" x14ac:dyDescent="0.3">
      <c r="A15" s="7" t="s">
        <v>315</v>
      </c>
      <c r="B15" s="18" t="s">
        <v>316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</row>
    <row r="16" spans="1:11" ht="26.25" thickBot="1" x14ac:dyDescent="0.3">
      <c r="A16" s="7" t="s">
        <v>317</v>
      </c>
      <c r="B16" s="18" t="s">
        <v>318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</row>
    <row r="17" spans="1:11" ht="26.25" thickBot="1" x14ac:dyDescent="0.3">
      <c r="A17" s="7" t="s">
        <v>319</v>
      </c>
      <c r="B17" s="21" t="s">
        <v>320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</row>
    <row r="18" spans="1:11" ht="26.25" thickBot="1" x14ac:dyDescent="0.3">
      <c r="A18" s="7" t="s">
        <v>321</v>
      </c>
      <c r="B18" s="21" t="s">
        <v>322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</row>
    <row r="19" spans="1:11" ht="90" thickBot="1" x14ac:dyDescent="0.3">
      <c r="A19" s="14" t="s">
        <v>323</v>
      </c>
      <c r="B19" s="15" t="s">
        <v>324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</row>
    <row r="20" spans="1:11" ht="27" thickTop="1" thickBot="1" x14ac:dyDescent="0.3">
      <c r="A20" s="14" t="s">
        <v>325</v>
      </c>
      <c r="B20" s="15" t="s">
        <v>326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</row>
    <row r="21" spans="1:11" ht="16.5" customHeight="1" thickTop="1" thickBot="1" x14ac:dyDescent="0.3">
      <c r="A21" s="139" t="s">
        <v>327</v>
      </c>
      <c r="B21" s="140"/>
      <c r="C21" s="140"/>
      <c r="D21" s="38"/>
      <c r="E21" s="38"/>
      <c r="F21" s="38"/>
      <c r="G21" s="38"/>
      <c r="H21" s="38"/>
      <c r="I21" s="38"/>
      <c r="J21" s="38"/>
      <c r="K21" s="38"/>
    </row>
    <row r="22" spans="1:11" ht="52.5" thickTop="1" thickBot="1" x14ac:dyDescent="0.3">
      <c r="A22" s="14" t="s">
        <v>328</v>
      </c>
      <c r="B22" s="15" t="s">
        <v>329</v>
      </c>
      <c r="C22" s="30" t="s">
        <v>35</v>
      </c>
      <c r="D22" s="30" t="s">
        <v>35</v>
      </c>
      <c r="E22" s="30" t="s">
        <v>35</v>
      </c>
      <c r="F22" s="30" t="s">
        <v>35</v>
      </c>
      <c r="G22" s="30" t="s">
        <v>35</v>
      </c>
      <c r="H22" s="30" t="s">
        <v>35</v>
      </c>
      <c r="I22" s="30" t="s">
        <v>35</v>
      </c>
      <c r="J22" s="30" t="s">
        <v>35</v>
      </c>
      <c r="K22" s="30" t="s">
        <v>35</v>
      </c>
    </row>
    <row r="23" spans="1:11" ht="39.75" thickTop="1" thickBot="1" x14ac:dyDescent="0.3">
      <c r="A23" s="7" t="s">
        <v>330</v>
      </c>
      <c r="B23" s="8" t="s">
        <v>331</v>
      </c>
      <c r="C23" s="31" t="s">
        <v>35</v>
      </c>
      <c r="D23" s="31" t="s">
        <v>35</v>
      </c>
      <c r="E23" s="31" t="s">
        <v>35</v>
      </c>
      <c r="F23" s="31" t="s">
        <v>35</v>
      </c>
      <c r="G23" s="31" t="s">
        <v>35</v>
      </c>
      <c r="H23" s="31" t="s">
        <v>35</v>
      </c>
      <c r="I23" s="31" t="s">
        <v>35</v>
      </c>
      <c r="J23" s="31" t="s">
        <v>35</v>
      </c>
      <c r="K23" s="31" t="s">
        <v>35</v>
      </c>
    </row>
    <row r="24" spans="1:11" ht="64.5" thickBot="1" x14ac:dyDescent="0.3">
      <c r="A24" s="7" t="s">
        <v>332</v>
      </c>
      <c r="B24" s="8" t="s">
        <v>333</v>
      </c>
      <c r="C24" s="31" t="s">
        <v>35</v>
      </c>
      <c r="D24" s="31" t="s">
        <v>35</v>
      </c>
      <c r="E24" s="31" t="s">
        <v>35</v>
      </c>
      <c r="F24" s="31" t="s">
        <v>35</v>
      </c>
      <c r="G24" s="31" t="s">
        <v>35</v>
      </c>
      <c r="H24" s="31" t="s">
        <v>35</v>
      </c>
      <c r="I24" s="31" t="s">
        <v>35</v>
      </c>
      <c r="J24" s="31" t="s">
        <v>35</v>
      </c>
      <c r="K24" s="31" t="s">
        <v>35</v>
      </c>
    </row>
    <row r="25" spans="1:11" ht="64.5" thickBot="1" x14ac:dyDescent="0.3">
      <c r="A25" s="7" t="s">
        <v>334</v>
      </c>
      <c r="B25" s="8" t="s">
        <v>335</v>
      </c>
      <c r="C25" s="31" t="s">
        <v>35</v>
      </c>
      <c r="D25" s="31" t="s">
        <v>35</v>
      </c>
      <c r="E25" s="31" t="s">
        <v>35</v>
      </c>
      <c r="F25" s="31" t="s">
        <v>35</v>
      </c>
      <c r="G25" s="31" t="s">
        <v>35</v>
      </c>
      <c r="H25" s="31" t="s">
        <v>35</v>
      </c>
      <c r="I25" s="31" t="s">
        <v>35</v>
      </c>
      <c r="J25" s="31" t="s">
        <v>35</v>
      </c>
      <c r="K25" s="31" t="s">
        <v>35</v>
      </c>
    </row>
    <row r="26" spans="1:11" ht="64.5" thickBot="1" x14ac:dyDescent="0.3">
      <c r="A26" s="14" t="s">
        <v>336</v>
      </c>
      <c r="B26" s="8" t="s">
        <v>337</v>
      </c>
      <c r="C26" s="30" t="s">
        <v>35</v>
      </c>
      <c r="D26" s="30" t="s">
        <v>35</v>
      </c>
      <c r="E26" s="30" t="s">
        <v>35</v>
      </c>
      <c r="F26" s="30" t="s">
        <v>35</v>
      </c>
      <c r="G26" s="30" t="s">
        <v>35</v>
      </c>
      <c r="H26" s="30" t="s">
        <v>35</v>
      </c>
      <c r="I26" s="30" t="s">
        <v>35</v>
      </c>
      <c r="J26" s="30" t="s">
        <v>35</v>
      </c>
      <c r="K26" s="30" t="s">
        <v>35</v>
      </c>
    </row>
    <row r="27" spans="1:11" ht="16.5" customHeight="1" thickTop="1" thickBot="1" x14ac:dyDescent="0.3">
      <c r="A27" s="139" t="s">
        <v>338</v>
      </c>
      <c r="B27" s="140"/>
      <c r="C27" s="140"/>
      <c r="D27" s="38"/>
      <c r="E27" s="38"/>
      <c r="F27" s="38"/>
      <c r="G27" s="38"/>
      <c r="H27" s="38"/>
      <c r="I27" s="38"/>
      <c r="J27" s="38"/>
      <c r="K27" s="38"/>
    </row>
    <row r="28" spans="1:11" ht="39.75" thickTop="1" thickBot="1" x14ac:dyDescent="0.3">
      <c r="A28" s="7" t="s">
        <v>339</v>
      </c>
      <c r="B28" s="8" t="s">
        <v>340</v>
      </c>
      <c r="C28" s="31" t="s">
        <v>35</v>
      </c>
      <c r="D28" s="31" t="s">
        <v>35</v>
      </c>
      <c r="E28" s="31" t="s">
        <v>35</v>
      </c>
      <c r="F28" s="31" t="s">
        <v>35</v>
      </c>
      <c r="G28" s="31" t="s">
        <v>35</v>
      </c>
      <c r="H28" s="31" t="s">
        <v>35</v>
      </c>
      <c r="I28" s="31" t="s">
        <v>35</v>
      </c>
      <c r="J28" s="31" t="s">
        <v>35</v>
      </c>
      <c r="K28" s="31" t="s">
        <v>35</v>
      </c>
    </row>
    <row r="29" spans="1:11" ht="77.25" thickBot="1" x14ac:dyDescent="0.3">
      <c r="A29" s="7" t="s">
        <v>341</v>
      </c>
      <c r="B29" s="8" t="s">
        <v>342</v>
      </c>
      <c r="C29" s="31" t="s">
        <v>35</v>
      </c>
      <c r="D29" s="31" t="s">
        <v>35</v>
      </c>
      <c r="E29" s="31" t="s">
        <v>35</v>
      </c>
      <c r="F29" s="31" t="s">
        <v>35</v>
      </c>
      <c r="G29" s="31" t="s">
        <v>35</v>
      </c>
      <c r="H29" s="31" t="s">
        <v>35</v>
      </c>
      <c r="I29" s="31" t="s">
        <v>35</v>
      </c>
      <c r="J29" s="31" t="s">
        <v>35</v>
      </c>
      <c r="K29" s="31" t="s">
        <v>35</v>
      </c>
    </row>
    <row r="30" spans="1:11" ht="77.25" thickBot="1" x14ac:dyDescent="0.3">
      <c r="A30" s="7" t="s">
        <v>343</v>
      </c>
      <c r="B30" s="8" t="s">
        <v>344</v>
      </c>
      <c r="C30" s="31" t="s">
        <v>35</v>
      </c>
      <c r="D30" s="31" t="s">
        <v>35</v>
      </c>
      <c r="E30" s="31" t="s">
        <v>35</v>
      </c>
      <c r="F30" s="31" t="s">
        <v>35</v>
      </c>
      <c r="G30" s="31" t="s">
        <v>35</v>
      </c>
      <c r="H30" s="31" t="s">
        <v>35</v>
      </c>
      <c r="I30" s="31" t="s">
        <v>35</v>
      </c>
      <c r="J30" s="31" t="s">
        <v>35</v>
      </c>
      <c r="K30" s="31" t="s">
        <v>35</v>
      </c>
    </row>
    <row r="31" spans="1:11" ht="64.5" thickBot="1" x14ac:dyDescent="0.3">
      <c r="A31" s="14" t="s">
        <v>345</v>
      </c>
      <c r="B31" s="8" t="s">
        <v>346</v>
      </c>
      <c r="C31" s="30" t="s">
        <v>35</v>
      </c>
      <c r="D31" s="30" t="s">
        <v>35</v>
      </c>
      <c r="E31" s="30" t="s">
        <v>35</v>
      </c>
      <c r="F31" s="30" t="s">
        <v>35</v>
      </c>
      <c r="G31" s="30" t="s">
        <v>35</v>
      </c>
      <c r="H31" s="30" t="s">
        <v>35</v>
      </c>
      <c r="I31" s="31" t="s">
        <v>35</v>
      </c>
      <c r="J31" s="31" t="s">
        <v>35</v>
      </c>
      <c r="K31" s="31" t="s">
        <v>35</v>
      </c>
    </row>
    <row r="32" spans="1:11" ht="16.5" customHeight="1" thickTop="1" thickBot="1" x14ac:dyDescent="0.3">
      <c r="A32" s="141" t="s">
        <v>347</v>
      </c>
      <c r="B32" s="142"/>
      <c r="C32" s="142"/>
      <c r="D32" s="38"/>
      <c r="E32" s="38"/>
      <c r="F32" s="38"/>
      <c r="G32" s="38"/>
      <c r="H32" s="38"/>
      <c r="I32" s="38"/>
      <c r="J32" s="38"/>
      <c r="K32" s="38"/>
    </row>
    <row r="33" spans="1:11" ht="51.75" thickBot="1" x14ac:dyDescent="0.3">
      <c r="A33" s="7" t="s">
        <v>348</v>
      </c>
      <c r="B33" s="8" t="s">
        <v>349</v>
      </c>
      <c r="C33" s="31" t="s">
        <v>35</v>
      </c>
      <c r="D33" s="31" t="s">
        <v>35</v>
      </c>
      <c r="E33" s="31" t="s">
        <v>35</v>
      </c>
      <c r="F33" s="31" t="s">
        <v>35</v>
      </c>
      <c r="G33" s="31" t="s">
        <v>35</v>
      </c>
      <c r="H33" s="31" t="s">
        <v>35</v>
      </c>
      <c r="I33" s="31" t="s">
        <v>35</v>
      </c>
      <c r="J33" s="31" t="s">
        <v>35</v>
      </c>
      <c r="K33" s="31" t="s">
        <v>35</v>
      </c>
    </row>
    <row r="34" spans="1:11" ht="26.25" thickBot="1" x14ac:dyDescent="0.3">
      <c r="A34" s="7" t="s">
        <v>350</v>
      </c>
      <c r="B34" s="18" t="s">
        <v>351</v>
      </c>
      <c r="C34" s="31" t="s">
        <v>35</v>
      </c>
      <c r="D34" s="31" t="s">
        <v>35</v>
      </c>
      <c r="E34" s="31" t="s">
        <v>35</v>
      </c>
      <c r="F34" s="31" t="s">
        <v>35</v>
      </c>
      <c r="G34" s="31" t="s">
        <v>35</v>
      </c>
      <c r="H34" s="31" t="s">
        <v>35</v>
      </c>
      <c r="I34" s="31" t="s">
        <v>35</v>
      </c>
      <c r="J34" s="31" t="s">
        <v>35</v>
      </c>
      <c r="K34" s="31" t="s">
        <v>35</v>
      </c>
    </row>
    <row r="35" spans="1:11" ht="26.25" thickBot="1" x14ac:dyDescent="0.3">
      <c r="A35" s="7" t="s">
        <v>352</v>
      </c>
      <c r="B35" s="18" t="s">
        <v>353</v>
      </c>
      <c r="C35" s="31" t="s">
        <v>35</v>
      </c>
      <c r="D35" s="31" t="s">
        <v>35</v>
      </c>
      <c r="E35" s="31" t="s">
        <v>35</v>
      </c>
      <c r="F35" s="31" t="s">
        <v>35</v>
      </c>
      <c r="G35" s="31" t="s">
        <v>35</v>
      </c>
      <c r="H35" s="31" t="s">
        <v>35</v>
      </c>
      <c r="I35" s="31" t="s">
        <v>35</v>
      </c>
      <c r="J35" s="31" t="s">
        <v>35</v>
      </c>
      <c r="K35" s="31" t="s">
        <v>35</v>
      </c>
    </row>
    <row r="36" spans="1:11" ht="51.75" thickBot="1" x14ac:dyDescent="0.3">
      <c r="A36" s="7" t="s">
        <v>354</v>
      </c>
      <c r="B36" s="8" t="s">
        <v>355</v>
      </c>
      <c r="C36" s="31" t="s">
        <v>35</v>
      </c>
      <c r="D36" s="31" t="s">
        <v>35</v>
      </c>
      <c r="E36" s="31" t="s">
        <v>35</v>
      </c>
      <c r="F36" s="31" t="s">
        <v>35</v>
      </c>
      <c r="G36" s="31" t="s">
        <v>35</v>
      </c>
      <c r="H36" s="31" t="s">
        <v>35</v>
      </c>
      <c r="I36" s="31" t="s">
        <v>35</v>
      </c>
      <c r="J36" s="31" t="s">
        <v>35</v>
      </c>
      <c r="K36" s="31" t="s">
        <v>35</v>
      </c>
    </row>
    <row r="37" spans="1:11" ht="26.25" thickBot="1" x14ac:dyDescent="0.3">
      <c r="A37" s="7" t="s">
        <v>356</v>
      </c>
      <c r="B37" s="18" t="s">
        <v>351</v>
      </c>
      <c r="C37" s="31" t="s">
        <v>35</v>
      </c>
      <c r="D37" s="31" t="s">
        <v>35</v>
      </c>
      <c r="E37" s="31" t="s">
        <v>35</v>
      </c>
      <c r="F37" s="31" t="s">
        <v>35</v>
      </c>
      <c r="G37" s="31" t="s">
        <v>35</v>
      </c>
      <c r="H37" s="31" t="s">
        <v>35</v>
      </c>
      <c r="I37" s="31" t="s">
        <v>35</v>
      </c>
      <c r="J37" s="31" t="s">
        <v>35</v>
      </c>
      <c r="K37" s="31" t="s">
        <v>35</v>
      </c>
    </row>
    <row r="38" spans="1:11" ht="26.25" thickBot="1" x14ac:dyDescent="0.3">
      <c r="A38" s="14" t="s">
        <v>357</v>
      </c>
      <c r="B38" s="19" t="s">
        <v>353</v>
      </c>
      <c r="C38" s="30" t="s">
        <v>35</v>
      </c>
      <c r="D38" s="30" t="s">
        <v>35</v>
      </c>
      <c r="E38" s="30" t="s">
        <v>35</v>
      </c>
      <c r="F38" s="30" t="s">
        <v>35</v>
      </c>
      <c r="G38" s="30" t="s">
        <v>35</v>
      </c>
      <c r="H38" s="30" t="s">
        <v>35</v>
      </c>
      <c r="I38" s="30" t="s">
        <v>35</v>
      </c>
      <c r="J38" s="30" t="s">
        <v>35</v>
      </c>
      <c r="K38" s="30" t="s">
        <v>35</v>
      </c>
    </row>
    <row r="39" spans="1:11" ht="15.75" thickTop="1" x14ac:dyDescent="0.25"/>
  </sheetData>
  <mergeCells count="4">
    <mergeCell ref="A21:C21"/>
    <mergeCell ref="A4:C4"/>
    <mergeCell ref="A27:C27"/>
    <mergeCell ref="A32:C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7"/>
  <sheetViews>
    <sheetView zoomScale="112" zoomScaleNormal="112" workbookViewId="0">
      <selection activeCell="P11" sqref="P11"/>
    </sheetView>
  </sheetViews>
  <sheetFormatPr defaultRowHeight="15" x14ac:dyDescent="0.25"/>
  <cols>
    <col min="2" max="2" width="21.28515625" style="32" customWidth="1"/>
    <col min="3" max="3" width="16.42578125" style="32" customWidth="1"/>
    <col min="4" max="4" width="53.7109375" style="32" customWidth="1"/>
    <col min="5" max="9" width="11.5703125" hidden="1" customWidth="1"/>
    <col min="10" max="13" width="11.5703125" customWidth="1"/>
  </cols>
  <sheetData>
    <row r="1" spans="1:13" x14ac:dyDescent="0.25">
      <c r="A1" s="24" t="s">
        <v>194</v>
      </c>
    </row>
    <row r="2" spans="1:13" ht="15.75" thickBot="1" x14ac:dyDescent="0.3"/>
    <row r="3" spans="1:13" ht="26.25" thickBot="1" x14ac:dyDescent="0.3">
      <c r="A3" s="40" t="s">
        <v>1</v>
      </c>
      <c r="B3" s="143" t="s">
        <v>2</v>
      </c>
      <c r="C3" s="143"/>
      <c r="D3" s="143"/>
      <c r="E3" s="48">
        <v>42735</v>
      </c>
      <c r="F3" s="48">
        <v>43100</v>
      </c>
      <c r="G3" s="49">
        <v>43465</v>
      </c>
      <c r="H3" s="49">
        <v>43830</v>
      </c>
      <c r="I3" s="49">
        <v>44196</v>
      </c>
      <c r="J3" s="49">
        <v>44561</v>
      </c>
      <c r="K3" s="49">
        <v>44926</v>
      </c>
      <c r="L3" s="49">
        <v>45291</v>
      </c>
      <c r="M3" s="49">
        <v>45657</v>
      </c>
    </row>
    <row r="4" spans="1:13" ht="15.75" thickBot="1" x14ac:dyDescent="0.3">
      <c r="A4" s="144" t="s">
        <v>195</v>
      </c>
      <c r="B4" s="144"/>
      <c r="C4" s="144"/>
      <c r="D4" s="144"/>
      <c r="E4" s="144"/>
      <c r="F4" s="36"/>
      <c r="G4" s="36"/>
      <c r="H4" s="36"/>
      <c r="I4" s="36"/>
      <c r="J4" s="36"/>
      <c r="K4" s="36"/>
      <c r="L4" s="36"/>
      <c r="M4" s="36"/>
    </row>
    <row r="5" spans="1:13" ht="25.5" customHeight="1" thickBot="1" x14ac:dyDescent="0.3">
      <c r="A5" s="39" t="s">
        <v>196</v>
      </c>
      <c r="B5" s="143" t="s">
        <v>197</v>
      </c>
      <c r="C5" s="143"/>
      <c r="D5" s="143"/>
      <c r="E5" s="40">
        <v>13</v>
      </c>
      <c r="F5" s="40">
        <v>14</v>
      </c>
      <c r="G5" s="50">
        <v>14</v>
      </c>
      <c r="H5" s="58">
        <v>24</v>
      </c>
      <c r="I5" s="58">
        <v>30</v>
      </c>
      <c r="J5" s="58">
        <v>30</v>
      </c>
      <c r="K5" s="58">
        <v>30</v>
      </c>
      <c r="L5" s="58">
        <v>30</v>
      </c>
      <c r="M5" s="58">
        <v>31</v>
      </c>
    </row>
    <row r="6" spans="1:13" ht="15.75" thickBot="1" x14ac:dyDescent="0.3">
      <c r="A6" s="144" t="s">
        <v>198</v>
      </c>
      <c r="B6" s="144"/>
      <c r="C6" s="144"/>
      <c r="D6" s="144"/>
      <c r="E6" s="144"/>
      <c r="F6" s="36"/>
      <c r="G6" s="36"/>
      <c r="H6" s="36"/>
      <c r="I6" s="36"/>
      <c r="J6" s="36"/>
      <c r="K6" s="36"/>
      <c r="L6" s="36"/>
      <c r="M6" s="36"/>
    </row>
    <row r="7" spans="1:13" ht="27" customHeight="1" thickBot="1" x14ac:dyDescent="0.3">
      <c r="A7" s="41" t="s">
        <v>199</v>
      </c>
      <c r="B7" s="146" t="s">
        <v>363</v>
      </c>
      <c r="C7" s="146"/>
      <c r="D7" s="146"/>
      <c r="E7" s="58">
        <v>18</v>
      </c>
      <c r="F7" s="58">
        <v>15</v>
      </c>
      <c r="G7" s="58">
        <v>7</v>
      </c>
      <c r="H7" s="58">
        <v>9</v>
      </c>
      <c r="I7" s="58">
        <v>1</v>
      </c>
      <c r="J7" s="58">
        <v>1</v>
      </c>
      <c r="K7" s="58">
        <v>3</v>
      </c>
      <c r="L7" s="58">
        <v>2</v>
      </c>
      <c r="M7" s="58">
        <v>3</v>
      </c>
    </row>
    <row r="8" spans="1:13" ht="22.5" customHeight="1" thickBot="1" x14ac:dyDescent="0.3">
      <c r="A8" s="39" t="s">
        <v>200</v>
      </c>
      <c r="B8" s="145" t="s">
        <v>201</v>
      </c>
      <c r="C8" s="145"/>
      <c r="D8" s="145"/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1</v>
      </c>
      <c r="K8" s="58">
        <v>2</v>
      </c>
      <c r="L8" s="58">
        <v>2</v>
      </c>
      <c r="M8" s="58">
        <v>3</v>
      </c>
    </row>
    <row r="9" spans="1:13" ht="15.75" thickBot="1" x14ac:dyDescent="0.3">
      <c r="A9" s="39" t="s">
        <v>202</v>
      </c>
      <c r="B9" s="143" t="s">
        <v>203</v>
      </c>
      <c r="C9" s="143"/>
      <c r="D9" s="143"/>
      <c r="E9" s="40">
        <v>15</v>
      </c>
      <c r="F9" s="40">
        <v>15</v>
      </c>
      <c r="G9" s="40">
        <v>0</v>
      </c>
      <c r="H9" s="40">
        <v>9</v>
      </c>
      <c r="I9" s="40">
        <v>1</v>
      </c>
      <c r="J9" s="40">
        <v>0</v>
      </c>
      <c r="K9" s="40">
        <v>0</v>
      </c>
      <c r="L9" s="40">
        <v>0</v>
      </c>
      <c r="M9" s="40">
        <v>0</v>
      </c>
    </row>
    <row r="10" spans="1:13" ht="21" customHeight="1" thickBot="1" x14ac:dyDescent="0.3">
      <c r="A10" s="39" t="s">
        <v>204</v>
      </c>
      <c r="B10" s="143" t="s">
        <v>205</v>
      </c>
      <c r="C10" s="143"/>
      <c r="D10" s="143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</row>
    <row r="11" spans="1:13" ht="46.5" customHeight="1" thickBot="1" x14ac:dyDescent="0.3">
      <c r="A11" s="39" t="s">
        <v>206</v>
      </c>
      <c r="B11" s="143" t="s">
        <v>207</v>
      </c>
      <c r="C11" s="143"/>
      <c r="D11" s="143"/>
      <c r="E11" s="40">
        <v>1</v>
      </c>
      <c r="F11" s="40">
        <v>0</v>
      </c>
      <c r="G11" s="40">
        <v>0</v>
      </c>
      <c r="H11" s="40">
        <v>0</v>
      </c>
      <c r="I11" s="40">
        <v>1</v>
      </c>
      <c r="J11" s="40">
        <v>0</v>
      </c>
      <c r="K11" s="40">
        <v>1</v>
      </c>
      <c r="L11" s="40">
        <v>0</v>
      </c>
      <c r="M11" s="40">
        <v>0</v>
      </c>
    </row>
    <row r="12" spans="1:13" ht="36.75" customHeight="1" thickBot="1" x14ac:dyDescent="0.3">
      <c r="A12" s="39" t="s">
        <v>208</v>
      </c>
      <c r="B12" s="143" t="s">
        <v>209</v>
      </c>
      <c r="C12" s="143"/>
      <c r="D12" s="143"/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</row>
    <row r="13" spans="1:13" ht="36.75" customHeight="1" thickBot="1" x14ac:dyDescent="0.3">
      <c r="A13" s="60" t="s">
        <v>361</v>
      </c>
      <c r="B13" s="145" t="s">
        <v>362</v>
      </c>
      <c r="C13" s="145"/>
      <c r="D13" s="145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</row>
    <row r="14" spans="1:13" ht="36.75" customHeight="1" thickBot="1" x14ac:dyDescent="0.3">
      <c r="A14" s="39" t="s">
        <v>210</v>
      </c>
      <c r="B14" s="143" t="s">
        <v>211</v>
      </c>
      <c r="C14" s="143"/>
      <c r="D14" s="143"/>
      <c r="E14" s="40">
        <v>184</v>
      </c>
      <c r="F14" s="40">
        <v>420</v>
      </c>
      <c r="G14" s="40">
        <v>169</v>
      </c>
      <c r="H14" s="40">
        <v>200</v>
      </c>
      <c r="I14" s="40">
        <v>600</v>
      </c>
      <c r="J14" s="40">
        <v>300</v>
      </c>
      <c r="K14" s="40">
        <v>900</v>
      </c>
      <c r="L14" s="40">
        <v>600</v>
      </c>
      <c r="M14" s="40">
        <v>900</v>
      </c>
    </row>
    <row r="15" spans="1:13" ht="43.5" customHeight="1" thickBot="1" x14ac:dyDescent="0.3">
      <c r="A15" s="39" t="s">
        <v>212</v>
      </c>
      <c r="B15" s="143" t="s">
        <v>213</v>
      </c>
      <c r="C15" s="143"/>
      <c r="D15" s="143"/>
      <c r="E15" s="40">
        <v>2</v>
      </c>
      <c r="F15" s="40">
        <v>1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</row>
    <row r="16" spans="1:13" ht="37.5" customHeight="1" thickBot="1" x14ac:dyDescent="0.3">
      <c r="A16" s="39" t="s">
        <v>214</v>
      </c>
      <c r="B16" s="143" t="s">
        <v>215</v>
      </c>
      <c r="C16" s="143"/>
      <c r="D16" s="143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</row>
    <row r="17" spans="1:13" ht="24.75" customHeight="1" thickBot="1" x14ac:dyDescent="0.3">
      <c r="A17" s="144" t="s">
        <v>216</v>
      </c>
      <c r="B17" s="144"/>
      <c r="C17" s="144"/>
      <c r="D17" s="144"/>
      <c r="E17" s="144"/>
      <c r="F17" s="36"/>
      <c r="G17" s="36"/>
      <c r="H17" s="36"/>
      <c r="I17" s="36"/>
      <c r="J17" s="36"/>
      <c r="K17" s="36"/>
      <c r="L17" s="36"/>
      <c r="M17" s="36"/>
    </row>
    <row r="18" spans="1:13" ht="36" customHeight="1" thickBot="1" x14ac:dyDescent="0.3">
      <c r="A18" s="39" t="s">
        <v>217</v>
      </c>
      <c r="B18" s="143" t="s">
        <v>218</v>
      </c>
      <c r="C18" s="143"/>
      <c r="D18" s="143"/>
      <c r="E18" s="40">
        <v>0</v>
      </c>
      <c r="F18" s="4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</row>
    <row r="19" spans="1:13" ht="30" customHeight="1" thickBot="1" x14ac:dyDescent="0.3">
      <c r="A19" s="39" t="s">
        <v>219</v>
      </c>
      <c r="B19" s="143" t="s">
        <v>220</v>
      </c>
      <c r="C19" s="143"/>
      <c r="D19" s="143"/>
      <c r="E19" s="40">
        <v>0</v>
      </c>
      <c r="F19" s="4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</row>
    <row r="20" spans="1:13" ht="47.25" customHeight="1" thickBot="1" x14ac:dyDescent="0.3">
      <c r="A20" s="39" t="s">
        <v>221</v>
      </c>
      <c r="B20" s="143" t="s">
        <v>222</v>
      </c>
      <c r="C20" s="143"/>
      <c r="D20" s="143"/>
      <c r="E20" s="40">
        <v>0</v>
      </c>
      <c r="F20" s="4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</row>
    <row r="21" spans="1:13" ht="31.9" customHeight="1" thickBot="1" x14ac:dyDescent="0.3">
      <c r="A21" s="39" t="s">
        <v>223</v>
      </c>
      <c r="B21" s="143" t="s">
        <v>224</v>
      </c>
      <c r="C21" s="143"/>
      <c r="D21" s="143"/>
      <c r="E21" s="40">
        <v>0</v>
      </c>
      <c r="F21" s="4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</row>
    <row r="22" spans="1:13" ht="38.25" customHeight="1" thickBot="1" x14ac:dyDescent="0.3">
      <c r="A22" s="39" t="s">
        <v>225</v>
      </c>
      <c r="B22" s="143" t="s">
        <v>226</v>
      </c>
      <c r="C22" s="143"/>
      <c r="D22" s="143"/>
      <c r="E22" s="40">
        <v>2</v>
      </c>
      <c r="F22" s="40">
        <v>1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</row>
    <row r="23" spans="1:13" ht="28.5" customHeight="1" thickBot="1" x14ac:dyDescent="0.3">
      <c r="A23" s="39" t="s">
        <v>227</v>
      </c>
      <c r="B23" s="143" t="s">
        <v>228</v>
      </c>
      <c r="C23" s="143"/>
      <c r="D23" s="143"/>
      <c r="E23" s="40">
        <v>0</v>
      </c>
      <c r="F23" s="4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</row>
    <row r="24" spans="1:13" ht="42.75" customHeight="1" thickBot="1" x14ac:dyDescent="0.3">
      <c r="A24" s="39" t="s">
        <v>229</v>
      </c>
      <c r="B24" s="143" t="s">
        <v>230</v>
      </c>
      <c r="C24" s="143"/>
      <c r="D24" s="143"/>
      <c r="E24" s="40">
        <v>2</v>
      </c>
      <c r="F24" s="40">
        <v>1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</row>
    <row r="25" spans="1:13" ht="27.6" customHeight="1" thickBot="1" x14ac:dyDescent="0.3">
      <c r="A25" s="39" t="s">
        <v>231</v>
      </c>
      <c r="B25" s="143" t="s">
        <v>232</v>
      </c>
      <c r="C25" s="143"/>
      <c r="D25" s="143"/>
      <c r="E25" s="40">
        <v>0</v>
      </c>
      <c r="F25" s="4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</row>
    <row r="26" spans="1:13" ht="21" customHeight="1" thickBot="1" x14ac:dyDescent="0.3">
      <c r="A26" s="144" t="s">
        <v>233</v>
      </c>
      <c r="B26" s="144"/>
      <c r="C26" s="144"/>
      <c r="D26" s="144"/>
      <c r="E26" s="144"/>
      <c r="F26" s="36"/>
      <c r="G26" s="36"/>
      <c r="H26" s="36"/>
      <c r="I26" s="36"/>
      <c r="J26" s="36"/>
      <c r="K26" s="36"/>
      <c r="L26" s="36"/>
      <c r="M26" s="36"/>
    </row>
    <row r="27" spans="1:13" ht="15.75" customHeight="1" thickBot="1" x14ac:dyDescent="0.3">
      <c r="A27" s="39" t="s">
        <v>234</v>
      </c>
      <c r="B27" s="143" t="s">
        <v>235</v>
      </c>
      <c r="C27" s="143"/>
      <c r="D27" s="143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50">
        <v>0</v>
      </c>
      <c r="L27" s="50">
        <v>0</v>
      </c>
      <c r="M27" s="50">
        <v>0</v>
      </c>
    </row>
    <row r="28" spans="1:13" ht="21" customHeight="1" thickBot="1" x14ac:dyDescent="0.3">
      <c r="A28" s="39" t="s">
        <v>236</v>
      </c>
      <c r="B28" s="143" t="s">
        <v>237</v>
      </c>
      <c r="C28" s="143"/>
      <c r="D28" s="143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50">
        <v>0</v>
      </c>
      <c r="L28" s="50">
        <v>0</v>
      </c>
      <c r="M28" s="50">
        <v>0</v>
      </c>
    </row>
    <row r="29" spans="1:13" ht="31.5" customHeight="1" thickBot="1" x14ac:dyDescent="0.3">
      <c r="A29" s="39" t="s">
        <v>238</v>
      </c>
      <c r="B29" s="143" t="s">
        <v>239</v>
      </c>
      <c r="C29" s="143"/>
      <c r="D29" s="143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50">
        <v>0</v>
      </c>
      <c r="L29" s="50">
        <v>0</v>
      </c>
      <c r="M29" s="50">
        <v>0</v>
      </c>
    </row>
    <row r="30" spans="1:13" ht="25.9" customHeight="1" thickBot="1" x14ac:dyDescent="0.3">
      <c r="A30" s="39" t="s">
        <v>240</v>
      </c>
      <c r="B30" s="143" t="s">
        <v>241</v>
      </c>
      <c r="C30" s="143"/>
      <c r="D30" s="143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50">
        <v>0</v>
      </c>
      <c r="L30" s="50">
        <v>0</v>
      </c>
      <c r="M30" s="50">
        <v>0</v>
      </c>
    </row>
    <row r="31" spans="1:13" ht="22.5" customHeight="1" thickBot="1" x14ac:dyDescent="0.3">
      <c r="A31" s="39" t="s">
        <v>242</v>
      </c>
      <c r="B31" s="143" t="s">
        <v>243</v>
      </c>
      <c r="C31" s="143"/>
      <c r="D31" s="143"/>
      <c r="E31" s="40">
        <v>0</v>
      </c>
      <c r="F31" s="40">
        <v>0</v>
      </c>
      <c r="G31" s="40">
        <v>0</v>
      </c>
      <c r="H31" s="40">
        <v>1</v>
      </c>
      <c r="I31" s="40">
        <v>1</v>
      </c>
      <c r="J31" s="40">
        <v>0</v>
      </c>
      <c r="K31" s="50">
        <v>1</v>
      </c>
      <c r="L31" s="50">
        <v>0</v>
      </c>
      <c r="M31" s="50">
        <v>0</v>
      </c>
    </row>
    <row r="32" spans="1:13" ht="25.5" customHeight="1" thickBot="1" x14ac:dyDescent="0.3">
      <c r="A32" s="39" t="s">
        <v>244</v>
      </c>
      <c r="B32" s="143" t="s">
        <v>245</v>
      </c>
      <c r="C32" s="143"/>
      <c r="D32" s="143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50">
        <v>0</v>
      </c>
      <c r="L32" s="50">
        <v>0</v>
      </c>
      <c r="M32" s="50">
        <v>0</v>
      </c>
    </row>
    <row r="33" spans="1:13" ht="15.75" thickBot="1" x14ac:dyDescent="0.3">
      <c r="A33" s="39" t="s">
        <v>246</v>
      </c>
      <c r="B33" s="143" t="s">
        <v>247</v>
      </c>
      <c r="C33" s="143"/>
      <c r="D33" s="143"/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50">
        <v>0</v>
      </c>
      <c r="L33" s="40">
        <v>1</v>
      </c>
      <c r="M33" s="40">
        <v>0</v>
      </c>
    </row>
    <row r="34" spans="1:13" ht="19.5" customHeight="1" thickBot="1" x14ac:dyDescent="0.3">
      <c r="A34" s="39" t="s">
        <v>248</v>
      </c>
      <c r="B34" s="143" t="s">
        <v>249</v>
      </c>
      <c r="C34" s="143"/>
      <c r="D34" s="143"/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50">
        <v>0</v>
      </c>
      <c r="L34" s="50">
        <v>1</v>
      </c>
      <c r="M34" s="50">
        <v>0</v>
      </c>
    </row>
    <row r="35" spans="1:13" ht="51" customHeight="1" thickBot="1" x14ac:dyDescent="0.3">
      <c r="A35" s="39" t="s">
        <v>250</v>
      </c>
      <c r="B35" s="143" t="s">
        <v>251</v>
      </c>
      <c r="C35" s="143"/>
      <c r="D35" s="143"/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1</v>
      </c>
      <c r="K35" s="50">
        <v>0</v>
      </c>
      <c r="L35" s="50">
        <v>0</v>
      </c>
      <c r="M35" s="50">
        <v>0</v>
      </c>
    </row>
    <row r="36" spans="1:13" ht="30.6" customHeight="1" thickBot="1" x14ac:dyDescent="0.3">
      <c r="A36" s="39" t="s">
        <v>252</v>
      </c>
      <c r="B36" s="143" t="s">
        <v>253</v>
      </c>
      <c r="C36" s="143"/>
      <c r="D36" s="143"/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50">
        <v>0</v>
      </c>
      <c r="L36" s="50">
        <v>0</v>
      </c>
      <c r="M36" s="50">
        <v>0</v>
      </c>
    </row>
    <row r="37" spans="1:13" ht="26.25" customHeight="1" thickBot="1" x14ac:dyDescent="0.3">
      <c r="A37" s="39" t="s">
        <v>254</v>
      </c>
      <c r="B37" s="143" t="s">
        <v>255</v>
      </c>
      <c r="C37" s="143"/>
      <c r="D37" s="143"/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50">
        <v>0</v>
      </c>
      <c r="L37" s="50">
        <v>0</v>
      </c>
      <c r="M37" s="50">
        <v>0</v>
      </c>
    </row>
    <row r="38" spans="1:13" ht="28.9" customHeight="1" thickBot="1" x14ac:dyDescent="0.3">
      <c r="A38" s="39" t="s">
        <v>256</v>
      </c>
      <c r="B38" s="143" t="s">
        <v>257</v>
      </c>
      <c r="C38" s="143"/>
      <c r="D38" s="143"/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50">
        <v>0</v>
      </c>
      <c r="L38" s="50">
        <v>0</v>
      </c>
      <c r="M38" s="50">
        <v>0</v>
      </c>
    </row>
    <row r="39" spans="1:13" ht="15.75" thickBot="1" x14ac:dyDescent="0.3">
      <c r="A39" s="39" t="s">
        <v>258</v>
      </c>
      <c r="B39" s="143" t="s">
        <v>259</v>
      </c>
      <c r="C39" s="143"/>
      <c r="D39" s="143"/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50">
        <v>0</v>
      </c>
      <c r="L39" s="50">
        <v>0</v>
      </c>
      <c r="M39" s="50">
        <v>0</v>
      </c>
    </row>
    <row r="40" spans="1:13" ht="15.75" thickBot="1" x14ac:dyDescent="0.3">
      <c r="A40" s="39" t="s">
        <v>260</v>
      </c>
      <c r="B40" s="143" t="s">
        <v>261</v>
      </c>
      <c r="C40" s="143"/>
      <c r="D40" s="143"/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50">
        <v>0</v>
      </c>
      <c r="L40" s="50">
        <v>0</v>
      </c>
      <c r="M40" s="50">
        <v>0</v>
      </c>
    </row>
    <row r="41" spans="1:13" ht="15.75" thickBot="1" x14ac:dyDescent="0.3">
      <c r="A41" s="39" t="s">
        <v>262</v>
      </c>
      <c r="B41" s="143" t="s">
        <v>263</v>
      </c>
      <c r="C41" s="143"/>
      <c r="D41" s="143"/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50">
        <v>0</v>
      </c>
      <c r="L41" s="50">
        <v>0</v>
      </c>
      <c r="M41" s="50">
        <v>0</v>
      </c>
    </row>
    <row r="42" spans="1:13" ht="27" customHeight="1" thickBot="1" x14ac:dyDescent="0.3">
      <c r="A42" s="39" t="s">
        <v>264</v>
      </c>
      <c r="B42" s="143" t="s">
        <v>265</v>
      </c>
      <c r="C42" s="143"/>
      <c r="D42" s="143"/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50">
        <v>0</v>
      </c>
      <c r="L42" s="50">
        <v>0</v>
      </c>
      <c r="M42" s="50">
        <v>0</v>
      </c>
    </row>
    <row r="43" spans="1:13" ht="27.6" customHeight="1" thickBot="1" x14ac:dyDescent="0.3">
      <c r="A43" s="39" t="s">
        <v>266</v>
      </c>
      <c r="B43" s="143" t="s">
        <v>267</v>
      </c>
      <c r="C43" s="143"/>
      <c r="D43" s="143"/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50">
        <v>0</v>
      </c>
      <c r="L43" s="50">
        <v>0</v>
      </c>
      <c r="M43" s="50">
        <v>0</v>
      </c>
    </row>
    <row r="44" spans="1:13" ht="34.9" customHeight="1" thickBot="1" x14ac:dyDescent="0.3">
      <c r="A44" s="39" t="s">
        <v>268</v>
      </c>
      <c r="B44" s="143" t="s">
        <v>269</v>
      </c>
      <c r="C44" s="143"/>
      <c r="D44" s="143"/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50">
        <v>0</v>
      </c>
      <c r="L44" s="50">
        <v>0</v>
      </c>
      <c r="M44" s="50">
        <v>0</v>
      </c>
    </row>
    <row r="45" spans="1:13" ht="27.75" customHeight="1" thickBot="1" x14ac:dyDescent="0.3">
      <c r="A45" s="39" t="s">
        <v>270</v>
      </c>
      <c r="B45" s="143" t="s">
        <v>271</v>
      </c>
      <c r="C45" s="143"/>
      <c r="D45" s="143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50">
        <v>0</v>
      </c>
      <c r="L45" s="50">
        <v>0</v>
      </c>
      <c r="M45" s="50">
        <v>0</v>
      </c>
    </row>
    <row r="46" spans="1:13" ht="27" customHeight="1" thickBot="1" x14ac:dyDescent="0.3">
      <c r="A46" s="39" t="s">
        <v>272</v>
      </c>
      <c r="B46" s="143" t="s">
        <v>273</v>
      </c>
      <c r="C46" s="143"/>
      <c r="D46" s="143"/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  <c r="K46" s="50">
        <v>0</v>
      </c>
      <c r="L46" s="50">
        <v>0</v>
      </c>
      <c r="M46" s="50">
        <v>0</v>
      </c>
    </row>
    <row r="47" spans="1:13" ht="27.6" customHeight="1" thickBot="1" x14ac:dyDescent="0.3">
      <c r="A47" s="39" t="s">
        <v>274</v>
      </c>
      <c r="B47" s="143" t="s">
        <v>275</v>
      </c>
      <c r="C47" s="143"/>
      <c r="D47" s="143"/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  <c r="K47" s="50">
        <v>0</v>
      </c>
      <c r="L47" s="50">
        <v>0</v>
      </c>
      <c r="M47" s="50">
        <v>0</v>
      </c>
    </row>
    <row r="48" spans="1:13" ht="19.5" customHeight="1" thickBot="1" x14ac:dyDescent="0.3">
      <c r="A48" s="144" t="s">
        <v>276</v>
      </c>
      <c r="B48" s="144"/>
      <c r="C48" s="144"/>
      <c r="D48" s="144"/>
      <c r="E48" s="144"/>
      <c r="F48" s="36"/>
      <c r="G48" s="36"/>
      <c r="H48" s="36"/>
      <c r="I48" s="36"/>
      <c r="J48" s="36"/>
      <c r="K48" s="36"/>
      <c r="L48" s="36"/>
      <c r="M48" s="36"/>
    </row>
    <row r="49" spans="1:13" ht="24" customHeight="1" thickBot="1" x14ac:dyDescent="0.3">
      <c r="A49" s="39" t="s">
        <v>277</v>
      </c>
      <c r="B49" s="143" t="s">
        <v>278</v>
      </c>
      <c r="C49" s="143"/>
      <c r="D49" s="143"/>
      <c r="E49" s="40">
        <v>15</v>
      </c>
      <c r="F49" s="40">
        <v>15</v>
      </c>
      <c r="G49" s="50">
        <v>15</v>
      </c>
      <c r="H49" s="40">
        <v>12</v>
      </c>
      <c r="I49" s="40">
        <v>15</v>
      </c>
      <c r="J49" s="40">
        <v>16</v>
      </c>
      <c r="K49" s="40">
        <v>16</v>
      </c>
      <c r="L49" s="40">
        <v>13</v>
      </c>
      <c r="M49" s="40">
        <v>14</v>
      </c>
    </row>
    <row r="50" spans="1:13" ht="15.75" thickBot="1" x14ac:dyDescent="0.3">
      <c r="A50" s="39" t="s">
        <v>279</v>
      </c>
      <c r="B50" s="143" t="s">
        <v>280</v>
      </c>
      <c r="C50" s="143"/>
      <c r="D50" s="143"/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</row>
    <row r="51" spans="1:13" ht="15.75" thickBot="1" x14ac:dyDescent="0.3">
      <c r="A51" s="144" t="s">
        <v>281</v>
      </c>
      <c r="B51" s="144"/>
      <c r="C51" s="144"/>
      <c r="D51" s="144"/>
      <c r="E51" s="144"/>
      <c r="F51" s="36"/>
      <c r="G51" s="36"/>
      <c r="H51" s="36"/>
      <c r="I51" s="36"/>
      <c r="J51" s="36"/>
      <c r="K51" s="36"/>
      <c r="L51" s="36"/>
      <c r="M51" s="36"/>
    </row>
    <row r="52" spans="1:13" ht="15.75" thickBot="1" x14ac:dyDescent="0.3">
      <c r="A52" s="39" t="s">
        <v>282</v>
      </c>
      <c r="B52" s="143" t="s">
        <v>283</v>
      </c>
      <c r="C52" s="143"/>
      <c r="D52" s="143"/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</row>
    <row r="53" spans="1:13" ht="33" customHeight="1" thickBot="1" x14ac:dyDescent="0.3">
      <c r="A53" s="39" t="s">
        <v>284</v>
      </c>
      <c r="B53" s="143" t="s">
        <v>285</v>
      </c>
      <c r="C53" s="143"/>
      <c r="D53" s="143"/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</row>
    <row r="54" spans="1:13" ht="33" customHeight="1" thickBot="1" x14ac:dyDescent="0.3">
      <c r="A54" s="39" t="s">
        <v>286</v>
      </c>
      <c r="B54" s="143" t="s">
        <v>287</v>
      </c>
      <c r="C54" s="143"/>
      <c r="D54" s="143"/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</row>
    <row r="55" spans="1:13" ht="32.450000000000003" customHeight="1" thickBot="1" x14ac:dyDescent="0.3">
      <c r="A55" s="39" t="s">
        <v>288</v>
      </c>
      <c r="B55" s="143" t="s">
        <v>289</v>
      </c>
      <c r="C55" s="143"/>
      <c r="D55" s="143"/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</row>
    <row r="56" spans="1:13" ht="56.25" customHeight="1" thickBot="1" x14ac:dyDescent="0.3">
      <c r="A56" s="144" t="s">
        <v>290</v>
      </c>
      <c r="B56" s="144"/>
      <c r="C56" s="144"/>
      <c r="D56" s="144"/>
      <c r="E56" s="144"/>
      <c r="F56" s="36"/>
      <c r="G56" s="36"/>
      <c r="H56" s="36"/>
      <c r="I56" s="36"/>
      <c r="J56" s="36"/>
      <c r="K56" s="36"/>
      <c r="L56" s="36"/>
      <c r="M56" s="36"/>
    </row>
    <row r="57" spans="1:13" ht="26.45" customHeight="1" thickBot="1" x14ac:dyDescent="0.3">
      <c r="A57" s="39" t="s">
        <v>291</v>
      </c>
      <c r="B57" s="143" t="s">
        <v>292</v>
      </c>
      <c r="C57" s="143"/>
      <c r="D57" s="143"/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</row>
  </sheetData>
  <mergeCells count="55">
    <mergeCell ref="B7:D7"/>
    <mergeCell ref="B8:D8"/>
    <mergeCell ref="B9:D9"/>
    <mergeCell ref="B3:D3"/>
    <mergeCell ref="A4:E4"/>
    <mergeCell ref="B5:D5"/>
    <mergeCell ref="A6:E6"/>
    <mergeCell ref="B14:D14"/>
    <mergeCell ref="B15:D15"/>
    <mergeCell ref="B16:D16"/>
    <mergeCell ref="B10:D10"/>
    <mergeCell ref="B11:D11"/>
    <mergeCell ref="B12:D12"/>
    <mergeCell ref="B13:D13"/>
    <mergeCell ref="B21:D21"/>
    <mergeCell ref="B22:D22"/>
    <mergeCell ref="B23:D23"/>
    <mergeCell ref="A17:E17"/>
    <mergeCell ref="B18:D18"/>
    <mergeCell ref="B19:D19"/>
    <mergeCell ref="B20:D20"/>
    <mergeCell ref="B28:D28"/>
    <mergeCell ref="B29:D29"/>
    <mergeCell ref="B30:D30"/>
    <mergeCell ref="B24:D24"/>
    <mergeCell ref="B25:D25"/>
    <mergeCell ref="A26:E26"/>
    <mergeCell ref="B27:D27"/>
    <mergeCell ref="B34:D34"/>
    <mergeCell ref="B35:D35"/>
    <mergeCell ref="B36:D36"/>
    <mergeCell ref="B31:D31"/>
    <mergeCell ref="B32:D32"/>
    <mergeCell ref="B33:D33"/>
    <mergeCell ref="B40:D40"/>
    <mergeCell ref="B41:D41"/>
    <mergeCell ref="B42:D42"/>
    <mergeCell ref="B37:D37"/>
    <mergeCell ref="B38:D38"/>
    <mergeCell ref="B39:D39"/>
    <mergeCell ref="B46:D46"/>
    <mergeCell ref="B47:D47"/>
    <mergeCell ref="A48:E48"/>
    <mergeCell ref="B43:D43"/>
    <mergeCell ref="B44:D44"/>
    <mergeCell ref="B45:D45"/>
    <mergeCell ref="B49:D49"/>
    <mergeCell ref="A56:E56"/>
    <mergeCell ref="B57:D57"/>
    <mergeCell ref="A51:E51"/>
    <mergeCell ref="B50:D50"/>
    <mergeCell ref="B52:D52"/>
    <mergeCell ref="B53:D53"/>
    <mergeCell ref="B54:D54"/>
    <mergeCell ref="B55:D55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VZOR A</vt:lpstr>
      <vt:lpstr>VZOR B</vt:lpstr>
      <vt:lpstr>VZOR C</vt:lpstr>
      <vt:lpstr>'VZOR A'!_ftn1</vt:lpstr>
      <vt:lpstr>'VZOR A'!_ftn2</vt:lpstr>
      <vt:lpstr>'VZOR A'!_ftnref1</vt:lpstr>
      <vt:lpstr>'VZOR A'!_ftnref2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2019-07-03T10:48:14Z</dcterms:created>
  <dcterms:modified xsi:type="dcterms:W3CDTF">2026-06-19T12:16:48Z</dcterms:modified>
</cp:coreProperties>
</file>