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C:\Users\adodekgogova\AppData\Local\Microsoft\Windows\INetCache\Content.Outlook\YMXDUR1Z\"/>
    </mc:Choice>
  </mc:AlternateContent>
  <xr:revisionPtr revIDLastSave="0" documentId="13_ncr:1_{BBFC6B79-BA46-492D-B56C-D7065888E477}" xr6:coauthVersionLast="47" xr6:coauthVersionMax="47" xr10:uidLastSave="{00000000-0000-0000-0000-000000000000}"/>
  <bookViews>
    <workbookView xWindow="1560" yWindow="1560" windowWidth="21600" windowHeight="12735" xr2:uid="{3945E02D-82EF-498D-8EFF-811DA822D7A1}"/>
  </bookViews>
  <sheets>
    <sheet name="štruktúra ceny_PTK" sheetId="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0" i="6" l="1"/>
  <c r="C42" i="6"/>
  <c r="C41" i="6"/>
</calcChain>
</file>

<file path=xl/sharedStrings.xml><?xml version="1.0" encoding="utf-8"?>
<sst xmlns="http://schemas.openxmlformats.org/spreadsheetml/2006/main" count="187" uniqueCount="111">
  <si>
    <r>
      <rPr>
        <sz val="10"/>
        <color theme="1"/>
        <rFont val="Calibri"/>
        <family val="2"/>
        <charset val="238"/>
      </rPr>
      <t>•</t>
    </r>
    <r>
      <rPr>
        <sz val="10"/>
        <color theme="1"/>
        <rFont val="Verdana"/>
        <family val="2"/>
        <charset val="238"/>
      </rPr>
      <t xml:space="preserve"> </t>
    </r>
    <r>
      <rPr>
        <sz val="10"/>
        <color theme="1"/>
        <rFont val="Verdana"/>
        <family val="2"/>
        <charset val="238"/>
      </rPr>
      <t xml:space="preserve">Jednoduché integrácie </t>
    </r>
  </si>
  <si>
    <r>
      <rPr>
        <sz val="10"/>
        <color theme="1"/>
        <rFont val="Calibri"/>
        <family val="2"/>
        <charset val="238"/>
      </rPr>
      <t>•</t>
    </r>
    <r>
      <rPr>
        <sz val="10"/>
        <color theme="1"/>
        <rFont val="Verdana"/>
        <family val="2"/>
        <charset val="238"/>
      </rPr>
      <t xml:space="preserve"> </t>
    </r>
    <r>
      <rPr>
        <sz val="10"/>
        <color theme="1"/>
        <rFont val="Verdana"/>
        <family val="2"/>
        <charset val="238"/>
      </rPr>
      <t>Stredne komplexné integrácie</t>
    </r>
  </si>
  <si>
    <r>
      <rPr>
        <sz val="10"/>
        <color theme="1"/>
        <rFont val="Calibri"/>
        <family val="2"/>
        <charset val="238"/>
      </rPr>
      <t xml:space="preserve">• </t>
    </r>
    <r>
      <rPr>
        <sz val="10"/>
        <color theme="1"/>
        <rFont val="Verdana"/>
        <family val="2"/>
        <charset val="238"/>
      </rPr>
      <t>Komplexné integrácie</t>
    </r>
  </si>
  <si>
    <t>• Veľmi komplexné integrácie</t>
  </si>
  <si>
    <r>
      <rPr>
        <sz val="10"/>
        <color theme="1"/>
        <rFont val="Calibri"/>
        <family val="2"/>
        <charset val="238"/>
      </rPr>
      <t>•</t>
    </r>
    <r>
      <rPr>
        <sz val="10"/>
        <color theme="1"/>
        <rFont val="Verdana"/>
        <family val="2"/>
        <charset val="238"/>
      </rPr>
      <t xml:space="preserve"> Licencia</t>
    </r>
    <r>
      <rPr>
        <sz val="10"/>
        <color theme="1"/>
        <rFont val="Verdana"/>
        <family val="2"/>
        <charset val="238"/>
      </rPr>
      <t xml:space="preserve"> 1</t>
    </r>
  </si>
  <si>
    <r>
      <rPr>
        <sz val="10"/>
        <color theme="1"/>
        <rFont val="Calibri"/>
        <family val="2"/>
        <charset val="238"/>
      </rPr>
      <t>•</t>
    </r>
    <r>
      <rPr>
        <sz val="10"/>
        <color theme="1"/>
        <rFont val="Verdana"/>
        <family val="2"/>
        <charset val="238"/>
      </rPr>
      <t xml:space="preserve"> Maintenance 1</t>
    </r>
  </si>
  <si>
    <r>
      <rPr>
        <sz val="10"/>
        <color theme="1"/>
        <rFont val="Calibri"/>
        <family val="2"/>
        <charset val="238"/>
      </rPr>
      <t>•</t>
    </r>
    <r>
      <rPr>
        <sz val="10"/>
        <color theme="1"/>
        <rFont val="Verdana"/>
        <family val="2"/>
        <charset val="238"/>
      </rPr>
      <t xml:space="preserve"> Licencia</t>
    </r>
    <r>
      <rPr>
        <sz val="10"/>
        <color theme="1"/>
        <rFont val="Verdana"/>
        <family val="2"/>
        <charset val="238"/>
      </rPr>
      <t xml:space="preserve"> 2</t>
    </r>
  </si>
  <si>
    <r>
      <rPr>
        <sz val="10"/>
        <color theme="1"/>
        <rFont val="Calibri"/>
        <family val="2"/>
        <charset val="238"/>
      </rPr>
      <t>•</t>
    </r>
    <r>
      <rPr>
        <sz val="10"/>
        <color theme="1"/>
        <rFont val="Verdana"/>
        <family val="2"/>
        <charset val="238"/>
      </rPr>
      <t xml:space="preserve"> Maintenance</t>
    </r>
    <r>
      <rPr>
        <sz val="10"/>
        <color theme="1"/>
        <rFont val="Verdana"/>
        <family val="2"/>
        <charset val="238"/>
      </rPr>
      <t xml:space="preserve"> 2</t>
    </r>
  </si>
  <si>
    <r>
      <rPr>
        <sz val="10"/>
        <color theme="1"/>
        <rFont val="Calibri"/>
        <family val="2"/>
        <charset val="238"/>
      </rPr>
      <t>•</t>
    </r>
    <r>
      <rPr>
        <sz val="10"/>
        <color theme="1"/>
        <rFont val="Verdana"/>
        <family val="2"/>
        <charset val="238"/>
      </rPr>
      <t xml:space="preserve"> Licencia</t>
    </r>
    <r>
      <rPr>
        <sz val="10"/>
        <color theme="1"/>
        <rFont val="Verdana"/>
        <family val="2"/>
        <charset val="238"/>
      </rPr>
      <t xml:space="preserve"> 3</t>
    </r>
  </si>
  <si>
    <r>
      <rPr>
        <sz val="10"/>
        <color theme="1"/>
        <rFont val="Calibri"/>
        <family val="2"/>
        <charset val="238"/>
      </rPr>
      <t>•</t>
    </r>
    <r>
      <rPr>
        <sz val="10"/>
        <color theme="1"/>
        <rFont val="Verdana"/>
        <family val="2"/>
        <charset val="238"/>
      </rPr>
      <t xml:space="preserve"> Maintenance</t>
    </r>
    <r>
      <rPr>
        <sz val="10"/>
        <color theme="1"/>
        <rFont val="Verdana"/>
        <family val="2"/>
        <charset val="238"/>
      </rPr>
      <t xml:space="preserve"> 3</t>
    </r>
  </si>
  <si>
    <t>• podpora za pilot</t>
  </si>
  <si>
    <t>• podpora za Stredne komplexné integrácie</t>
  </si>
  <si>
    <t>• podpora za Jednoduché integrácie</t>
  </si>
  <si>
    <t>• podpora za Komplexné integrácie</t>
  </si>
  <si>
    <t>• podpora za Veľmi komplexné integrácie</t>
  </si>
  <si>
    <r>
      <rPr>
        <sz val="10"/>
        <color theme="1"/>
        <rFont val="Calibri"/>
        <family val="2"/>
        <charset val="238"/>
      </rPr>
      <t>•</t>
    </r>
    <r>
      <rPr>
        <sz val="10"/>
        <color theme="1"/>
        <rFont val="Verdana"/>
        <family val="2"/>
        <charset val="238"/>
      </rPr>
      <t xml:space="preserve"> Licencia 4</t>
    </r>
  </si>
  <si>
    <r>
      <rPr>
        <sz val="10"/>
        <color theme="1"/>
        <rFont val="Calibri"/>
        <family val="2"/>
        <charset val="238"/>
      </rPr>
      <t>•</t>
    </r>
    <r>
      <rPr>
        <sz val="10"/>
        <color theme="1"/>
        <rFont val="Verdana"/>
        <family val="2"/>
        <charset val="238"/>
      </rPr>
      <t xml:space="preserve"> Maintenance 4</t>
    </r>
  </si>
  <si>
    <r>
      <rPr>
        <sz val="10"/>
        <color theme="1"/>
        <rFont val="Calibri"/>
        <family val="2"/>
        <charset val="238"/>
      </rPr>
      <t>•</t>
    </r>
    <r>
      <rPr>
        <sz val="10"/>
        <color theme="1"/>
        <rFont val="Verdana"/>
        <family val="2"/>
        <charset val="238"/>
      </rPr>
      <t xml:space="preserve"> Licencia 5</t>
    </r>
  </si>
  <si>
    <r>
      <rPr>
        <sz val="10"/>
        <color theme="1"/>
        <rFont val="Calibri"/>
        <family val="2"/>
        <charset val="238"/>
      </rPr>
      <t>•</t>
    </r>
    <r>
      <rPr>
        <sz val="10"/>
        <color theme="1"/>
        <rFont val="Verdana"/>
        <family val="2"/>
        <charset val="238"/>
      </rPr>
      <t xml:space="preserve"> Maintenance 5</t>
    </r>
  </si>
  <si>
    <t>Toto je nasadenie platformy: V rámci tejto položky chápeme: analýza, dizajn, vývoj, test, nasadenie IP</t>
  </si>
  <si>
    <t>Toto je príprava na realizáciu: ICC, procesmi, ludmi, dokumentáciou, postupmi a nástrojmi</t>
  </si>
  <si>
    <t>Názov popis</t>
  </si>
  <si>
    <t>Položka číslo</t>
  </si>
  <si>
    <t>P1</t>
  </si>
  <si>
    <t>P2</t>
  </si>
  <si>
    <t>P3</t>
  </si>
  <si>
    <t>P4</t>
  </si>
  <si>
    <t>P5</t>
  </si>
  <si>
    <t>P6</t>
  </si>
  <si>
    <t>Cena za SW integračnej platformy</t>
  </si>
  <si>
    <t>P7</t>
  </si>
  <si>
    <t>P8</t>
  </si>
  <si>
    <t>P 1/1</t>
  </si>
  <si>
    <t>P 2/2</t>
  </si>
  <si>
    <t>P 1/2</t>
  </si>
  <si>
    <t>P 1/3</t>
  </si>
  <si>
    <t>P 1/4</t>
  </si>
  <si>
    <t>P 1/5</t>
  </si>
  <si>
    <t>P 1/6</t>
  </si>
  <si>
    <t>P 1/7</t>
  </si>
  <si>
    <t>P 1/8</t>
  </si>
  <si>
    <t>P 1/9</t>
  </si>
  <si>
    <t>P 1/10</t>
  </si>
  <si>
    <t>...</t>
  </si>
  <si>
    <t xml:space="preserve">P1 </t>
  </si>
  <si>
    <t>Celková cena za za SW integračnej platformy</t>
  </si>
  <si>
    <t>&lt;vypní uchádzač&gt;</t>
  </si>
  <si>
    <t>P 2/1</t>
  </si>
  <si>
    <t>P 2/3</t>
  </si>
  <si>
    <t>P 2/4</t>
  </si>
  <si>
    <t>Celková cena za HW podľa požadovaných parametrov</t>
  </si>
  <si>
    <t>Celková cena predmetu zákazky v eur bez DPH</t>
  </si>
  <si>
    <t>CC</t>
  </si>
  <si>
    <t>Poznámky</t>
  </si>
  <si>
    <t xml:space="preserve">v rozsahu uvedenom v OPZ (IS Dispečer) </t>
  </si>
  <si>
    <t xml:space="preserve">Celková cena za realizáciu integrácií podľa definovaných kategórií </t>
  </si>
  <si>
    <r>
      <rPr>
        <sz val="9"/>
        <color rgb="FF0070C0"/>
        <rFont val="Calibri"/>
        <family val="2"/>
        <charset val="238"/>
      </rPr>
      <t>&lt;</t>
    </r>
    <r>
      <rPr>
        <sz val="9"/>
        <color rgb="FF0070C0"/>
        <rFont val="Verdana"/>
        <family val="2"/>
        <charset val="238"/>
      </rPr>
      <t>vypní uchádzač</t>
    </r>
    <r>
      <rPr>
        <sz val="9"/>
        <color rgb="FF0070C0"/>
        <rFont val="Calibri"/>
        <family val="2"/>
        <charset val="238"/>
      </rPr>
      <t>&gt;</t>
    </r>
  </si>
  <si>
    <t>Počet osobodní</t>
  </si>
  <si>
    <t>Celková cena predmetu zákazky</t>
  </si>
  <si>
    <t>P 6/1</t>
  </si>
  <si>
    <t>P 6/2</t>
  </si>
  <si>
    <t>P 6/3</t>
  </si>
  <si>
    <t>P 6/4</t>
  </si>
  <si>
    <t>P 7/1</t>
  </si>
  <si>
    <t>P 7/2</t>
  </si>
  <si>
    <t>Cena za HW a SW (OPCIA)</t>
  </si>
  <si>
    <t>P 2/5</t>
  </si>
  <si>
    <t>P 2/6</t>
  </si>
  <si>
    <t>Cena za poskytovanie dohodnutej úrovne SLA služby  (celková cena za položku z tabulky č.5)</t>
  </si>
  <si>
    <t>Cena za dodanie SW integračnej platformy podľa požiadaviek (celková cena za položku z tabulky č.1)</t>
  </si>
  <si>
    <t>Cena za dodanie HW podľa  požadovaných parametrov (celková cena za položku z tabulky č.2)</t>
  </si>
  <si>
    <t>Cena za poskytnutie služby spojené s inštaláciou a konfiguráciou vybraného SW IP do prostredia NBS</t>
  </si>
  <si>
    <t xml:space="preserve">Cena za poskytnutie služby spojené so zriadením ICC, Integračný Katalóg služieb </t>
  </si>
  <si>
    <t>Cena za vykonanie integrácií podľa definovaných kategórií (celková cena za položku z tabulky č.3)</t>
  </si>
  <si>
    <t xml:space="preserve">Cena za realizáciu pilotného nasadenie integračnej platformy </t>
  </si>
  <si>
    <t>TABUĽKA 6</t>
  </si>
  <si>
    <t>TABUĽKA 1</t>
  </si>
  <si>
    <t>TABUĽKA 2</t>
  </si>
  <si>
    <t>TABUĽKA 3</t>
  </si>
  <si>
    <t>TABUĽKA 4</t>
  </si>
  <si>
    <t>TABUĽKA 5</t>
  </si>
  <si>
    <t>P 8/1</t>
  </si>
  <si>
    <t>P 8/2</t>
  </si>
  <si>
    <t>P 8/3</t>
  </si>
  <si>
    <t>P 8/4</t>
  </si>
  <si>
    <t>P 8/5</t>
  </si>
  <si>
    <t>Cena za poskytovanie dohodnutej úrovne SLA služby</t>
  </si>
  <si>
    <t>Celková cena za poskytovanie dohodnutej úrovne SLA služby</t>
  </si>
  <si>
    <t>kapitola 4.1</t>
  </si>
  <si>
    <r>
      <t>Cena za poskytnutie konzultačné a implementačné služby pre</t>
    </r>
    <r>
      <rPr>
        <sz val="9"/>
        <color rgb="FF002060"/>
        <rFont val="Verdana"/>
        <family val="2"/>
        <charset val="238"/>
      </rPr>
      <t xml:space="preserve">  podporu</t>
    </r>
    <r>
      <rPr>
        <sz val="9"/>
        <color theme="1"/>
        <rFont val="Verdana"/>
        <family val="2"/>
        <charset val="238"/>
      </rPr>
      <t xml:space="preserve"> a rozvoj nasadených integrácií (celková cena za položku z tabulky č.4)</t>
    </r>
  </si>
  <si>
    <t xml:space="preserve">Cena za konzultačné a implementačné služby pre  podporu a rozvoj nasadených integrácií </t>
  </si>
  <si>
    <t xml:space="preserve">Cena za vykonanie integrácií podľa definovaných kategórií </t>
  </si>
  <si>
    <r>
      <rPr>
        <sz val="10"/>
        <rFont val="Calibri"/>
        <family val="2"/>
        <charset val="238"/>
      </rPr>
      <t>•</t>
    </r>
    <r>
      <rPr>
        <sz val="10"/>
        <rFont val="Verdana"/>
        <family val="2"/>
        <charset val="238"/>
      </rPr>
      <t xml:space="preserve"> Integračný architekt / analytik</t>
    </r>
  </si>
  <si>
    <r>
      <rPr>
        <sz val="10"/>
        <rFont val="Calibri"/>
        <family val="2"/>
        <charset val="238"/>
      </rPr>
      <t>•</t>
    </r>
    <r>
      <rPr>
        <sz val="10"/>
        <rFont val="Verdana"/>
        <family val="2"/>
        <charset val="238"/>
      </rPr>
      <t xml:space="preserve"> Integračný špecialista / vývojár</t>
    </r>
  </si>
  <si>
    <t>Indikatívne množstvo</t>
  </si>
  <si>
    <t>47 kusov</t>
  </si>
  <si>
    <t>1 kus</t>
  </si>
  <si>
    <r>
      <t>a.</t>
    </r>
    <r>
      <rPr>
        <sz val="7"/>
        <color theme="1"/>
        <rFont val="Times New Roman"/>
        <family val="1"/>
        <charset val="238"/>
      </rPr>
      <t xml:space="preserve">       </t>
    </r>
    <r>
      <rPr>
        <sz val="11"/>
        <color theme="1"/>
        <rFont val="Calibri"/>
        <family val="2"/>
        <charset val="238"/>
      </rPr>
      <t>CPU licencia openshift</t>
    </r>
  </si>
  <si>
    <r>
      <t>b.</t>
    </r>
    <r>
      <rPr>
        <sz val="7"/>
        <color theme="1"/>
        <rFont val="Times New Roman"/>
        <family val="1"/>
        <charset val="238"/>
      </rPr>
      <t xml:space="preserve">       </t>
    </r>
    <r>
      <rPr>
        <sz val="11"/>
        <color theme="1"/>
        <rFont val="Calibri"/>
        <family val="2"/>
        <charset val="238"/>
      </rPr>
      <t>Kasten licencia / zalohovanie</t>
    </r>
  </si>
  <si>
    <t>4 kusy</t>
  </si>
  <si>
    <r>
      <t>c.</t>
    </r>
    <r>
      <rPr>
        <sz val="7"/>
        <color theme="1"/>
        <rFont val="Times New Roman"/>
        <family val="1"/>
        <charset val="238"/>
      </rPr>
      <t xml:space="preserve">       </t>
    </r>
    <r>
      <rPr>
        <sz val="11"/>
        <color theme="1"/>
        <rFont val="Calibri"/>
        <family val="2"/>
        <charset val="238"/>
      </rPr>
      <t>Gitlab subskripcia</t>
    </r>
  </si>
  <si>
    <r>
      <t>d.</t>
    </r>
    <r>
      <rPr>
        <sz val="7"/>
        <color theme="1"/>
        <rFont val="Times New Roman"/>
        <family val="1"/>
        <charset val="238"/>
      </rPr>
      <t xml:space="preserve">       </t>
    </r>
    <r>
      <rPr>
        <sz val="11"/>
        <color theme="1"/>
        <rFont val="Calibri"/>
        <family val="2"/>
        <charset val="238"/>
      </rPr>
      <t>ElasticSearch 1 node / subskripcia</t>
    </r>
  </si>
  <si>
    <r>
      <t>e.</t>
    </r>
    <r>
      <rPr>
        <sz val="7"/>
        <color theme="1"/>
        <rFont val="Times New Roman"/>
        <family val="1"/>
        <charset val="238"/>
      </rPr>
      <t xml:space="preserve">       </t>
    </r>
    <r>
      <rPr>
        <sz val="11"/>
        <color theme="1"/>
        <rFont val="Calibri"/>
        <family val="2"/>
        <charset val="238"/>
      </rPr>
      <t>Compute power (cpu, ram) 53t CAPEX</t>
    </r>
  </si>
  <si>
    <r>
      <t>f.</t>
    </r>
    <r>
      <rPr>
        <sz val="7"/>
        <color theme="1"/>
        <rFont val="Times New Roman"/>
        <family val="1"/>
        <charset val="238"/>
      </rPr>
      <t xml:space="preserve">        </t>
    </r>
    <r>
      <rPr>
        <sz val="11"/>
        <color theme="1"/>
        <rFont val="Calibri"/>
        <family val="2"/>
        <charset val="238"/>
      </rPr>
      <t>Compute power (cpu, ram) 77t OPEX</t>
    </r>
  </si>
  <si>
    <t>Cena za kus v eurách bez DPH</t>
  </si>
  <si>
    <t>Cena za "kus" v eurách bez DPH</t>
  </si>
  <si>
    <t>Celková cena za položlku v eurách bez DPH</t>
  </si>
  <si>
    <t>Cena v eurách bez DPH za 1 osobodeň (8 osobohodín)</t>
  </si>
  <si>
    <t>Celková cena  v eurách bez DPH</t>
  </si>
  <si>
    <t>Cena za položku v eurách bez DPH</t>
  </si>
  <si>
    <t>Celková cena v eurách bez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</si>
</sst>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21" x14ac:knownFonts="1">
    <font>
      <sz val="10"/>
      <color theme="1"/>
      <name val="Verdana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0"/>
      <color theme="1"/>
      <name val="Verdana"/>
      <family val="2"/>
      <charset val="238"/>
    </font>
    <font>
      <sz val="10"/>
      <color theme="1"/>
      <name val="Calibri"/>
      <family val="2"/>
      <charset val="238"/>
    </font>
    <font>
      <b/>
      <sz val="10"/>
      <name val="Verdana"/>
      <family val="2"/>
      <charset val="238"/>
    </font>
    <font>
      <sz val="10"/>
      <name val="Verdana"/>
      <family val="2"/>
      <charset val="238"/>
    </font>
    <font>
      <b/>
      <sz val="11"/>
      <color rgb="FF3F3F3F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1"/>
      <color rgb="FF0070C0"/>
      <name val="Calibri"/>
      <family val="2"/>
      <charset val="238"/>
      <scheme val="minor"/>
    </font>
    <font>
      <i/>
      <sz val="10"/>
      <color theme="0" tint="-0.499984740745262"/>
      <name val="Verdana"/>
      <family val="2"/>
      <charset val="238"/>
    </font>
    <font>
      <i/>
      <sz val="10"/>
      <color rgb="FFFF0000"/>
      <name val="Verdana"/>
      <family val="2"/>
      <charset val="238"/>
    </font>
    <font>
      <b/>
      <sz val="9"/>
      <color theme="1"/>
      <name val="Verdana"/>
      <family val="2"/>
      <charset val="238"/>
    </font>
    <font>
      <sz val="9"/>
      <name val="Verdana"/>
      <family val="2"/>
      <charset val="238"/>
    </font>
    <font>
      <sz val="9"/>
      <color rgb="FF0070C0"/>
      <name val="Verdana"/>
      <family val="2"/>
      <charset val="238"/>
    </font>
    <font>
      <sz val="9"/>
      <color rgb="FF0070C0"/>
      <name val="Calibri"/>
      <family val="2"/>
      <charset val="238"/>
    </font>
    <font>
      <sz val="9"/>
      <color theme="1"/>
      <name val="Verdana"/>
      <family val="2"/>
      <charset val="238"/>
    </font>
    <font>
      <sz val="7"/>
      <color theme="1"/>
      <name val="Times New Roman"/>
      <family val="1"/>
      <charset val="238"/>
    </font>
    <font>
      <b/>
      <sz val="10"/>
      <color rgb="FF002060"/>
      <name val="Verdana"/>
      <family val="2"/>
      <charset val="238"/>
    </font>
    <font>
      <sz val="9"/>
      <color rgb="FF002060"/>
      <name val="Verdana"/>
      <family val="2"/>
      <charset val="238"/>
    </font>
    <font>
      <sz val="10"/>
      <name val="Calibri"/>
      <family val="2"/>
      <charset val="238"/>
    </font>
    <font>
      <i/>
      <sz val="10"/>
      <color theme="2" tint="-0.249977111117893"/>
      <name val="Verdan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7" tint="0.8999908444471571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</patternFill>
    </fill>
    <fill>
      <patternFill patternType="solid">
        <fgColor theme="6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rgb="FF3F3F3F"/>
      </right>
      <top style="medium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medium">
        <color indexed="64"/>
      </top>
      <bottom style="medium">
        <color indexed="64"/>
      </bottom>
      <diagonal/>
    </border>
    <border>
      <left style="thin">
        <color rgb="FF3F3F3F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6" fillId="4" borderId="1" applyNumberFormat="0" applyAlignment="0" applyProtection="0"/>
    <xf numFmtId="0" fontId="1" fillId="0" borderId="0"/>
    <xf numFmtId="44" fontId="1" fillId="0" borderId="0" applyFont="0" applyFill="0" applyBorder="0" applyAlignment="0" applyProtection="0"/>
  </cellStyleXfs>
  <cellXfs count="5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0" fillId="0" borderId="0" xfId="0" applyAlignment="1">
      <alignment wrapText="1"/>
    </xf>
    <xf numFmtId="0" fontId="9" fillId="0" borderId="0" xfId="0" applyFont="1"/>
    <xf numFmtId="0" fontId="9" fillId="0" borderId="0" xfId="0" applyFont="1" applyAlignment="1">
      <alignment wrapText="1"/>
    </xf>
    <xf numFmtId="0" fontId="10" fillId="0" borderId="0" xfId="0" applyFont="1" applyAlignment="1">
      <alignment wrapText="1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 wrapText="1"/>
    </xf>
    <xf numFmtId="0" fontId="13" fillId="2" borderId="10" xfId="2" applyFont="1" applyFill="1" applyBorder="1" applyAlignment="1">
      <alignment horizontal="center" vertical="center" wrapText="1"/>
    </xf>
    <xf numFmtId="0" fontId="13" fillId="2" borderId="13" xfId="2" applyFont="1" applyFill="1" applyBorder="1" applyAlignment="1">
      <alignment horizontal="center" vertical="center" wrapText="1"/>
    </xf>
    <xf numFmtId="0" fontId="13" fillId="2" borderId="8" xfId="2" applyFont="1" applyFill="1" applyBorder="1" applyAlignment="1">
      <alignment horizontal="center" vertical="center" wrapText="1"/>
    </xf>
    <xf numFmtId="0" fontId="17" fillId="3" borderId="0" xfId="0" applyFont="1" applyFill="1" applyAlignment="1">
      <alignment horizontal="left"/>
    </xf>
    <xf numFmtId="0" fontId="2" fillId="5" borderId="5" xfId="0" applyFont="1" applyFill="1" applyBorder="1" applyAlignment="1">
      <alignment horizontal="center"/>
    </xf>
    <xf numFmtId="0" fontId="2" fillId="5" borderId="5" xfId="0" applyFont="1" applyFill="1" applyBorder="1" applyAlignment="1">
      <alignment horizontal="center" wrapText="1"/>
    </xf>
    <xf numFmtId="0" fontId="0" fillId="5" borderId="2" xfId="0" applyFill="1" applyBorder="1" applyAlignment="1">
      <alignment horizontal="center"/>
    </xf>
    <xf numFmtId="0" fontId="0" fillId="5" borderId="2" xfId="0" applyFill="1" applyBorder="1" applyAlignment="1">
      <alignment horizontal="left"/>
    </xf>
    <xf numFmtId="0" fontId="0" fillId="5" borderId="2" xfId="0" applyFill="1" applyBorder="1" applyAlignment="1">
      <alignment wrapText="1"/>
    </xf>
    <xf numFmtId="0" fontId="0" fillId="5" borderId="3" xfId="0" applyFill="1" applyBorder="1" applyAlignment="1">
      <alignment horizontal="center"/>
    </xf>
    <xf numFmtId="0" fontId="0" fillId="5" borderId="3" xfId="0" applyFill="1" applyBorder="1" applyAlignment="1">
      <alignment horizontal="left"/>
    </xf>
    <xf numFmtId="0" fontId="0" fillId="5" borderId="3" xfId="0" applyFill="1" applyBorder="1" applyAlignment="1">
      <alignment wrapText="1"/>
    </xf>
    <xf numFmtId="0" fontId="7" fillId="5" borderId="3" xfId="0" applyFont="1" applyFill="1" applyBorder="1" applyAlignment="1">
      <alignment horizontal="justify" vertical="center"/>
    </xf>
    <xf numFmtId="0" fontId="7" fillId="5" borderId="2" xfId="0" applyFont="1" applyFill="1" applyBorder="1" applyAlignment="1">
      <alignment horizontal="justify" vertical="center"/>
    </xf>
    <xf numFmtId="0" fontId="0" fillId="5" borderId="4" xfId="0" applyFill="1" applyBorder="1" applyAlignment="1">
      <alignment horizontal="center"/>
    </xf>
    <xf numFmtId="0" fontId="0" fillId="5" borderId="4" xfId="0" applyFill="1" applyBorder="1" applyAlignment="1">
      <alignment horizontal="left"/>
    </xf>
    <xf numFmtId="0" fontId="0" fillId="5" borderId="4" xfId="0" applyFill="1" applyBorder="1" applyAlignment="1">
      <alignment wrapText="1"/>
    </xf>
    <xf numFmtId="0" fontId="6" fillId="4" borderId="14" xfId="1" applyBorder="1" applyAlignment="1">
      <alignment horizontal="center"/>
    </xf>
    <xf numFmtId="0" fontId="6" fillId="4" borderId="15" xfId="1" applyBorder="1"/>
    <xf numFmtId="0" fontId="8" fillId="4" borderId="16" xfId="1" applyFont="1" applyBorder="1" applyAlignment="1">
      <alignment horizontal="center" vertical="center" wrapText="1"/>
    </xf>
    <xf numFmtId="0" fontId="7" fillId="5" borderId="4" xfId="0" applyFont="1" applyFill="1" applyBorder="1" applyAlignment="1">
      <alignment horizontal="justify" vertical="center"/>
    </xf>
    <xf numFmtId="0" fontId="0" fillId="5" borderId="17" xfId="0" applyFill="1" applyBorder="1" applyAlignment="1">
      <alignment horizontal="center"/>
    </xf>
    <xf numFmtId="0" fontId="6" fillId="4" borderId="15" xfId="1" applyBorder="1" applyAlignment="1">
      <alignment wrapText="1"/>
    </xf>
    <xf numFmtId="0" fontId="13" fillId="5" borderId="2" xfId="2" applyFont="1" applyFill="1" applyBorder="1" applyAlignment="1">
      <alignment horizontal="center" vertical="center" wrapText="1"/>
    </xf>
    <xf numFmtId="0" fontId="13" fillId="5" borderId="3" xfId="2" applyFont="1" applyFill="1" applyBorder="1" applyAlignment="1">
      <alignment horizontal="center" vertical="center" wrapText="1"/>
    </xf>
    <xf numFmtId="0" fontId="13" fillId="5" borderId="4" xfId="2" applyFont="1" applyFill="1" applyBorder="1" applyAlignment="1">
      <alignment horizontal="center" vertical="center" wrapText="1"/>
    </xf>
    <xf numFmtId="0" fontId="13" fillId="5" borderId="17" xfId="2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/>
    </xf>
    <xf numFmtId="0" fontId="4" fillId="5" borderId="4" xfId="0" applyFont="1" applyFill="1" applyBorder="1" applyAlignment="1">
      <alignment horizontal="center"/>
    </xf>
    <xf numFmtId="0" fontId="5" fillId="5" borderId="3" xfId="0" applyFont="1" applyFill="1" applyBorder="1" applyAlignment="1">
      <alignment horizontal="left"/>
    </xf>
    <xf numFmtId="0" fontId="5" fillId="5" borderId="4" xfId="0" applyFont="1" applyFill="1" applyBorder="1" applyAlignment="1">
      <alignment horizontal="left"/>
    </xf>
    <xf numFmtId="0" fontId="7" fillId="5" borderId="2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vertical="center" wrapText="1"/>
    </xf>
    <xf numFmtId="0" fontId="11" fillId="2" borderId="11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vertical="center" wrapText="1"/>
    </xf>
    <xf numFmtId="0" fontId="15" fillId="2" borderId="3" xfId="0" applyFont="1" applyFill="1" applyBorder="1" applyAlignment="1">
      <alignment vertical="center" wrapText="1"/>
    </xf>
    <xf numFmtId="0" fontId="11" fillId="2" borderId="12" xfId="0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vertical="center" wrapText="1"/>
    </xf>
    <xf numFmtId="0" fontId="2" fillId="2" borderId="6" xfId="0" applyFont="1" applyFill="1" applyBorder="1" applyAlignment="1">
      <alignment horizontal="center" vertical="center"/>
    </xf>
    <xf numFmtId="0" fontId="20" fillId="0" borderId="0" xfId="0" applyFont="1" applyAlignment="1">
      <alignment wrapText="1"/>
    </xf>
  </cellXfs>
  <cellStyles count="4">
    <cellStyle name="Currency 2" xfId="3" xr:uid="{95D02B6A-53D3-4841-B4E4-7AD8D3BB45D6}"/>
    <cellStyle name="Normal 3" xfId="2" xr:uid="{8453FF33-4E58-4582-88A8-F585F30FD866}"/>
    <cellStyle name="Normálna" xfId="0" builtinId="0"/>
    <cellStyle name="Výstup" xfId="1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NBS_Stud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0067AC"/>
      </a:accent1>
      <a:accent2>
        <a:srgbClr val="D15F27"/>
      </a:accent2>
      <a:accent3>
        <a:srgbClr val="A2A9AD"/>
      </a:accent3>
      <a:accent4>
        <a:srgbClr val="005A4E"/>
      </a:accent4>
      <a:accent5>
        <a:srgbClr val="73253E"/>
      </a:accent5>
      <a:accent6>
        <a:srgbClr val="A6835A"/>
      </a:accent6>
      <a:hlink>
        <a:srgbClr val="1C355E"/>
      </a:hlink>
      <a:folHlink>
        <a:srgbClr val="73253E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E7027F-8673-4E7A-B20F-84C4E4C50154}">
  <dimension ref="A1:E59"/>
  <sheetViews>
    <sheetView tabSelected="1" workbookViewId="0">
      <selection activeCell="D10" sqref="D10"/>
    </sheetView>
  </sheetViews>
  <sheetFormatPr defaultRowHeight="12.75" x14ac:dyDescent="0.2"/>
  <cols>
    <col min="1" max="1" width="16.375" style="1" customWidth="1"/>
    <col min="2" max="2" width="63.25" customWidth="1"/>
    <col min="3" max="3" width="24" customWidth="1"/>
    <col min="4" max="4" width="34.125" style="4" customWidth="1"/>
    <col min="5" max="5" width="28.875" customWidth="1"/>
    <col min="6" max="6" width="23.75" customWidth="1"/>
  </cols>
  <sheetData>
    <row r="1" spans="1:4" s="3" customFormat="1" ht="20.25" customHeight="1" thickBot="1" x14ac:dyDescent="0.25">
      <c r="A1" s="14" t="s">
        <v>75</v>
      </c>
      <c r="B1" s="14" t="s">
        <v>58</v>
      </c>
      <c r="D1" s="2"/>
    </row>
    <row r="2" spans="1:4" ht="30.75" customHeight="1" thickBot="1" x14ac:dyDescent="0.25">
      <c r="A2" s="8" t="s">
        <v>22</v>
      </c>
      <c r="B2" s="9" t="s">
        <v>21</v>
      </c>
      <c r="C2" s="10" t="s">
        <v>108</v>
      </c>
      <c r="D2" s="5" t="s">
        <v>53</v>
      </c>
    </row>
    <row r="3" spans="1:4" ht="31.5" customHeight="1" x14ac:dyDescent="0.2">
      <c r="A3" s="43" t="s">
        <v>23</v>
      </c>
      <c r="B3" s="44" t="s">
        <v>69</v>
      </c>
      <c r="C3" s="11" t="s">
        <v>56</v>
      </c>
      <c r="D3" s="6"/>
    </row>
    <row r="4" spans="1:4" ht="40.5" customHeight="1" x14ac:dyDescent="0.2">
      <c r="A4" s="45" t="s">
        <v>24</v>
      </c>
      <c r="B4" s="46" t="s">
        <v>70</v>
      </c>
      <c r="C4" s="11" t="s">
        <v>56</v>
      </c>
      <c r="D4" s="7"/>
    </row>
    <row r="5" spans="1:4" ht="38.25" x14ac:dyDescent="0.2">
      <c r="A5" s="45" t="s">
        <v>25</v>
      </c>
      <c r="B5" s="47" t="s">
        <v>71</v>
      </c>
      <c r="C5" s="11" t="s">
        <v>56</v>
      </c>
      <c r="D5" s="6" t="s">
        <v>19</v>
      </c>
    </row>
    <row r="6" spans="1:4" ht="36.75" customHeight="1" x14ac:dyDescent="0.2">
      <c r="A6" s="45" t="s">
        <v>26</v>
      </c>
      <c r="B6" s="47" t="s">
        <v>72</v>
      </c>
      <c r="C6" s="11" t="s">
        <v>56</v>
      </c>
      <c r="D6" s="6" t="s">
        <v>20</v>
      </c>
    </row>
    <row r="7" spans="1:4" ht="25.5" x14ac:dyDescent="0.2">
      <c r="A7" s="45" t="s">
        <v>27</v>
      </c>
      <c r="B7" s="47" t="s">
        <v>74</v>
      </c>
      <c r="C7" s="11" t="s">
        <v>56</v>
      </c>
      <c r="D7" s="6" t="s">
        <v>54</v>
      </c>
    </row>
    <row r="8" spans="1:4" ht="30" customHeight="1" x14ac:dyDescent="0.2">
      <c r="A8" s="45" t="s">
        <v>28</v>
      </c>
      <c r="B8" s="47" t="s">
        <v>73</v>
      </c>
      <c r="C8" s="11" t="s">
        <v>56</v>
      </c>
    </row>
    <row r="9" spans="1:4" ht="31.5" customHeight="1" x14ac:dyDescent="0.2">
      <c r="A9" s="45" t="s">
        <v>30</v>
      </c>
      <c r="B9" s="47" t="s">
        <v>89</v>
      </c>
      <c r="C9" s="11" t="s">
        <v>56</v>
      </c>
    </row>
    <row r="10" spans="1:4" ht="27.75" customHeight="1" thickBot="1" x14ac:dyDescent="0.25">
      <c r="A10" s="48" t="s">
        <v>31</v>
      </c>
      <c r="B10" s="49" t="s">
        <v>68</v>
      </c>
      <c r="C10" s="12" t="s">
        <v>56</v>
      </c>
      <c r="D10" s="51" t="s">
        <v>88</v>
      </c>
    </row>
    <row r="11" spans="1:4" ht="26.25" customHeight="1" thickBot="1" x14ac:dyDescent="0.25">
      <c r="A11" s="50" t="s">
        <v>52</v>
      </c>
      <c r="B11" s="50" t="s">
        <v>51</v>
      </c>
      <c r="C11" s="13" t="s">
        <v>46</v>
      </c>
    </row>
    <row r="13" spans="1:4" s="3" customFormat="1" x14ac:dyDescent="0.2">
      <c r="A13" s="14" t="s">
        <v>76</v>
      </c>
      <c r="B13" s="14" t="s">
        <v>29</v>
      </c>
      <c r="D13" s="2"/>
    </row>
    <row r="14" spans="1:4" ht="26.25" thickBot="1" x14ac:dyDescent="0.25">
      <c r="A14" s="15" t="s">
        <v>22</v>
      </c>
      <c r="B14" s="15" t="s">
        <v>21</v>
      </c>
      <c r="C14" s="16" t="s">
        <v>109</v>
      </c>
      <c r="D14" s="16" t="s">
        <v>110</v>
      </c>
    </row>
    <row r="15" spans="1:4" x14ac:dyDescent="0.2">
      <c r="A15" s="17" t="s">
        <v>32</v>
      </c>
      <c r="B15" s="18" t="s">
        <v>4</v>
      </c>
      <c r="C15" s="34" t="s">
        <v>56</v>
      </c>
      <c r="D15" s="19"/>
    </row>
    <row r="16" spans="1:4" x14ac:dyDescent="0.2">
      <c r="A16" s="20" t="s">
        <v>34</v>
      </c>
      <c r="B16" s="21" t="s">
        <v>5</v>
      </c>
      <c r="C16" s="35" t="s">
        <v>56</v>
      </c>
      <c r="D16" s="22"/>
    </row>
    <row r="17" spans="1:5" x14ac:dyDescent="0.2">
      <c r="A17" s="20" t="s">
        <v>35</v>
      </c>
      <c r="B17" s="21" t="s">
        <v>6</v>
      </c>
      <c r="C17" s="35" t="s">
        <v>56</v>
      </c>
      <c r="D17" s="22"/>
    </row>
    <row r="18" spans="1:5" x14ac:dyDescent="0.2">
      <c r="A18" s="20" t="s">
        <v>36</v>
      </c>
      <c r="B18" s="21" t="s">
        <v>7</v>
      </c>
      <c r="C18" s="35" t="s">
        <v>56</v>
      </c>
      <c r="D18" s="22"/>
    </row>
    <row r="19" spans="1:5" x14ac:dyDescent="0.2">
      <c r="A19" s="20" t="s">
        <v>37</v>
      </c>
      <c r="B19" s="21" t="s">
        <v>8</v>
      </c>
      <c r="C19" s="35" t="s">
        <v>56</v>
      </c>
      <c r="D19" s="22"/>
    </row>
    <row r="20" spans="1:5" x14ac:dyDescent="0.2">
      <c r="A20" s="20" t="s">
        <v>38</v>
      </c>
      <c r="B20" s="21" t="s">
        <v>9</v>
      </c>
      <c r="C20" s="35" t="s">
        <v>56</v>
      </c>
      <c r="D20" s="22"/>
    </row>
    <row r="21" spans="1:5" x14ac:dyDescent="0.2">
      <c r="A21" s="20" t="s">
        <v>39</v>
      </c>
      <c r="B21" s="21" t="s">
        <v>15</v>
      </c>
      <c r="C21" s="35" t="s">
        <v>56</v>
      </c>
      <c r="D21" s="22"/>
    </row>
    <row r="22" spans="1:5" x14ac:dyDescent="0.2">
      <c r="A22" s="20" t="s">
        <v>40</v>
      </c>
      <c r="B22" s="21" t="s">
        <v>16</v>
      </c>
      <c r="C22" s="35" t="s">
        <v>56</v>
      </c>
      <c r="D22" s="22"/>
    </row>
    <row r="23" spans="1:5" x14ac:dyDescent="0.2">
      <c r="A23" s="20" t="s">
        <v>41</v>
      </c>
      <c r="B23" s="21" t="s">
        <v>17</v>
      </c>
      <c r="C23" s="35" t="s">
        <v>56</v>
      </c>
      <c r="D23" s="22"/>
    </row>
    <row r="24" spans="1:5" x14ac:dyDescent="0.2">
      <c r="A24" s="20" t="s">
        <v>42</v>
      </c>
      <c r="B24" s="21" t="s">
        <v>18</v>
      </c>
      <c r="C24" s="35" t="s">
        <v>56</v>
      </c>
      <c r="D24" s="22"/>
    </row>
    <row r="25" spans="1:5" ht="13.5" thickBot="1" x14ac:dyDescent="0.25">
      <c r="A25" s="25" t="s">
        <v>43</v>
      </c>
      <c r="B25" s="26" t="s">
        <v>43</v>
      </c>
      <c r="C25" s="36" t="s">
        <v>56</v>
      </c>
      <c r="D25" s="27"/>
    </row>
    <row r="26" spans="1:5" ht="15.75" thickBot="1" x14ac:dyDescent="0.3">
      <c r="A26" s="28" t="s">
        <v>44</v>
      </c>
      <c r="B26" s="29" t="s">
        <v>45</v>
      </c>
      <c r="C26" s="29"/>
      <c r="D26" s="30" t="s">
        <v>46</v>
      </c>
    </row>
    <row r="28" spans="1:5" x14ac:dyDescent="0.2">
      <c r="A28" s="14" t="s">
        <v>77</v>
      </c>
      <c r="B28" s="14" t="s">
        <v>65</v>
      </c>
    </row>
    <row r="29" spans="1:5" ht="26.25" thickBot="1" x14ac:dyDescent="0.25">
      <c r="A29" s="15" t="s">
        <v>22</v>
      </c>
      <c r="B29" s="15" t="s">
        <v>21</v>
      </c>
      <c r="C29" s="15" t="s">
        <v>94</v>
      </c>
      <c r="D29" s="16" t="s">
        <v>104</v>
      </c>
      <c r="E29" s="16" t="s">
        <v>106</v>
      </c>
    </row>
    <row r="30" spans="1:5" ht="15" x14ac:dyDescent="0.2">
      <c r="A30" s="17" t="s">
        <v>47</v>
      </c>
      <c r="B30" s="24" t="s">
        <v>97</v>
      </c>
      <c r="C30" s="42" t="s">
        <v>95</v>
      </c>
      <c r="D30" s="34" t="s">
        <v>56</v>
      </c>
      <c r="E30" s="34" t="s">
        <v>56</v>
      </c>
    </row>
    <row r="31" spans="1:5" ht="15" x14ac:dyDescent="0.2">
      <c r="A31" s="20" t="s">
        <v>33</v>
      </c>
      <c r="B31" s="23" t="s">
        <v>98</v>
      </c>
      <c r="C31" s="42" t="s">
        <v>96</v>
      </c>
      <c r="D31" s="35" t="s">
        <v>56</v>
      </c>
      <c r="E31" s="35" t="s">
        <v>56</v>
      </c>
    </row>
    <row r="32" spans="1:5" ht="15" x14ac:dyDescent="0.2">
      <c r="A32" s="20" t="s">
        <v>48</v>
      </c>
      <c r="B32" s="23" t="s">
        <v>100</v>
      </c>
      <c r="C32" s="42" t="s">
        <v>99</v>
      </c>
      <c r="D32" s="35" t="s">
        <v>56</v>
      </c>
      <c r="E32" s="35" t="s">
        <v>56</v>
      </c>
    </row>
    <row r="33" spans="1:5" ht="15" x14ac:dyDescent="0.2">
      <c r="A33" s="20" t="s">
        <v>49</v>
      </c>
      <c r="B33" s="23" t="s">
        <v>101</v>
      </c>
      <c r="C33" s="42" t="s">
        <v>96</v>
      </c>
      <c r="D33" s="35" t="s">
        <v>56</v>
      </c>
      <c r="E33" s="35" t="s">
        <v>56</v>
      </c>
    </row>
    <row r="34" spans="1:5" ht="15" x14ac:dyDescent="0.2">
      <c r="A34" s="20" t="s">
        <v>66</v>
      </c>
      <c r="B34" s="23" t="s">
        <v>102</v>
      </c>
      <c r="C34" s="42" t="s">
        <v>96</v>
      </c>
      <c r="D34" s="35" t="s">
        <v>56</v>
      </c>
      <c r="E34" s="35" t="s">
        <v>56</v>
      </c>
    </row>
    <row r="35" spans="1:5" ht="15.75" thickBot="1" x14ac:dyDescent="0.25">
      <c r="A35" s="25" t="s">
        <v>67</v>
      </c>
      <c r="B35" s="31" t="s">
        <v>103</v>
      </c>
      <c r="C35" s="42" t="s">
        <v>96</v>
      </c>
      <c r="D35" s="36" t="s">
        <v>56</v>
      </c>
      <c r="E35" s="36" t="s">
        <v>56</v>
      </c>
    </row>
    <row r="36" spans="1:5" ht="15.75" thickBot="1" x14ac:dyDescent="0.3">
      <c r="A36" s="28" t="s">
        <v>24</v>
      </c>
      <c r="B36" s="29" t="s">
        <v>50</v>
      </c>
      <c r="C36" s="29"/>
      <c r="D36" s="30"/>
      <c r="E36" s="30" t="s">
        <v>46</v>
      </c>
    </row>
    <row r="38" spans="1:5" x14ac:dyDescent="0.2">
      <c r="A38" s="14" t="s">
        <v>78</v>
      </c>
      <c r="B38" s="14" t="s">
        <v>91</v>
      </c>
    </row>
    <row r="39" spans="1:5" ht="26.25" thickBot="1" x14ac:dyDescent="0.25">
      <c r="A39" s="15" t="s">
        <v>22</v>
      </c>
      <c r="B39" s="15" t="s">
        <v>21</v>
      </c>
      <c r="C39" s="15" t="s">
        <v>94</v>
      </c>
      <c r="D39" s="16" t="s">
        <v>105</v>
      </c>
      <c r="E39" s="16" t="s">
        <v>106</v>
      </c>
    </row>
    <row r="40" spans="1:5" x14ac:dyDescent="0.2">
      <c r="A40" s="17" t="s">
        <v>59</v>
      </c>
      <c r="B40" s="21" t="s">
        <v>0</v>
      </c>
      <c r="C40" s="38">
        <f>60*0.6</f>
        <v>36</v>
      </c>
      <c r="D40" s="34" t="s">
        <v>56</v>
      </c>
      <c r="E40" s="34" t="s">
        <v>56</v>
      </c>
    </row>
    <row r="41" spans="1:5" x14ac:dyDescent="0.2">
      <c r="A41" s="17" t="s">
        <v>60</v>
      </c>
      <c r="B41" s="21" t="s">
        <v>1</v>
      </c>
      <c r="C41" s="38">
        <f>45*0.6</f>
        <v>27</v>
      </c>
      <c r="D41" s="34" t="s">
        <v>56</v>
      </c>
      <c r="E41" s="34" t="s">
        <v>56</v>
      </c>
    </row>
    <row r="42" spans="1:5" x14ac:dyDescent="0.2">
      <c r="A42" s="17" t="s">
        <v>61</v>
      </c>
      <c r="B42" s="21" t="s">
        <v>2</v>
      </c>
      <c r="C42" s="38">
        <f>30*0.6</f>
        <v>18</v>
      </c>
      <c r="D42" s="34" t="s">
        <v>56</v>
      </c>
      <c r="E42" s="34" t="s">
        <v>56</v>
      </c>
    </row>
    <row r="43" spans="1:5" ht="13.5" thickBot="1" x14ac:dyDescent="0.25">
      <c r="A43" s="32" t="s">
        <v>62</v>
      </c>
      <c r="B43" s="26" t="s">
        <v>3</v>
      </c>
      <c r="C43" s="39">
        <v>5</v>
      </c>
      <c r="D43" s="37" t="s">
        <v>56</v>
      </c>
      <c r="E43" s="37" t="s">
        <v>56</v>
      </c>
    </row>
    <row r="44" spans="1:5" ht="15.75" thickBot="1" x14ac:dyDescent="0.3">
      <c r="A44" s="28" t="s">
        <v>28</v>
      </c>
      <c r="B44" s="29" t="s">
        <v>55</v>
      </c>
      <c r="C44" s="29"/>
      <c r="D44" s="29"/>
      <c r="E44" s="30" t="s">
        <v>46</v>
      </c>
    </row>
    <row r="46" spans="1:5" x14ac:dyDescent="0.2">
      <c r="A46" s="14" t="s">
        <v>79</v>
      </c>
      <c r="B46" s="14" t="s">
        <v>90</v>
      </c>
    </row>
    <row r="47" spans="1:5" ht="26.25" thickBot="1" x14ac:dyDescent="0.25">
      <c r="A47" s="15" t="s">
        <v>22</v>
      </c>
      <c r="B47" s="15" t="s">
        <v>21</v>
      </c>
      <c r="C47" s="15" t="s">
        <v>57</v>
      </c>
      <c r="D47" s="16" t="s">
        <v>107</v>
      </c>
      <c r="E47" s="16" t="s">
        <v>106</v>
      </c>
    </row>
    <row r="48" spans="1:5" x14ac:dyDescent="0.2">
      <c r="A48" s="17" t="s">
        <v>63</v>
      </c>
      <c r="B48" s="40" t="s">
        <v>92</v>
      </c>
      <c r="C48" s="38">
        <v>50</v>
      </c>
      <c r="D48" s="34" t="s">
        <v>56</v>
      </c>
      <c r="E48" s="34" t="s">
        <v>56</v>
      </c>
    </row>
    <row r="49" spans="1:5" ht="13.5" thickBot="1" x14ac:dyDescent="0.25">
      <c r="A49" s="32" t="s">
        <v>64</v>
      </c>
      <c r="B49" s="41" t="s">
        <v>93</v>
      </c>
      <c r="C49" s="38">
        <v>300</v>
      </c>
      <c r="D49" s="37" t="s">
        <v>56</v>
      </c>
      <c r="E49" s="37" t="s">
        <v>56</v>
      </c>
    </row>
    <row r="50" spans="1:5" ht="15.75" thickBot="1" x14ac:dyDescent="0.3">
      <c r="A50" s="28" t="s">
        <v>30</v>
      </c>
      <c r="B50" s="29" t="s">
        <v>55</v>
      </c>
      <c r="C50" s="29"/>
      <c r="D50" s="33"/>
      <c r="E50" s="30" t="s">
        <v>46</v>
      </c>
    </row>
    <row r="52" spans="1:5" x14ac:dyDescent="0.2">
      <c r="A52" s="14" t="s">
        <v>80</v>
      </c>
      <c r="B52" s="14" t="s">
        <v>86</v>
      </c>
    </row>
    <row r="53" spans="1:5" ht="26.25" thickBot="1" x14ac:dyDescent="0.25">
      <c r="A53" s="15" t="s">
        <v>22</v>
      </c>
      <c r="B53" s="15" t="s">
        <v>21</v>
      </c>
      <c r="C53" s="16" t="s">
        <v>109</v>
      </c>
      <c r="D53" s="16" t="s">
        <v>110</v>
      </c>
    </row>
    <row r="54" spans="1:5" x14ac:dyDescent="0.2">
      <c r="A54" s="17" t="s">
        <v>81</v>
      </c>
      <c r="B54" s="21" t="s">
        <v>10</v>
      </c>
      <c r="C54" s="34" t="s">
        <v>56</v>
      </c>
      <c r="D54" s="19"/>
    </row>
    <row r="55" spans="1:5" x14ac:dyDescent="0.2">
      <c r="A55" s="17" t="s">
        <v>82</v>
      </c>
      <c r="B55" s="21" t="s">
        <v>12</v>
      </c>
      <c r="C55" s="35" t="s">
        <v>56</v>
      </c>
      <c r="D55" s="22"/>
    </row>
    <row r="56" spans="1:5" x14ac:dyDescent="0.2">
      <c r="A56" s="17" t="s">
        <v>83</v>
      </c>
      <c r="B56" s="21" t="s">
        <v>11</v>
      </c>
      <c r="C56" s="35" t="s">
        <v>56</v>
      </c>
      <c r="D56" s="22"/>
    </row>
    <row r="57" spans="1:5" x14ac:dyDescent="0.2">
      <c r="A57" s="17" t="s">
        <v>84</v>
      </c>
      <c r="B57" s="21" t="s">
        <v>13</v>
      </c>
      <c r="C57" s="35" t="s">
        <v>56</v>
      </c>
      <c r="D57" s="22"/>
    </row>
    <row r="58" spans="1:5" ht="13.5" thickBot="1" x14ac:dyDescent="0.25">
      <c r="A58" s="32" t="s">
        <v>85</v>
      </c>
      <c r="B58" s="26" t="s">
        <v>14</v>
      </c>
      <c r="C58" s="36" t="s">
        <v>56</v>
      </c>
      <c r="D58" s="27"/>
    </row>
    <row r="59" spans="1:5" ht="15.75" thickBot="1" x14ac:dyDescent="0.3">
      <c r="A59" s="28" t="s">
        <v>31</v>
      </c>
      <c r="B59" s="29" t="s">
        <v>87</v>
      </c>
      <c r="C59" s="29"/>
      <c r="D59" s="30" t="s">
        <v>46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FA28370951ADE498AC93BFA64392085" ma:contentTypeVersion="5" ma:contentTypeDescription="Umožňuje vytvoriť nový dokument." ma:contentTypeScope="" ma:versionID="89de63e26ea58d3c4f0b8a907fbca286">
  <xsd:schema xmlns:xsd="http://www.w3.org/2001/XMLSchema" xmlns:xs="http://www.w3.org/2001/XMLSchema" xmlns:p="http://schemas.microsoft.com/office/2006/metadata/properties" xmlns:ns2="f45498cf-294f-470c-905d-b5989e476b76" xmlns:ns3="1798cf0b-927b-4267-9336-9078188bd9d4" targetNamespace="http://schemas.microsoft.com/office/2006/metadata/properties" ma:root="true" ma:fieldsID="e7ca564385ab2ee6bc0fbea6b5a60d38" ns2:_="" ns3:_="">
    <xsd:import namespace="f45498cf-294f-470c-905d-b5989e476b76"/>
    <xsd:import namespace="1798cf0b-927b-4267-9336-9078188bd9d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5498cf-294f-470c-905d-b5989e476b7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98cf0b-927b-4267-9336-9078188bd9d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85A1663-689F-44CC-8AC7-632853E0720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45498cf-294f-470c-905d-b5989e476b76"/>
    <ds:schemaRef ds:uri="1798cf0b-927b-4267-9336-9078188bd9d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C18A76C-BE5E-444C-A59F-771F59AD9656}">
  <ds:schemaRefs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purl.org/dc/dcmitype/"/>
    <ds:schemaRef ds:uri="http://purl.org/dc/terms/"/>
    <ds:schemaRef ds:uri="http://www.w3.org/XML/1998/namespace"/>
    <ds:schemaRef ds:uri="1798cf0b-927b-4267-9336-9078188bd9d4"/>
    <ds:schemaRef ds:uri="f45498cf-294f-470c-905d-b5989e476b76"/>
  </ds:schemaRefs>
</ds:datastoreItem>
</file>

<file path=customXml/itemProps3.xml><?xml version="1.0" encoding="utf-8"?>
<ds:datastoreItem xmlns:ds="http://schemas.openxmlformats.org/officeDocument/2006/customXml" ds:itemID="{FFA8B47D-A22A-47FB-9F5C-6ED80396F1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štruktúra ceny_PTK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Steigauf Slavomír</dc:creator>
  <cp:lastModifiedBy>Dodek Gogová Alexandra</cp:lastModifiedBy>
  <dcterms:created xsi:type="dcterms:W3CDTF">2019-06-28T11:47:14Z</dcterms:created>
  <dcterms:modified xsi:type="dcterms:W3CDTF">2023-10-16T13:27:35Z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0x0101004FA28370951ADE498AC93BFA64392085</vt:lpwstr>
  </property>
</Properties>
</file>