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681F3851-D4A1-4F38-8173-B877B4364949}" xr6:coauthVersionLast="47" xr6:coauthVersionMax="47" xr10:uidLastSave="{00000000-0000-0000-0000-000000000000}"/>
  <bookViews>
    <workbookView xWindow="-120" yWindow="-120" windowWidth="29040" windowHeight="17520" xr2:uid="{83320DAD-CD28-4296-A74B-D8B161E6E239}"/>
  </bookViews>
  <sheets>
    <sheet name="MBOP_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N18" i="1" l="1"/>
  <c r="K18" i="1"/>
  <c r="H18" i="1"/>
  <c r="E18" i="1"/>
  <c r="N17" i="1"/>
  <c r="K17" i="1"/>
  <c r="H17" i="1"/>
  <c r="E17" i="1"/>
  <c r="N15" i="1"/>
  <c r="K15" i="1"/>
  <c r="H15" i="1"/>
  <c r="E15" i="1"/>
  <c r="N14" i="1"/>
  <c r="K14" i="1"/>
  <c r="H14" i="1"/>
  <c r="E14" i="1"/>
  <c r="M13" i="1"/>
  <c r="L13" i="1"/>
  <c r="N13" i="1" s="1"/>
  <c r="J13" i="1"/>
  <c r="I13" i="1"/>
  <c r="K13" i="1" s="1"/>
  <c r="G13" i="1"/>
  <c r="F13" i="1"/>
  <c r="D13" i="1"/>
  <c r="C13" i="1"/>
  <c r="E13" i="1" s="1"/>
  <c r="N11" i="1"/>
  <c r="K11" i="1"/>
  <c r="H11" i="1"/>
  <c r="E11" i="1"/>
  <c r="N10" i="1"/>
  <c r="K10" i="1"/>
  <c r="H10" i="1"/>
  <c r="E10" i="1"/>
  <c r="N9" i="1"/>
  <c r="K9" i="1"/>
  <c r="H9" i="1"/>
  <c r="E9" i="1"/>
  <c r="N8" i="1"/>
  <c r="K8" i="1"/>
  <c r="H8" i="1"/>
  <c r="E8" i="1"/>
  <c r="N7" i="1"/>
  <c r="K7" i="1"/>
  <c r="H7" i="1"/>
  <c r="E7" i="1"/>
  <c r="M6" i="1"/>
  <c r="L6" i="1"/>
  <c r="N6" i="1" s="1"/>
  <c r="J6" i="1"/>
  <c r="I6" i="1"/>
  <c r="K6" i="1" s="1"/>
  <c r="G6" i="1"/>
  <c r="F6" i="1"/>
  <c r="H6" i="1" s="1"/>
  <c r="D6" i="1"/>
  <c r="C6" i="1"/>
  <c r="E6" i="1" s="1"/>
  <c r="H13" i="1" l="1"/>
  <c r="H19" i="1" s="1"/>
  <c r="E19" i="1"/>
  <c r="N19" i="1"/>
  <c r="K19" i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<sst xmlns="http://schemas.openxmlformats.org/spreadsheetml/2006/main" count="112" uniqueCount="46">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</sst>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02CC16C5-9FC8-4CE9-9ABD-FECFBAA4222A}"/>
    <cellStyle name="Normal 7" xfId="1" xr:uid="{A07F54F7-1044-4B25-BCB4-570882F8B725}"/>
    <cellStyle name="Normal_Booklet 2011_euro17_WGES_2011_280" xfId="2" xr:uid="{44A834C1-0665-42E6-8268-A9D811F68F7C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F5900-83A2-4638-8E53-5A4215852798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C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B4" s="3">
        <v>2026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9388.2172216160016</v>
      </c>
      <c r="D6" s="15">
        <f>SUM(D7:D10)</f>
        <v>10130.988434576459</v>
      </c>
      <c r="E6" s="15">
        <f>+C6-D6</f>
        <v>-742.77121296045698</v>
      </c>
      <c r="F6" s="15">
        <f t="shared" ref="F6:G6" si="0">SUM(F7:F10)</f>
        <v>19580.919416616001</v>
      </c>
      <c r="G6" s="15">
        <f t="shared" si="0"/>
        <v>20569.269305576458</v>
      </c>
      <c r="H6" s="15">
        <f t="shared" ref="H6:H11" si="1">+F6-G6</f>
        <v>-988.34988896045616</v>
      </c>
      <c r="I6" s="15">
        <f t="shared" ref="I6:J6" si="2">SUM(I7:I10)</f>
        <v>30707.087599615999</v>
      </c>
      <c r="J6" s="15">
        <f t="shared" si="2"/>
        <v>31931.284879576458</v>
      </c>
      <c r="K6" s="15">
        <f t="shared" ref="K6:K11" si="3">+I6-J6</f>
        <v>-1224.1972799604591</v>
      </c>
      <c r="L6" s="15">
        <f t="shared" ref="L6:M6" si="4">SUM(L7:L10)</f>
        <v>41275.704155616004</v>
      </c>
      <c r="M6" s="15">
        <f t="shared" si="4"/>
        <v>42936.726459576465</v>
      </c>
      <c r="N6" s="15">
        <f t="shared" ref="N6:N11" si="5">+L6-M6</f>
        <v>-1661.0223039604607</v>
      </c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</row>
    <row r="7" spans="1:38" s="11" customFormat="1" ht="18.75" customHeight="1" x14ac:dyDescent="0.25">
      <c r="A7" s="16" t="s">
        <v>19</v>
      </c>
      <c r="B7" s="17" t="s">
        <v>20</v>
      </c>
      <c r="C7" s="18">
        <v>7881.5450760000003</v>
      </c>
      <c r="D7" s="18">
        <v>8214.8902369999996</v>
      </c>
      <c r="E7" s="15">
        <f t="shared" ref="E7:E18" si="6">+C7-D7</f>
        <v>-333.34516099999928</v>
      </c>
      <c r="F7" s="18">
        <v>16604.888271</v>
      </c>
      <c r="G7" s="18">
        <v>16734.427108</v>
      </c>
      <c r="H7" s="15">
        <f t="shared" si="1"/>
        <v>-129.53883700000006</v>
      </c>
      <c r="I7" s="18">
        <v>26242.10009</v>
      </c>
      <c r="J7" s="18">
        <v>26168.617682</v>
      </c>
      <c r="K7" s="15">
        <f t="shared" si="3"/>
        <v>73.48240799999985</v>
      </c>
      <c r="L7" s="18">
        <v>35112.882010000001</v>
      </c>
      <c r="M7" s="18">
        <v>35178.932262000002</v>
      </c>
      <c r="N7" s="15">
        <f t="shared" si="5"/>
        <v>-66.05025200000091</v>
      </c>
      <c r="O7" s="18"/>
      <c r="P7" s="18"/>
      <c r="Q7" s="15"/>
      <c r="R7" s="18"/>
      <c r="S7" s="18"/>
      <c r="T7" s="15"/>
      <c r="U7" s="18"/>
      <c r="V7" s="18"/>
      <c r="W7" s="15"/>
      <c r="X7" s="18"/>
      <c r="Y7" s="18"/>
      <c r="Z7" s="15"/>
      <c r="AA7" s="18"/>
      <c r="AB7" s="18"/>
      <c r="AC7" s="15"/>
      <c r="AD7" s="18"/>
      <c r="AE7" s="18"/>
      <c r="AF7" s="15"/>
      <c r="AG7" s="18"/>
      <c r="AH7" s="18"/>
      <c r="AI7" s="15"/>
      <c r="AJ7" s="18"/>
      <c r="AK7" s="18"/>
      <c r="AL7" s="15"/>
    </row>
    <row r="8" spans="1:38" s="11" customFormat="1" ht="18.75" customHeight="1" x14ac:dyDescent="0.25">
      <c r="A8" s="16" t="s">
        <v>21</v>
      </c>
      <c r="B8" s="17" t="s">
        <v>22</v>
      </c>
      <c r="C8" s="18">
        <v>1001.2</v>
      </c>
      <c r="D8" s="18">
        <v>988.8</v>
      </c>
      <c r="E8" s="15">
        <f t="shared" si="6"/>
        <v>12.400000000000091</v>
      </c>
      <c r="F8" s="18">
        <v>2005.7</v>
      </c>
      <c r="G8" s="18">
        <v>1978.1</v>
      </c>
      <c r="H8" s="15">
        <f t="shared" si="1"/>
        <v>27.600000000000136</v>
      </c>
      <c r="I8" s="18">
        <v>3012.5</v>
      </c>
      <c r="J8" s="18">
        <v>2970.5</v>
      </c>
      <c r="K8" s="15">
        <f t="shared" si="3"/>
        <v>42</v>
      </c>
      <c r="L8" s="18">
        <v>4081</v>
      </c>
      <c r="M8" s="18">
        <v>3993.4</v>
      </c>
      <c r="N8" s="15">
        <f t="shared" si="5"/>
        <v>87.599999999999909</v>
      </c>
      <c r="O8" s="18"/>
      <c r="P8" s="18"/>
      <c r="Q8" s="15"/>
      <c r="R8" s="18"/>
      <c r="S8" s="18"/>
      <c r="T8" s="15"/>
      <c r="U8" s="18"/>
      <c r="V8" s="18"/>
      <c r="W8" s="15"/>
      <c r="X8" s="18"/>
      <c r="Y8" s="18"/>
      <c r="Z8" s="15"/>
      <c r="AA8" s="18"/>
      <c r="AB8" s="18"/>
      <c r="AC8" s="15"/>
      <c r="AD8" s="18"/>
      <c r="AE8" s="18"/>
      <c r="AF8" s="15"/>
      <c r="AG8" s="18"/>
      <c r="AH8" s="18"/>
      <c r="AI8" s="15"/>
      <c r="AJ8" s="18"/>
      <c r="AK8" s="18"/>
      <c r="AL8" s="15"/>
    </row>
    <row r="9" spans="1:38" s="11" customFormat="1" ht="18.75" customHeight="1" x14ac:dyDescent="0.25">
      <c r="A9" s="16" t="s">
        <v>23</v>
      </c>
      <c r="B9" s="19" t="s">
        <v>24</v>
      </c>
      <c r="C9" s="18">
        <v>409.678</v>
      </c>
      <c r="D9" s="18">
        <v>707.07399999999984</v>
      </c>
      <c r="E9" s="15">
        <f t="shared" si="6"/>
        <v>-297.39599999999984</v>
      </c>
      <c r="F9" s="18">
        <v>783.73700000000008</v>
      </c>
      <c r="G9" s="18">
        <v>1418.0179999999998</v>
      </c>
      <c r="H9" s="15">
        <f t="shared" si="1"/>
        <v>-634.28099999999972</v>
      </c>
      <c r="I9" s="18">
        <v>1171.393364</v>
      </c>
      <c r="J9" s="18">
        <v>2128.9429999999998</v>
      </c>
      <c r="K9" s="15">
        <f t="shared" si="3"/>
        <v>-957.54963599999974</v>
      </c>
      <c r="L9" s="18">
        <v>1601.4279999999999</v>
      </c>
      <c r="M9" s="18">
        <v>2865.3699999999994</v>
      </c>
      <c r="N9" s="15">
        <f t="shared" si="5"/>
        <v>-1263.9419999999996</v>
      </c>
      <c r="O9" s="18"/>
      <c r="P9" s="18"/>
      <c r="Q9" s="15"/>
      <c r="R9" s="18"/>
      <c r="S9" s="18"/>
      <c r="T9" s="15"/>
      <c r="U9" s="18"/>
      <c r="V9" s="18"/>
      <c r="W9" s="15"/>
      <c r="X9" s="18"/>
      <c r="Y9" s="18"/>
      <c r="Z9" s="15"/>
      <c r="AA9" s="18"/>
      <c r="AB9" s="18"/>
      <c r="AC9" s="15"/>
      <c r="AD9" s="18"/>
      <c r="AE9" s="18"/>
      <c r="AF9" s="15"/>
      <c r="AG9" s="18"/>
      <c r="AH9" s="18"/>
      <c r="AI9" s="15"/>
      <c r="AJ9" s="18"/>
      <c r="AK9" s="18"/>
      <c r="AL9" s="15"/>
    </row>
    <row r="10" spans="1:38" ht="18.75" customHeight="1" x14ac:dyDescent="0.3">
      <c r="A10" s="16" t="s">
        <v>25</v>
      </c>
      <c r="B10" s="20" t="s">
        <v>26</v>
      </c>
      <c r="C10" s="18">
        <v>95.794145615999994</v>
      </c>
      <c r="D10" s="18">
        <v>220.22419757646</v>
      </c>
      <c r="E10" s="15">
        <f t="shared" si="6"/>
        <v>-124.43005196046001</v>
      </c>
      <c r="F10" s="18">
        <v>186.59414561599999</v>
      </c>
      <c r="G10" s="18">
        <v>438.72419757646003</v>
      </c>
      <c r="H10" s="15">
        <f t="shared" si="1"/>
        <v>-252.13005196046004</v>
      </c>
      <c r="I10" s="18">
        <v>281.09414561599999</v>
      </c>
      <c r="J10" s="18">
        <v>663.22419757646003</v>
      </c>
      <c r="K10" s="15">
        <f t="shared" si="3"/>
        <v>-382.13005196046004</v>
      </c>
      <c r="L10" s="18">
        <v>480.394145616</v>
      </c>
      <c r="M10" s="18">
        <v>899.02419757645998</v>
      </c>
      <c r="N10" s="15">
        <f t="shared" si="5"/>
        <v>-418.63005196045998</v>
      </c>
      <c r="O10" s="18"/>
      <c r="P10" s="18"/>
      <c r="Q10" s="15"/>
      <c r="R10" s="18"/>
      <c r="S10" s="18"/>
      <c r="T10" s="15"/>
      <c r="U10" s="18"/>
      <c r="V10" s="18"/>
      <c r="W10" s="15"/>
      <c r="X10" s="18"/>
      <c r="Y10" s="18"/>
      <c r="Z10" s="15"/>
      <c r="AA10" s="18"/>
      <c r="AB10" s="18"/>
      <c r="AC10" s="15"/>
      <c r="AD10" s="18"/>
      <c r="AE10" s="18"/>
      <c r="AF10" s="15"/>
      <c r="AG10" s="18"/>
      <c r="AH10" s="18"/>
      <c r="AI10" s="15"/>
      <c r="AJ10" s="18"/>
      <c r="AK10" s="18"/>
      <c r="AL10" s="15"/>
    </row>
    <row r="11" spans="1:38" ht="18.75" customHeight="1" x14ac:dyDescent="0.3">
      <c r="A11" s="13" t="s">
        <v>27</v>
      </c>
      <c r="B11" s="21" t="s">
        <v>28</v>
      </c>
      <c r="C11" s="18">
        <v>269.7</v>
      </c>
      <c r="D11" s="18">
        <v>79.599999999999994</v>
      </c>
      <c r="E11" s="15">
        <f t="shared" si="6"/>
        <v>190.1</v>
      </c>
      <c r="F11" s="18">
        <v>322.29999999999995</v>
      </c>
      <c r="G11" s="18">
        <v>170.8</v>
      </c>
      <c r="H11" s="15">
        <f t="shared" si="1"/>
        <v>151.49999999999994</v>
      </c>
      <c r="I11" s="18">
        <v>358.9</v>
      </c>
      <c r="J11" s="18">
        <v>253.3</v>
      </c>
      <c r="K11" s="15">
        <f t="shared" si="3"/>
        <v>105.59999999999997</v>
      </c>
      <c r="L11" s="18">
        <v>1287.0999999999999</v>
      </c>
      <c r="M11" s="18">
        <v>343.70000000000005</v>
      </c>
      <c r="N11" s="15">
        <f t="shared" si="5"/>
        <v>943.39999999999986</v>
      </c>
      <c r="O11" s="18"/>
      <c r="P11" s="18"/>
      <c r="Q11" s="15"/>
      <c r="R11" s="18"/>
      <c r="S11" s="18"/>
      <c r="T11" s="15"/>
      <c r="U11" s="18"/>
      <c r="V11" s="18"/>
      <c r="W11" s="15"/>
      <c r="X11" s="18"/>
      <c r="Y11" s="18"/>
      <c r="Z11" s="15"/>
      <c r="AA11" s="18"/>
      <c r="AB11" s="18"/>
      <c r="AC11" s="15"/>
      <c r="AD11" s="18"/>
      <c r="AE11" s="18"/>
      <c r="AF11" s="15"/>
      <c r="AG11" s="18"/>
      <c r="AH11" s="18"/>
      <c r="AI11" s="15"/>
      <c r="AJ11" s="18"/>
      <c r="AK11" s="18"/>
      <c r="AL11" s="15"/>
    </row>
    <row r="12" spans="1:38" s="11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">
      <c r="A13" s="13" t="s">
        <v>32</v>
      </c>
      <c r="B13" s="25" t="s">
        <v>33</v>
      </c>
      <c r="C13" s="15">
        <f>+C14+C15+E16+C17+C18</f>
        <v>149.76786958623291</v>
      </c>
      <c r="D13" s="15">
        <f>+D14+D15+D17+D18</f>
        <v>312.25463682541999</v>
      </c>
      <c r="E13" s="15">
        <f t="shared" si="6"/>
        <v>-162.48676723918709</v>
      </c>
      <c r="F13" s="15">
        <f t="shared" ref="F13" si="7">+F14+F15+H16+F17+F18</f>
        <v>2855.9211357065224</v>
      </c>
      <c r="G13" s="15">
        <f t="shared" ref="G13" si="8">+G14+G15+G17+G18</f>
        <v>2487.3682112719716</v>
      </c>
      <c r="H13" s="15">
        <f t="shared" ref="H13:H15" si="9">+F13-G13</f>
        <v>368.55292443455073</v>
      </c>
      <c r="I13" s="15">
        <f t="shared" ref="I13" si="10">+I14+I15+K16+I17+I18</f>
        <v>5146.4519562250398</v>
      </c>
      <c r="J13" s="15">
        <f t="shared" ref="J13" si="11">+J14+J15+J17+J18</f>
        <v>4542.3057865892461</v>
      </c>
      <c r="K13" s="15">
        <f t="shared" ref="K13:K15" si="12">+I13-J13</f>
        <v>604.14616963579374</v>
      </c>
      <c r="L13" s="15">
        <f t="shared" ref="L13" si="13">+L14+L15+N16+L17+L18</f>
        <v>5070.6602136260208</v>
      </c>
      <c r="M13" s="15">
        <f t="shared" ref="M13" si="14">+M14+M15+M17+M18</f>
        <v>5074.8887215912328</v>
      </c>
      <c r="N13" s="15">
        <f t="shared" ref="N13:N15" si="15">+L13-M13</f>
        <v>-4.2285079652119748</v>
      </c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  <row r="14" spans="1:38" ht="18.75" customHeight="1" x14ac:dyDescent="0.25">
      <c r="A14" s="16" t="s">
        <v>34</v>
      </c>
      <c r="B14" s="17" t="s">
        <v>35</v>
      </c>
      <c r="C14" s="18">
        <v>-117.30144612347372</v>
      </c>
      <c r="D14" s="18">
        <v>205.47775432218168</v>
      </c>
      <c r="E14" s="15">
        <f t="shared" si="6"/>
        <v>-322.77920044565542</v>
      </c>
      <c r="F14" s="18">
        <v>930.19933133681536</v>
      </c>
      <c r="G14" s="18">
        <v>832.25210233148641</v>
      </c>
      <c r="H14" s="15">
        <f t="shared" si="9"/>
        <v>97.94722900532895</v>
      </c>
      <c r="I14" s="18">
        <v>2236.5622370199999</v>
      </c>
      <c r="J14" s="18">
        <v>736.3731306086471</v>
      </c>
      <c r="K14" s="15">
        <f t="shared" si="12"/>
        <v>1500.1891064113529</v>
      </c>
      <c r="L14" s="18">
        <v>1606.0749303083953</v>
      </c>
      <c r="M14" s="18">
        <v>2214.7912568061147</v>
      </c>
      <c r="N14" s="15">
        <f t="shared" si="15"/>
        <v>-608.71632649771936</v>
      </c>
      <c r="O14" s="18"/>
      <c r="P14" s="18"/>
      <c r="Q14" s="15"/>
      <c r="R14" s="18"/>
      <c r="S14" s="18"/>
      <c r="T14" s="15"/>
      <c r="U14" s="18"/>
      <c r="V14" s="18"/>
      <c r="W14" s="15"/>
      <c r="X14" s="18"/>
      <c r="Y14" s="18"/>
      <c r="Z14" s="15"/>
      <c r="AA14" s="18"/>
      <c r="AB14" s="18"/>
      <c r="AC14" s="15"/>
      <c r="AD14" s="18"/>
      <c r="AE14" s="18"/>
      <c r="AF14" s="15"/>
      <c r="AG14" s="18"/>
      <c r="AH14" s="18"/>
      <c r="AI14" s="15"/>
      <c r="AJ14" s="18"/>
      <c r="AK14" s="18"/>
      <c r="AL14" s="15"/>
    </row>
    <row r="15" spans="1:38" ht="18.75" customHeight="1" x14ac:dyDescent="0.25">
      <c r="A15" s="16" t="s">
        <v>36</v>
      </c>
      <c r="B15" s="17" t="s">
        <v>37</v>
      </c>
      <c r="C15" s="18">
        <v>185.79999999999995</v>
      </c>
      <c r="D15" s="18">
        <v>1006.4000000000001</v>
      </c>
      <c r="E15" s="15">
        <f t="shared" si="6"/>
        <v>-820.60000000000014</v>
      </c>
      <c r="F15" s="18">
        <v>1011.5000000000002</v>
      </c>
      <c r="G15" s="18">
        <v>2071</v>
      </c>
      <c r="H15" s="15">
        <f t="shared" si="9"/>
        <v>-1059.4999999999998</v>
      </c>
      <c r="I15" s="18">
        <v>289.59999999999991</v>
      </c>
      <c r="J15" s="18">
        <v>2518.4</v>
      </c>
      <c r="K15" s="15">
        <f t="shared" si="12"/>
        <v>-2228.8000000000002</v>
      </c>
      <c r="L15" s="18">
        <v>284.9399999999996</v>
      </c>
      <c r="M15" s="18">
        <v>3466.2000000000003</v>
      </c>
      <c r="N15" s="15">
        <f t="shared" si="15"/>
        <v>-3181.2600000000007</v>
      </c>
      <c r="O15" s="18"/>
      <c r="P15" s="18"/>
      <c r="Q15" s="15"/>
      <c r="R15" s="18"/>
      <c r="S15" s="18"/>
      <c r="T15" s="15"/>
      <c r="U15" s="18"/>
      <c r="V15" s="18"/>
      <c r="W15" s="15"/>
      <c r="X15" s="18"/>
      <c r="Y15" s="18"/>
      <c r="Z15" s="15"/>
      <c r="AA15" s="18"/>
      <c r="AB15" s="18"/>
      <c r="AC15" s="15"/>
      <c r="AD15" s="18"/>
      <c r="AE15" s="18"/>
      <c r="AF15" s="15"/>
      <c r="AG15" s="18"/>
      <c r="AH15" s="18"/>
      <c r="AI15" s="15"/>
      <c r="AJ15" s="18"/>
      <c r="AK15" s="18"/>
      <c r="AL15" s="15"/>
    </row>
    <row r="16" spans="1:38" ht="18.75" customHeight="1" x14ac:dyDescent="0.25">
      <c r="A16" s="16" t="s">
        <v>38</v>
      </c>
      <c r="B16" s="26" t="s">
        <v>39</v>
      </c>
      <c r="C16" s="27"/>
      <c r="D16" s="27"/>
      <c r="E16" s="18">
        <v>-25.699000000000005</v>
      </c>
      <c r="F16" s="27"/>
      <c r="G16" s="27"/>
      <c r="H16" s="18">
        <v>-19.963000000000001</v>
      </c>
      <c r="I16" s="27"/>
      <c r="J16" s="27"/>
      <c r="K16" s="18">
        <v>148.96624019000001</v>
      </c>
      <c r="L16" s="27"/>
      <c r="M16" s="27"/>
      <c r="N16" s="18">
        <v>191.92324019</v>
      </c>
      <c r="O16" s="27"/>
      <c r="P16" s="27"/>
      <c r="Q16" s="18"/>
      <c r="R16" s="27"/>
      <c r="S16" s="27"/>
      <c r="T16" s="18"/>
      <c r="U16" s="27"/>
      <c r="V16" s="27"/>
      <c r="W16" s="18"/>
      <c r="X16" s="27"/>
      <c r="Y16" s="27"/>
      <c r="Z16" s="18"/>
      <c r="AA16" s="27"/>
      <c r="AB16" s="27"/>
      <c r="AC16" s="18"/>
      <c r="AD16" s="27"/>
      <c r="AE16" s="27"/>
      <c r="AF16" s="18"/>
      <c r="AG16" s="27"/>
      <c r="AH16" s="27"/>
      <c r="AI16" s="18"/>
      <c r="AJ16" s="27"/>
      <c r="AK16" s="27"/>
      <c r="AL16" s="18"/>
    </row>
    <row r="17" spans="1:38" ht="18.75" customHeight="1" x14ac:dyDescent="0.25">
      <c r="A17" s="16" t="s">
        <v>40</v>
      </c>
      <c r="B17" s="17" t="s">
        <v>41</v>
      </c>
      <c r="C17" s="18">
        <v>149.06831570970667</v>
      </c>
      <c r="D17" s="18">
        <v>-899.62311749676178</v>
      </c>
      <c r="E17" s="15">
        <f t="shared" si="6"/>
        <v>1048.6914332064684</v>
      </c>
      <c r="F17" s="18">
        <v>1047.0848043697067</v>
      </c>
      <c r="G17" s="18">
        <v>-415.88389105951478</v>
      </c>
      <c r="H17" s="15">
        <f t="shared" ref="H17:H18" si="16">+F17-G17</f>
        <v>1462.9686954292215</v>
      </c>
      <c r="I17" s="18">
        <v>2570.7234790150396</v>
      </c>
      <c r="J17" s="18">
        <v>1287.5326559805994</v>
      </c>
      <c r="K17" s="15">
        <f t="shared" ref="K17:K18" si="17">+I17-J17</f>
        <v>1283.1908230344402</v>
      </c>
      <c r="L17" s="18">
        <v>3318.6220431276251</v>
      </c>
      <c r="M17" s="18">
        <v>-606.10253521488232</v>
      </c>
      <c r="N17" s="15">
        <f t="shared" ref="N17:N18" si="18">+L17-M17</f>
        <v>3924.7245783425074</v>
      </c>
      <c r="O17" s="18"/>
      <c r="P17" s="18"/>
      <c r="Q17" s="15"/>
      <c r="R17" s="18"/>
      <c r="S17" s="18"/>
      <c r="T17" s="15"/>
      <c r="U17" s="18"/>
      <c r="V17" s="18"/>
      <c r="W17" s="15"/>
      <c r="X17" s="18"/>
      <c r="Y17" s="18"/>
      <c r="Z17" s="15"/>
      <c r="AA17" s="18"/>
      <c r="AB17" s="18"/>
      <c r="AC17" s="15"/>
      <c r="AD17" s="18"/>
      <c r="AE17" s="18"/>
      <c r="AF17" s="15"/>
      <c r="AG17" s="18"/>
      <c r="AH17" s="18"/>
      <c r="AI17" s="15"/>
      <c r="AJ17" s="18"/>
      <c r="AK17" s="18"/>
      <c r="AL17" s="15"/>
    </row>
    <row r="18" spans="1:38" ht="18.75" customHeight="1" x14ac:dyDescent="0.25">
      <c r="A18" s="16" t="s">
        <v>42</v>
      </c>
      <c r="B18" s="17" t="s">
        <v>43</v>
      </c>
      <c r="C18" s="18">
        <v>-42.1</v>
      </c>
      <c r="D18" s="27"/>
      <c r="E18" s="15">
        <f t="shared" si="6"/>
        <v>-42.1</v>
      </c>
      <c r="F18" s="18">
        <v>-112.9</v>
      </c>
      <c r="G18" s="27"/>
      <c r="H18" s="15">
        <f t="shared" si="16"/>
        <v>-112.9</v>
      </c>
      <c r="I18" s="18">
        <v>-99.4</v>
      </c>
      <c r="J18" s="27"/>
      <c r="K18" s="15">
        <f t="shared" si="17"/>
        <v>-99.4</v>
      </c>
      <c r="L18" s="18">
        <v>-330.9</v>
      </c>
      <c r="M18" s="27"/>
      <c r="N18" s="15">
        <f t="shared" si="18"/>
        <v>-330.9</v>
      </c>
      <c r="O18" s="18"/>
      <c r="P18" s="27"/>
      <c r="Q18" s="15"/>
      <c r="R18" s="18"/>
      <c r="S18" s="27"/>
      <c r="T18" s="15"/>
      <c r="U18" s="18"/>
      <c r="V18" s="27"/>
      <c r="W18" s="15"/>
      <c r="X18" s="18"/>
      <c r="Y18" s="27"/>
      <c r="Z18" s="15"/>
      <c r="AA18" s="18"/>
      <c r="AB18" s="27"/>
      <c r="AC18" s="15"/>
      <c r="AD18" s="18"/>
      <c r="AE18" s="27"/>
      <c r="AF18" s="15"/>
      <c r="AG18" s="18"/>
      <c r="AH18" s="27"/>
      <c r="AI18" s="15"/>
      <c r="AJ18" s="18"/>
      <c r="AK18" s="27"/>
      <c r="AL18" s="15"/>
    </row>
    <row r="19" spans="1:38" ht="18.75" customHeight="1" x14ac:dyDescent="0.25">
      <c r="A19" s="13" t="s">
        <v>44</v>
      </c>
      <c r="B19" s="28" t="s">
        <v>45</v>
      </c>
      <c r="C19" s="29"/>
      <c r="D19" s="29"/>
      <c r="E19" s="30">
        <f>-E6-E11+E13</f>
        <v>390.18444572126987</v>
      </c>
      <c r="F19" s="29"/>
      <c r="G19" s="29"/>
      <c r="H19" s="30">
        <f>-H6-H11+H13</f>
        <v>1205.4028133950069</v>
      </c>
      <c r="I19" s="29"/>
      <c r="J19" s="29"/>
      <c r="K19" s="30">
        <f>-K6-K11+K13</f>
        <v>1722.743449596253</v>
      </c>
      <c r="L19" s="29"/>
      <c r="M19" s="29"/>
      <c r="N19" s="30">
        <f>-N6-N11+N13</f>
        <v>713.39379599524887</v>
      </c>
      <c r="O19" s="29"/>
      <c r="P19" s="29"/>
      <c r="Q19" s="30"/>
      <c r="R19" s="29"/>
      <c r="S19" s="29"/>
      <c r="T19" s="30"/>
      <c r="U19" s="29"/>
      <c r="V19" s="29"/>
      <c r="W19" s="30"/>
      <c r="X19" s="29"/>
      <c r="Y19" s="29"/>
      <c r="Z19" s="30"/>
      <c r="AA19" s="29"/>
      <c r="AB19" s="29"/>
      <c r="AC19" s="30"/>
      <c r="AD19" s="29"/>
      <c r="AE19" s="29"/>
      <c r="AF19" s="30"/>
      <c r="AG19" s="29"/>
      <c r="AH19" s="29"/>
      <c r="AI19" s="30"/>
      <c r="AJ19" s="29"/>
      <c r="AK19" s="29"/>
      <c r="AL19" s="30"/>
    </row>
    <row r="20" spans="1:38" s="31" customFormat="1" ht="20.25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0.25" x14ac:dyDescent="0.3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0.25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0.25" x14ac:dyDescent="0.3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0.25" x14ac:dyDescent="0.3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0.25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0.25" x14ac:dyDescent="0.3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0.25" x14ac:dyDescent="0.3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0.25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0.25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0.25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0.25" x14ac:dyDescent="0.3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0.25" x14ac:dyDescent="0.3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0.25" x14ac:dyDescent="0.3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0.25" x14ac:dyDescent="0.3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0.25" x14ac:dyDescent="0.3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0.25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0.25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0.25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0.25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0.25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0.25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0.25" x14ac:dyDescent="0.3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0.25" x14ac:dyDescent="0.3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0.25" x14ac:dyDescent="0.3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0.25" x14ac:dyDescent="0.3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0.25" x14ac:dyDescent="0.3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0.25" x14ac:dyDescent="0.3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0.25" x14ac:dyDescent="0.3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0.25" x14ac:dyDescent="0.3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0.25" x14ac:dyDescent="0.3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0.25" x14ac:dyDescent="0.3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0.25" x14ac:dyDescent="0.3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0.25" x14ac:dyDescent="0.3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0.25" x14ac:dyDescent="0.3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0.25" x14ac:dyDescent="0.3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0.25" x14ac:dyDescent="0.3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0.25" x14ac:dyDescent="0.3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0.25" x14ac:dyDescent="0.3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0.25" x14ac:dyDescent="0.3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0.25" x14ac:dyDescent="0.3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0.25" x14ac:dyDescent="0.3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0.25" x14ac:dyDescent="0.3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0.25" x14ac:dyDescent="0.3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0.25" x14ac:dyDescent="0.3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0.25" x14ac:dyDescent="0.3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0.25" x14ac:dyDescent="0.3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0.25" x14ac:dyDescent="0.3">
      <c r="B67" s="32"/>
    </row>
    <row r="68" spans="1:16067" ht="20.25" x14ac:dyDescent="0.3">
      <c r="B68" s="32"/>
    </row>
    <row r="69" spans="1:16067" ht="20.25" x14ac:dyDescent="0.3">
      <c r="B69" s="32"/>
    </row>
    <row r="70" spans="1:16067" ht="20.25" x14ac:dyDescent="0.3">
      <c r="B70" s="32"/>
    </row>
    <row r="71" spans="1:16067" ht="20.25" x14ac:dyDescent="0.3">
      <c r="B71" s="32"/>
    </row>
    <row r="72" spans="1:16067" ht="20.25" x14ac:dyDescent="0.3">
      <c r="B72" s="32"/>
    </row>
    <row r="73" spans="1:16067" ht="20.25" x14ac:dyDescent="0.3">
      <c r="B73" s="32"/>
    </row>
    <row r="74" spans="1:16067" ht="20.25" x14ac:dyDescent="0.3">
      <c r="B74" s="32"/>
    </row>
    <row r="75" spans="1:16067" ht="20.25" x14ac:dyDescent="0.3">
      <c r="B75" s="32"/>
    </row>
    <row r="76" spans="1:16067" ht="20.25" x14ac:dyDescent="0.3">
      <c r="B76" s="32"/>
    </row>
    <row r="77" spans="1:16067" ht="20.25" x14ac:dyDescent="0.3">
      <c r="B77" s="32"/>
    </row>
    <row r="78" spans="1:16067" s="2" customFormat="1" ht="20.25" x14ac:dyDescent="0.3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0.25" x14ac:dyDescent="0.3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0.25" x14ac:dyDescent="0.3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0.25" x14ac:dyDescent="0.3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0.25" x14ac:dyDescent="0.3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0.25" x14ac:dyDescent="0.3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0.25" x14ac:dyDescent="0.3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0.25" x14ac:dyDescent="0.3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0.25" x14ac:dyDescent="0.3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">
      <c r="B209" s="1"/>
    </row>
    <row r="228" spans="2:2" s="2" customFormat="1" x14ac:dyDescent="0.2">
      <c r="B228" s="1"/>
    </row>
  </sheetData>
  <conditionalFormatting sqref="B20:B65404">
    <cfRule type="duplicateValues" dxfId="432" priority="433" stopIfTrue="1"/>
  </conditionalFormatting>
  <conditionalFormatting sqref="C5">
    <cfRule type="duplicateValues" dxfId="431" priority="73" stopIfTrue="1"/>
    <cfRule type="duplicateValues" dxfId="430" priority="74" stopIfTrue="1"/>
  </conditionalFormatting>
  <conditionalFormatting sqref="C12">
    <cfRule type="duplicateValues" dxfId="427" priority="413" stopIfTrue="1"/>
    <cfRule type="duplicateValues" dxfId="426" priority="414" stopIfTrue="1"/>
    <cfRule type="duplicateValues" dxfId="425" priority="419" stopIfTrue="1"/>
    <cfRule type="duplicateValues" dxfId="424" priority="420" stopIfTrue="1"/>
  </conditionalFormatting>
  <conditionalFormatting sqref="D5">
    <cfRule type="duplicateValues" dxfId="419" priority="75" stopIfTrue="1"/>
    <cfRule type="duplicateValues" dxfId="418" priority="76" stopIfTrue="1"/>
  </conditionalFormatting>
  <conditionalFormatting sqref="D12">
    <cfRule type="duplicateValues" dxfId="415" priority="411" stopIfTrue="1"/>
    <cfRule type="duplicateValues" dxfId="414" priority="412" stopIfTrue="1"/>
    <cfRule type="duplicateValues" dxfId="413" priority="417" stopIfTrue="1"/>
    <cfRule type="duplicateValues" dxfId="412" priority="418" stopIfTrue="1"/>
  </conditionalFormatting>
  <conditionalFormatting sqref="E5">
    <cfRule type="duplicateValues" dxfId="407" priority="77" stopIfTrue="1"/>
    <cfRule type="duplicateValues" dxfId="406" priority="78" stopIfTrue="1"/>
  </conditionalFormatting>
  <conditionalFormatting sqref="E12">
    <cfRule type="duplicateValues" dxfId="403" priority="409" stopIfTrue="1"/>
    <cfRule type="duplicateValues" dxfId="402" priority="410" stopIfTrue="1"/>
    <cfRule type="duplicateValues" dxfId="401" priority="415" stopIfTrue="1"/>
    <cfRule type="duplicateValues" dxfId="400" priority="416" stopIfTrue="1"/>
  </conditionalFormatting>
  <conditionalFormatting sqref="F5">
    <cfRule type="duplicateValues" dxfId="395" priority="79" stopIfTrue="1"/>
    <cfRule type="duplicateValues" dxfId="394" priority="80" stopIfTrue="1"/>
  </conditionalFormatting>
  <conditionalFormatting sqref="F12">
    <cfRule type="duplicateValues" dxfId="391" priority="401" stopIfTrue="1"/>
    <cfRule type="duplicateValues" dxfId="390" priority="402" stopIfTrue="1"/>
    <cfRule type="duplicateValues" dxfId="389" priority="407" stopIfTrue="1"/>
    <cfRule type="duplicateValues" dxfId="388" priority="408" stopIfTrue="1"/>
  </conditionalFormatting>
  <conditionalFormatting sqref="G5">
    <cfRule type="duplicateValues" dxfId="383" priority="81" stopIfTrue="1"/>
    <cfRule type="duplicateValues" dxfId="382" priority="82" stopIfTrue="1"/>
  </conditionalFormatting>
  <conditionalFormatting sqref="G12">
    <cfRule type="duplicateValues" dxfId="379" priority="399" stopIfTrue="1"/>
    <cfRule type="duplicateValues" dxfId="378" priority="400" stopIfTrue="1"/>
    <cfRule type="duplicateValues" dxfId="377" priority="405" stopIfTrue="1"/>
    <cfRule type="duplicateValues" dxfId="376" priority="406" stopIfTrue="1"/>
  </conditionalFormatting>
  <conditionalFormatting sqref="H5">
    <cfRule type="duplicateValues" dxfId="371" priority="83" stopIfTrue="1"/>
    <cfRule type="duplicateValues" dxfId="370" priority="84" stopIfTrue="1"/>
  </conditionalFormatting>
  <conditionalFormatting sqref="H12">
    <cfRule type="duplicateValues" dxfId="367" priority="397" stopIfTrue="1"/>
    <cfRule type="duplicateValues" dxfId="366" priority="398" stopIfTrue="1"/>
    <cfRule type="duplicateValues" dxfId="365" priority="403" stopIfTrue="1"/>
    <cfRule type="duplicateValues" dxfId="364" priority="404" stopIfTrue="1"/>
  </conditionalFormatting>
  <conditionalFormatting sqref="I5">
    <cfRule type="duplicateValues" dxfId="359" priority="85" stopIfTrue="1"/>
    <cfRule type="duplicateValues" dxfId="358" priority="86" stopIfTrue="1"/>
  </conditionalFormatting>
  <conditionalFormatting sqref="I12">
    <cfRule type="duplicateValues" dxfId="355" priority="389" stopIfTrue="1"/>
    <cfRule type="duplicateValues" dxfId="354" priority="390" stopIfTrue="1"/>
    <cfRule type="duplicateValues" dxfId="353" priority="395" stopIfTrue="1"/>
    <cfRule type="duplicateValues" dxfId="352" priority="396" stopIfTrue="1"/>
  </conditionalFormatting>
  <conditionalFormatting sqref="J5">
    <cfRule type="duplicateValues" dxfId="347" priority="87" stopIfTrue="1"/>
    <cfRule type="duplicateValues" dxfId="346" priority="88" stopIfTrue="1"/>
  </conditionalFormatting>
  <conditionalFormatting sqref="J12">
    <cfRule type="duplicateValues" dxfId="343" priority="387" stopIfTrue="1"/>
    <cfRule type="duplicateValues" dxfId="342" priority="388" stopIfTrue="1"/>
    <cfRule type="duplicateValues" dxfId="341" priority="393" stopIfTrue="1"/>
    <cfRule type="duplicateValues" dxfId="340" priority="394" stopIfTrue="1"/>
  </conditionalFormatting>
  <conditionalFormatting sqref="K5">
    <cfRule type="duplicateValues" dxfId="335" priority="89" stopIfTrue="1"/>
    <cfRule type="duplicateValues" dxfId="334" priority="90" stopIfTrue="1"/>
  </conditionalFormatting>
  <conditionalFormatting sqref="K12">
    <cfRule type="duplicateValues" dxfId="331" priority="385" stopIfTrue="1"/>
    <cfRule type="duplicateValues" dxfId="330" priority="386" stopIfTrue="1"/>
    <cfRule type="duplicateValues" dxfId="329" priority="391" stopIfTrue="1"/>
    <cfRule type="duplicateValues" dxfId="328" priority="392" stopIfTrue="1"/>
  </conditionalFormatting>
  <conditionalFormatting sqref="L5">
    <cfRule type="duplicateValues" dxfId="323" priority="91" stopIfTrue="1"/>
    <cfRule type="duplicateValues" dxfId="322" priority="92" stopIfTrue="1"/>
  </conditionalFormatting>
  <conditionalFormatting sqref="L12">
    <cfRule type="duplicateValues" dxfId="319" priority="377" stopIfTrue="1"/>
    <cfRule type="duplicateValues" dxfId="318" priority="378" stopIfTrue="1"/>
    <cfRule type="duplicateValues" dxfId="317" priority="383" stopIfTrue="1"/>
    <cfRule type="duplicateValues" dxfId="316" priority="384" stopIfTrue="1"/>
  </conditionalFormatting>
  <conditionalFormatting sqref="M5">
    <cfRule type="duplicateValues" dxfId="311" priority="93" stopIfTrue="1"/>
    <cfRule type="duplicateValues" dxfId="310" priority="94" stopIfTrue="1"/>
  </conditionalFormatting>
  <conditionalFormatting sqref="M12">
    <cfRule type="duplicateValues" dxfId="307" priority="375" stopIfTrue="1"/>
    <cfRule type="duplicateValues" dxfId="306" priority="376" stopIfTrue="1"/>
    <cfRule type="duplicateValues" dxfId="305" priority="381" stopIfTrue="1"/>
    <cfRule type="duplicateValues" dxfId="304" priority="382" stopIfTrue="1"/>
  </conditionalFormatting>
  <conditionalFormatting sqref="N5">
    <cfRule type="duplicateValues" dxfId="299" priority="95" stopIfTrue="1"/>
    <cfRule type="duplicateValues" dxfId="298" priority="96" stopIfTrue="1"/>
  </conditionalFormatting>
  <conditionalFormatting sqref="N12">
    <cfRule type="duplicateValues" dxfId="295" priority="373" stopIfTrue="1"/>
    <cfRule type="duplicateValues" dxfId="294" priority="374" stopIfTrue="1"/>
    <cfRule type="duplicateValues" dxfId="293" priority="379" stopIfTrue="1"/>
    <cfRule type="duplicateValues" dxfId="292" priority="380" stopIfTrue="1"/>
  </conditionalFormatting>
  <conditionalFormatting sqref="O5">
    <cfRule type="duplicateValues" dxfId="287" priority="97" stopIfTrue="1"/>
    <cfRule type="duplicateValues" dxfId="286" priority="98" stopIfTrue="1"/>
  </conditionalFormatting>
  <conditionalFormatting sqref="O12">
    <cfRule type="duplicateValues" dxfId="283" priority="365" stopIfTrue="1"/>
    <cfRule type="duplicateValues" dxfId="282" priority="366" stopIfTrue="1"/>
    <cfRule type="duplicateValues" dxfId="281" priority="371" stopIfTrue="1"/>
    <cfRule type="duplicateValues" dxfId="280" priority="372" stopIfTrue="1"/>
  </conditionalFormatting>
  <conditionalFormatting sqref="P5">
    <cfRule type="duplicateValues" dxfId="275" priority="99" stopIfTrue="1"/>
    <cfRule type="duplicateValues" dxfId="274" priority="100" stopIfTrue="1"/>
  </conditionalFormatting>
  <conditionalFormatting sqref="P12">
    <cfRule type="duplicateValues" dxfId="271" priority="363" stopIfTrue="1"/>
    <cfRule type="duplicateValues" dxfId="270" priority="364" stopIfTrue="1"/>
    <cfRule type="duplicateValues" dxfId="269" priority="369" stopIfTrue="1"/>
    <cfRule type="duplicateValues" dxfId="268" priority="370" stopIfTrue="1"/>
  </conditionalFormatting>
  <conditionalFormatting sqref="Q5">
    <cfRule type="duplicateValues" dxfId="263" priority="101" stopIfTrue="1"/>
    <cfRule type="duplicateValues" dxfId="262" priority="102" stopIfTrue="1"/>
  </conditionalFormatting>
  <conditionalFormatting sqref="Q12">
    <cfRule type="duplicateValues" dxfId="259" priority="361" stopIfTrue="1"/>
    <cfRule type="duplicateValues" dxfId="258" priority="362" stopIfTrue="1"/>
    <cfRule type="duplicateValues" dxfId="257" priority="367" stopIfTrue="1"/>
    <cfRule type="duplicateValues" dxfId="256" priority="368" stopIfTrue="1"/>
  </conditionalFormatting>
  <conditionalFormatting sqref="R5">
    <cfRule type="duplicateValues" dxfId="251" priority="103" stopIfTrue="1"/>
    <cfRule type="duplicateValues" dxfId="250" priority="104" stopIfTrue="1"/>
  </conditionalFormatting>
  <conditionalFormatting sqref="R12">
    <cfRule type="duplicateValues" dxfId="247" priority="353" stopIfTrue="1"/>
    <cfRule type="duplicateValues" dxfId="246" priority="354" stopIfTrue="1"/>
    <cfRule type="duplicateValues" dxfId="245" priority="359" stopIfTrue="1"/>
    <cfRule type="duplicateValues" dxfId="244" priority="360" stopIfTrue="1"/>
  </conditionalFormatting>
  <conditionalFormatting sqref="S5">
    <cfRule type="duplicateValues" dxfId="239" priority="105" stopIfTrue="1"/>
    <cfRule type="duplicateValues" dxfId="238" priority="106" stopIfTrue="1"/>
  </conditionalFormatting>
  <conditionalFormatting sqref="S12">
    <cfRule type="duplicateValues" dxfId="235" priority="351" stopIfTrue="1"/>
    <cfRule type="duplicateValues" dxfId="234" priority="352" stopIfTrue="1"/>
    <cfRule type="duplicateValues" dxfId="233" priority="357" stopIfTrue="1"/>
    <cfRule type="duplicateValues" dxfId="232" priority="358" stopIfTrue="1"/>
  </conditionalFormatting>
  <conditionalFormatting sqref="T5">
    <cfRule type="duplicateValues" dxfId="227" priority="107" stopIfTrue="1"/>
    <cfRule type="duplicateValues" dxfId="226" priority="108" stopIfTrue="1"/>
  </conditionalFormatting>
  <conditionalFormatting sqref="T12">
    <cfRule type="duplicateValues" dxfId="223" priority="349" stopIfTrue="1"/>
    <cfRule type="duplicateValues" dxfId="222" priority="350" stopIfTrue="1"/>
    <cfRule type="duplicateValues" dxfId="221" priority="355" stopIfTrue="1"/>
    <cfRule type="duplicateValues" dxfId="220" priority="356" stopIfTrue="1"/>
  </conditionalFormatting>
  <conditionalFormatting sqref="U5">
    <cfRule type="duplicateValues" dxfId="215" priority="109" stopIfTrue="1"/>
    <cfRule type="duplicateValues" dxfId="214" priority="110" stopIfTrue="1"/>
  </conditionalFormatting>
  <conditionalFormatting sqref="U12">
    <cfRule type="duplicateValues" dxfId="211" priority="341" stopIfTrue="1"/>
    <cfRule type="duplicateValues" dxfId="210" priority="342" stopIfTrue="1"/>
    <cfRule type="duplicateValues" dxfId="209" priority="347" stopIfTrue="1"/>
    <cfRule type="duplicateValues" dxfId="208" priority="348" stopIfTrue="1"/>
  </conditionalFormatting>
  <conditionalFormatting sqref="V5">
    <cfRule type="duplicateValues" dxfId="203" priority="111" stopIfTrue="1"/>
    <cfRule type="duplicateValues" dxfId="202" priority="112" stopIfTrue="1"/>
  </conditionalFormatting>
  <conditionalFormatting sqref="V12">
    <cfRule type="duplicateValues" dxfId="199" priority="339" stopIfTrue="1"/>
    <cfRule type="duplicateValues" dxfId="198" priority="340" stopIfTrue="1"/>
    <cfRule type="duplicateValues" dxfId="197" priority="345" stopIfTrue="1"/>
    <cfRule type="duplicateValues" dxfId="196" priority="346" stopIfTrue="1"/>
  </conditionalFormatting>
  <conditionalFormatting sqref="W5">
    <cfRule type="duplicateValues" dxfId="191" priority="113" stopIfTrue="1"/>
    <cfRule type="duplicateValues" dxfId="190" priority="114" stopIfTrue="1"/>
  </conditionalFormatting>
  <conditionalFormatting sqref="W12">
    <cfRule type="duplicateValues" dxfId="187" priority="337" stopIfTrue="1"/>
    <cfRule type="duplicateValues" dxfId="186" priority="338" stopIfTrue="1"/>
    <cfRule type="duplicateValues" dxfId="185" priority="343" stopIfTrue="1"/>
    <cfRule type="duplicateValues" dxfId="184" priority="344" stopIfTrue="1"/>
  </conditionalFormatting>
  <conditionalFormatting sqref="X5">
    <cfRule type="duplicateValues" dxfId="179" priority="115" stopIfTrue="1"/>
    <cfRule type="duplicateValues" dxfId="178" priority="116" stopIfTrue="1"/>
  </conditionalFormatting>
  <conditionalFormatting sqref="X12">
    <cfRule type="duplicateValues" dxfId="175" priority="329" stopIfTrue="1"/>
    <cfRule type="duplicateValues" dxfId="174" priority="330" stopIfTrue="1"/>
    <cfRule type="duplicateValues" dxfId="173" priority="335" stopIfTrue="1"/>
    <cfRule type="duplicateValues" dxfId="172" priority="336" stopIfTrue="1"/>
  </conditionalFormatting>
  <conditionalFormatting sqref="Y5">
    <cfRule type="duplicateValues" dxfId="167" priority="117" stopIfTrue="1"/>
    <cfRule type="duplicateValues" dxfId="166" priority="118" stopIfTrue="1"/>
  </conditionalFormatting>
  <conditionalFormatting sqref="Y12">
    <cfRule type="duplicateValues" dxfId="163" priority="327" stopIfTrue="1"/>
    <cfRule type="duplicateValues" dxfId="162" priority="328" stopIfTrue="1"/>
    <cfRule type="duplicateValues" dxfId="161" priority="333" stopIfTrue="1"/>
    <cfRule type="duplicateValues" dxfId="160" priority="334" stopIfTrue="1"/>
  </conditionalFormatting>
  <conditionalFormatting sqref="Z5">
    <cfRule type="duplicateValues" dxfId="155" priority="119" stopIfTrue="1"/>
    <cfRule type="duplicateValues" dxfId="154" priority="120" stopIfTrue="1"/>
  </conditionalFormatting>
  <conditionalFormatting sqref="Z12">
    <cfRule type="duplicateValues" dxfId="151" priority="325" stopIfTrue="1"/>
    <cfRule type="duplicateValues" dxfId="150" priority="326" stopIfTrue="1"/>
    <cfRule type="duplicateValues" dxfId="149" priority="331" stopIfTrue="1"/>
    <cfRule type="duplicateValues" dxfId="148" priority="332" stopIfTrue="1"/>
  </conditionalFormatting>
  <conditionalFormatting sqref="AA5">
    <cfRule type="duplicateValues" dxfId="143" priority="121" stopIfTrue="1"/>
    <cfRule type="duplicateValues" dxfId="142" priority="122" stopIfTrue="1"/>
  </conditionalFormatting>
  <conditionalFormatting sqref="AA12">
    <cfRule type="duplicateValues" dxfId="139" priority="317" stopIfTrue="1"/>
    <cfRule type="duplicateValues" dxfId="138" priority="318" stopIfTrue="1"/>
    <cfRule type="duplicateValues" dxfId="137" priority="323" stopIfTrue="1"/>
    <cfRule type="duplicateValues" dxfId="136" priority="324" stopIfTrue="1"/>
  </conditionalFormatting>
  <conditionalFormatting sqref="AB5">
    <cfRule type="duplicateValues" dxfId="131" priority="123" stopIfTrue="1"/>
    <cfRule type="duplicateValues" dxfId="130" priority="124" stopIfTrue="1"/>
  </conditionalFormatting>
  <conditionalFormatting sqref="AB12">
    <cfRule type="duplicateValues" dxfId="127" priority="315" stopIfTrue="1"/>
    <cfRule type="duplicateValues" dxfId="126" priority="316" stopIfTrue="1"/>
    <cfRule type="duplicateValues" dxfId="125" priority="321" stopIfTrue="1"/>
    <cfRule type="duplicateValues" dxfId="124" priority="322" stopIfTrue="1"/>
  </conditionalFormatting>
  <conditionalFormatting sqref="AC5">
    <cfRule type="duplicateValues" dxfId="119" priority="125" stopIfTrue="1"/>
    <cfRule type="duplicateValues" dxfId="118" priority="126" stopIfTrue="1"/>
  </conditionalFormatting>
  <conditionalFormatting sqref="AC12">
    <cfRule type="duplicateValues" dxfId="115" priority="313" stopIfTrue="1"/>
    <cfRule type="duplicateValues" dxfId="114" priority="314" stopIfTrue="1"/>
    <cfRule type="duplicateValues" dxfId="113" priority="319" stopIfTrue="1"/>
    <cfRule type="duplicateValues" dxfId="112" priority="320" stopIfTrue="1"/>
  </conditionalFormatting>
  <conditionalFormatting sqref="AD5">
    <cfRule type="duplicateValues" dxfId="107" priority="127" stopIfTrue="1"/>
    <cfRule type="duplicateValues" dxfId="106" priority="128" stopIfTrue="1"/>
  </conditionalFormatting>
  <conditionalFormatting sqref="AD12">
    <cfRule type="duplicateValues" dxfId="103" priority="305" stopIfTrue="1"/>
    <cfRule type="duplicateValues" dxfId="102" priority="306" stopIfTrue="1"/>
    <cfRule type="duplicateValues" dxfId="101" priority="311" stopIfTrue="1"/>
    <cfRule type="duplicateValues" dxfId="100" priority="312" stopIfTrue="1"/>
  </conditionalFormatting>
  <conditionalFormatting sqref="AE5">
    <cfRule type="duplicateValues" dxfId="95" priority="129" stopIfTrue="1"/>
    <cfRule type="duplicateValues" dxfId="94" priority="130" stopIfTrue="1"/>
  </conditionalFormatting>
  <conditionalFormatting sqref="AE12">
    <cfRule type="duplicateValues" dxfId="91" priority="303" stopIfTrue="1"/>
    <cfRule type="duplicateValues" dxfId="90" priority="304" stopIfTrue="1"/>
    <cfRule type="duplicateValues" dxfId="89" priority="309" stopIfTrue="1"/>
    <cfRule type="duplicateValues" dxfId="88" priority="310" stopIfTrue="1"/>
  </conditionalFormatting>
  <conditionalFormatting sqref="AF5">
    <cfRule type="duplicateValues" dxfId="83" priority="131" stopIfTrue="1"/>
    <cfRule type="duplicateValues" dxfId="82" priority="132" stopIfTrue="1"/>
  </conditionalFormatting>
  <conditionalFormatting sqref="AF12">
    <cfRule type="duplicateValues" dxfId="79" priority="301" stopIfTrue="1"/>
    <cfRule type="duplicateValues" dxfId="78" priority="302" stopIfTrue="1"/>
    <cfRule type="duplicateValues" dxfId="77" priority="307" stopIfTrue="1"/>
    <cfRule type="duplicateValues" dxfId="76" priority="308" stopIfTrue="1"/>
  </conditionalFormatting>
  <conditionalFormatting sqref="AG5">
    <cfRule type="duplicateValues" dxfId="71" priority="133" stopIfTrue="1"/>
    <cfRule type="duplicateValues" dxfId="70" priority="134" stopIfTrue="1"/>
  </conditionalFormatting>
  <conditionalFormatting sqref="AG12">
    <cfRule type="duplicateValues" dxfId="67" priority="293" stopIfTrue="1"/>
    <cfRule type="duplicateValues" dxfId="66" priority="294" stopIfTrue="1"/>
    <cfRule type="duplicateValues" dxfId="65" priority="299" stopIfTrue="1"/>
    <cfRule type="duplicateValues" dxfId="64" priority="300" stopIfTrue="1"/>
  </conditionalFormatting>
  <conditionalFormatting sqref="AH5">
    <cfRule type="duplicateValues" dxfId="59" priority="135" stopIfTrue="1"/>
    <cfRule type="duplicateValues" dxfId="58" priority="136" stopIfTrue="1"/>
  </conditionalFormatting>
  <conditionalFormatting sqref="AH12">
    <cfRule type="duplicateValues" dxfId="55" priority="291" stopIfTrue="1"/>
    <cfRule type="duplicateValues" dxfId="54" priority="292" stopIfTrue="1"/>
    <cfRule type="duplicateValues" dxfId="53" priority="297" stopIfTrue="1"/>
    <cfRule type="duplicateValues" dxfId="52" priority="298" stopIfTrue="1"/>
  </conditionalFormatting>
  <conditionalFormatting sqref="AI5">
    <cfRule type="duplicateValues" dxfId="47" priority="137" stopIfTrue="1"/>
    <cfRule type="duplicateValues" dxfId="46" priority="138" stopIfTrue="1"/>
  </conditionalFormatting>
  <conditionalFormatting sqref="AI12">
    <cfRule type="duplicateValues" dxfId="43" priority="289" stopIfTrue="1"/>
    <cfRule type="duplicateValues" dxfId="42" priority="290" stopIfTrue="1"/>
    <cfRule type="duplicateValues" dxfId="41" priority="295" stopIfTrue="1"/>
    <cfRule type="duplicateValues" dxfId="40" priority="296" stopIfTrue="1"/>
  </conditionalFormatting>
  <conditionalFormatting sqref="AJ5">
    <cfRule type="duplicateValues" dxfId="35" priority="139" stopIfTrue="1"/>
    <cfRule type="duplicateValues" dxfId="34" priority="140" stopIfTrue="1"/>
  </conditionalFormatting>
  <conditionalFormatting sqref="AJ12">
    <cfRule type="duplicateValues" dxfId="31" priority="281" stopIfTrue="1"/>
    <cfRule type="duplicateValues" dxfId="30" priority="282" stopIfTrue="1"/>
    <cfRule type="duplicateValues" dxfId="29" priority="287" stopIfTrue="1"/>
    <cfRule type="duplicateValues" dxfId="28" priority="288" stopIfTrue="1"/>
  </conditionalFormatting>
  <conditionalFormatting sqref="AK5">
    <cfRule type="duplicateValues" dxfId="23" priority="141" stopIfTrue="1"/>
    <cfRule type="duplicateValues" dxfId="22" priority="142" stopIfTrue="1"/>
  </conditionalFormatting>
  <conditionalFormatting sqref="AK12">
    <cfRule type="duplicateValues" dxfId="19" priority="279" stopIfTrue="1"/>
    <cfRule type="duplicateValues" dxfId="18" priority="280" stopIfTrue="1"/>
    <cfRule type="duplicateValues" dxfId="17" priority="285" stopIfTrue="1"/>
    <cfRule type="duplicateValues" dxfId="16" priority="286" stopIfTrue="1"/>
  </conditionalFormatting>
  <conditionalFormatting sqref="AL5">
    <cfRule type="duplicateValues" dxfId="11" priority="143" stopIfTrue="1"/>
    <cfRule type="duplicateValues" dxfId="10" priority="144" stopIfTrue="1"/>
  </conditionalFormatting>
  <conditionalFormatting sqref="AL12">
    <cfRule type="duplicateValues" dxfId="7" priority="277" stopIfTrue="1"/>
    <cfRule type="duplicateValues" dxfId="6" priority="278" stopIfTrue="1"/>
    <cfRule type="duplicateValues" dxfId="5" priority="283" stopIfTrue="1"/>
    <cfRule type="duplicateValues" dxfId="4" priority="284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2026-06-15T08:36:46Z</dcterms:created>
  <dcterms:modified xsi:type="dcterms:W3CDTF">2026-06-15T08:37:33Z</dcterms:modified>
</cp:coreProperties>
</file>