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<sst xmlns="http://schemas.openxmlformats.org/spreadsheetml/2006/main" count="79" uniqueCount="49">
  <si>
    <t>S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</si>
  <si>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</si>
  <si>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</si>
  <si>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</si>
  <si>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</si>
  <si>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</si>
  <si>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</si>
  <si>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</si>
  <si>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</si>
  <si>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</si>
  <si>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</si>
  <si>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</si>
  <si>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</si>
  <si>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</si>
  <si>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</si>
  <si>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</si>
  <si>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</si>
  <si>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</si>
  <si>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</si>
  <si>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</si>
  <si>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</si>
  <si>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</si>
  <si>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</si>
  <si>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</si>
  <si>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</si>
  <si>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</si>
  <si>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</si>
  <si>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</si>
  <si>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</si>
  <si>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</si>
  <si>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</si>
  <si>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</si>
  <si>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</si>
  <si>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</si>
  <si>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</si>
  <si>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</si>
  <si>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</si>
  <si>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 xml:space="preserve">Type of custody: </t>
  </si>
  <si>
    <t>VUM_RP - financial instruments acquired on a portfolio management basis for an owner account under Section 105 of Act No 566/2001 where the account is maintained by a bank or an investment firm, as a member of a central securities depository, within a member’s client account opened in accordance with Section 106 of Act No 566/2001</t>
  </si>
  <si>
    <t>DS_P - safekeeping and administration, including custodianship, of financial instruments acquired on the basis of an order (transfer, switch, movement)</t>
  </si>
  <si>
    <t>DS_RP - safekeeping and administration, including custodianship, of financial instruments acquired on a portfolio management basis</t>
  </si>
  <si>
    <t>S - administration of financial instruments - custody services</t>
  </si>
  <si>
    <t xml:space="preserve">VUM_P - financial instruments acquired on the basis of an order (transfer, switch, movement) for an owner account under Section 105 of Act No 566/2001 where the account is maintained by a bank or an investment firm, as a member of a central securities depository, within a member’s client account opened in accordance with Section 106 of Act No 566/2001 </t>
  </si>
  <si>
    <t xml:space="preserve">CD_P - financial instruments acquired on the basis of an order (transfer, switch, movement) for an owner account under Section 105 of Act No 566/2001 where the account is maintained by a central securities depository </t>
  </si>
  <si>
    <t>E1_P - financial instruments acquired on the basis of an order (transfer, switch, movement, intermediation) for an owner account registered and maintained by a bank, a branch of a foreign bank, an investment company, or a branch of a foreign investment company, which operates in the Slovak Republic and is not the reporting entity</t>
  </si>
  <si>
    <t xml:space="preserve">CD_RP - financial instruments acquired on a portfolio management basis for an owner account under Section 105 of Act No 566/2001 where the account is maintained by a central securities depository </t>
  </si>
  <si>
    <t>E1_RP - financial instruments acquired on a portfolio management basis for an owner account registered and maintained by a bank, a branch of a foreign bank, an investment company, or a branch of a foreign investment company, which operates in the Slovak Republic and is not the reporting entity</t>
  </si>
  <si>
    <t>E2_P - financial instruments acquired on the basis of an order (transfer, switch, movement, intermediation) for an owner account registered and maintained by a person other than in the case of E1, in particular by a foreign entity or an asset management company (investment fund management)</t>
  </si>
  <si>
    <t xml:space="preserve">E2_RP - financial instruments acquired on a portfolio management basis for an owner account registered and maintained by a person other than in the case of E1, in particular by a foreign entity or an asset management company (investment fund management)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</si>
</sst>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  <numFmt numFmtId="198" formatCode="dd\.mm\.yyyy"/>
  </numFmts>
  <fonts count="46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3" fontId="6" fillId="35" borderId="11" xfId="0" applyNumberFormat="1" applyFont="1" applyFill="1" applyBorder="1" applyAlignment="1">
      <alignment horizontal="right" vertical="center"/>
    </xf>
    <xf numFmtId="3" fontId="6" fillId="35" borderId="12" xfId="0" applyNumberFormat="1" applyFont="1" applyFill="1" applyBorder="1" applyAlignment="1">
      <alignment horizontal="right" vertical="center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35" borderId="17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0" fontId="0" fillId="36" borderId="11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top"/>
    </xf>
    <xf numFmtId="0" fontId="6" fillId="36" borderId="12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/>
    </xf>
    <xf numFmtId="0" fontId="0" fillId="36" borderId="24" xfId="0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 wrapText="1"/>
    </xf>
    <xf numFmtId="0" fontId="0" fillId="36" borderId="21" xfId="0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6" fillId="36" borderId="13" xfId="0" applyFont="1" applyFill="1" applyBorder="1" applyAlignment="1">
      <alignment horizontal="center" vertical="center" textRotation="90"/>
    </xf>
    <xf numFmtId="0" fontId="6" fillId="36" borderId="18" xfId="0" applyFont="1" applyFill="1" applyBorder="1" applyAlignment="1">
      <alignment horizontal="center" vertical="center" textRotation="90"/>
    </xf>
    <xf numFmtId="0" fontId="6" fillId="36" borderId="13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36" borderId="21" xfId="0" applyFont="1" applyFill="1" applyBorder="1" applyAlignment="1">
      <alignment horizontal="center" vertical="center" textRotation="90"/>
    </xf>
    <xf numFmtId="0" fontId="6" fillId="36" borderId="21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AA50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27" width="13.75390625" style="0" customWidth="1"/>
  </cols>
  <sheetData>
    <row r="1" spans="1:3" ht="15">
      <c r="A1" s="31" t="s">
        <v>1</v>
      </c>
      <c r="B1" s="31"/>
      <c r="C1" s="31" t="s">
        <v>2</v>
      </c>
    </row>
    <row r="3" spans="1:27" ht="16.5" customHeight="1">
      <c r="A3" s="52" t="s">
        <v>19</v>
      </c>
      <c r="B3" s="52" t="s">
        <v>20</v>
      </c>
      <c r="C3" s="54" t="s">
        <v>21</v>
      </c>
      <c r="D3" s="58" t="s">
        <v>7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  <c r="P3" s="58" t="s">
        <v>8</v>
      </c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</row>
    <row r="4" spans="1:27" ht="16.5" customHeight="1">
      <c r="A4" s="53"/>
      <c r="B4" s="53"/>
      <c r="C4" s="54"/>
      <c r="D4" s="12" t="s">
        <v>5</v>
      </c>
      <c r="E4" s="14" t="s">
        <v>27</v>
      </c>
      <c r="F4" s="14" t="s">
        <v>32</v>
      </c>
      <c r="G4" s="15" t="s">
        <v>0</v>
      </c>
      <c r="H4" s="14" t="s">
        <v>28</v>
      </c>
      <c r="I4" s="14" t="s">
        <v>33</v>
      </c>
      <c r="J4" s="13" t="s">
        <v>29</v>
      </c>
      <c r="K4" s="13" t="s">
        <v>34</v>
      </c>
      <c r="L4" s="13" t="s">
        <v>31</v>
      </c>
      <c r="M4" s="13" t="s">
        <v>35</v>
      </c>
      <c r="N4" s="13" t="s">
        <v>30</v>
      </c>
      <c r="O4" s="13" t="s">
        <v>36</v>
      </c>
      <c r="P4" s="12" t="s">
        <v>5</v>
      </c>
      <c r="Q4" s="14" t="s">
        <v>27</v>
      </c>
      <c r="R4" s="14" t="s">
        <v>32</v>
      </c>
      <c r="S4" s="15" t="s">
        <v>0</v>
      </c>
      <c r="T4" s="14" t="s">
        <v>28</v>
      </c>
      <c r="U4" s="14" t="s">
        <v>33</v>
      </c>
      <c r="V4" s="13" t="s">
        <v>29</v>
      </c>
      <c r="W4" s="13" t="s">
        <v>34</v>
      </c>
      <c r="X4" s="13" t="s">
        <v>31</v>
      </c>
      <c r="Y4" s="13" t="s">
        <v>35</v>
      </c>
      <c r="Z4" s="13" t="s">
        <v>30</v>
      </c>
      <c r="AA4" s="14" t="s">
        <v>36</v>
      </c>
    </row>
    <row r="5" spans="1:27" ht="16.5" customHeight="1">
      <c r="A5" s="48" t="s">
        <v>17</v>
      </c>
      <c r="B5" s="50" t="s">
        <v>3</v>
      </c>
      <c r="C5" s="37" t="s">
        <v>5</v>
      </c>
      <c r="D5" s="16">
        <v>3947579051.9022818</v>
      </c>
      <c r="E5" s="17">
        <v>674424741.716652</v>
      </c>
      <c r="F5" s="17">
        <v>0</v>
      </c>
      <c r="G5" s="17">
        <v>3683132.8982826</v>
      </c>
      <c r="H5" s="17">
        <v>2246794318.2384853</v>
      </c>
      <c r="I5" s="17">
        <v>0</v>
      </c>
      <c r="J5" s="17">
        <v>980171577.5488608</v>
      </c>
      <c r="K5" s="17">
        <v>0</v>
      </c>
      <c r="L5" s="17">
        <v>42505281.5</v>
      </c>
      <c r="M5" s="17">
        <v>0</v>
      </c>
      <c r="N5" s="17">
        <v>0</v>
      </c>
      <c r="O5" s="23">
        <v>0</v>
      </c>
      <c r="P5" s="10">
        <v>12308337374.788185</v>
      </c>
      <c r="Q5" s="43">
        <v>9604027630.239132</v>
      </c>
      <c r="R5" s="17">
        <v>67848650.3851492</v>
      </c>
      <c r="S5" s="17">
        <v>2573577886.7011447</v>
      </c>
      <c r="T5" s="17">
        <v>5.2</v>
      </c>
      <c r="U5" s="17">
        <v>0</v>
      </c>
      <c r="V5" s="17">
        <v>76.80000000000001</v>
      </c>
      <c r="W5" s="17">
        <v>0</v>
      </c>
      <c r="X5" s="17">
        <v>60325409.37786849</v>
      </c>
      <c r="Y5" s="17">
        <v>0</v>
      </c>
      <c r="Z5" s="17">
        <v>2557716.084863978</v>
      </c>
      <c r="AA5" s="23">
        <v>0</v>
      </c>
    </row>
    <row r="6" spans="1:27" ht="16.5" customHeight="1">
      <c r="A6" s="49"/>
      <c r="B6" s="51"/>
      <c r="C6" s="38" t="s">
        <v>22</v>
      </c>
      <c r="D6" s="22">
        <v>1700000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1700000</v>
      </c>
      <c r="K6" s="17">
        <v>0</v>
      </c>
      <c r="L6" s="17">
        <v>0</v>
      </c>
      <c r="M6" s="17">
        <v>0</v>
      </c>
      <c r="N6" s="17">
        <v>0</v>
      </c>
      <c r="O6" s="23">
        <v>0</v>
      </c>
      <c r="P6" s="43">
        <v>461961.28405888786</v>
      </c>
      <c r="Q6" s="43">
        <v>461961.28405888786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23">
        <v>0</v>
      </c>
    </row>
    <row r="7" spans="1:27" ht="16.5" customHeight="1">
      <c r="A7" s="49"/>
      <c r="B7" s="51"/>
      <c r="C7" s="40" t="s">
        <v>23</v>
      </c>
      <c r="D7" s="24">
        <v>518191623.9906912</v>
      </c>
      <c r="E7" s="18">
        <v>116784974.94193402</v>
      </c>
      <c r="F7" s="18">
        <v>0</v>
      </c>
      <c r="G7" s="18">
        <v>3623509.7</v>
      </c>
      <c r="H7" s="18">
        <v>262408122.12441832</v>
      </c>
      <c r="I7" s="18">
        <v>0</v>
      </c>
      <c r="J7" s="18">
        <v>135375017.224339</v>
      </c>
      <c r="K7" s="18">
        <v>0</v>
      </c>
      <c r="L7" s="18">
        <v>0</v>
      </c>
      <c r="M7" s="18">
        <v>0</v>
      </c>
      <c r="N7" s="18">
        <v>0</v>
      </c>
      <c r="O7" s="25">
        <v>0</v>
      </c>
      <c r="P7" s="44">
        <v>10399350783.293226</v>
      </c>
      <c r="Q7" s="44">
        <v>7826884043.567165</v>
      </c>
      <c r="R7" s="18">
        <v>0</v>
      </c>
      <c r="S7" s="18">
        <v>2571882821.9531074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583917.772928</v>
      </c>
      <c r="AA7" s="25">
        <v>0</v>
      </c>
    </row>
    <row r="8" spans="1:27" ht="16.5" customHeight="1">
      <c r="A8" s="49"/>
      <c r="B8" s="51"/>
      <c r="C8" s="40" t="s">
        <v>24</v>
      </c>
      <c r="D8" s="24">
        <v>2464989965.613886</v>
      </c>
      <c r="E8" s="18">
        <v>506038000.566006</v>
      </c>
      <c r="F8" s="18">
        <v>0</v>
      </c>
      <c r="G8" s="18">
        <v>47123.198282599995</v>
      </c>
      <c r="H8" s="18">
        <v>1905561803.0034337</v>
      </c>
      <c r="I8" s="18">
        <v>0</v>
      </c>
      <c r="J8" s="18">
        <v>37165657.34616318</v>
      </c>
      <c r="K8" s="18">
        <v>0</v>
      </c>
      <c r="L8" s="18">
        <v>16177381.500000002</v>
      </c>
      <c r="M8" s="18">
        <v>0</v>
      </c>
      <c r="N8" s="18">
        <v>0</v>
      </c>
      <c r="O8" s="25">
        <v>0</v>
      </c>
      <c r="P8" s="44">
        <v>1763820215.994036</v>
      </c>
      <c r="Q8" s="44">
        <v>1639443198.6726863</v>
      </c>
      <c r="R8" s="18">
        <v>60678967.23413643</v>
      </c>
      <c r="S8" s="18">
        <v>1504488.9374081942</v>
      </c>
      <c r="T8" s="18">
        <v>4.25</v>
      </c>
      <c r="U8" s="18">
        <v>0</v>
      </c>
      <c r="V8" s="18">
        <v>76.80000000000001</v>
      </c>
      <c r="W8" s="18">
        <v>0</v>
      </c>
      <c r="X8" s="18">
        <v>60219681.787868485</v>
      </c>
      <c r="Y8" s="18">
        <v>0</v>
      </c>
      <c r="Z8" s="18">
        <v>1973798.311935978</v>
      </c>
      <c r="AA8" s="25">
        <v>0</v>
      </c>
    </row>
    <row r="9" spans="1:27" ht="16.5" customHeight="1">
      <c r="A9" s="49"/>
      <c r="B9" s="51"/>
      <c r="C9" s="41" t="s">
        <v>25</v>
      </c>
      <c r="D9" s="24">
        <v>402825266.739674</v>
      </c>
      <c r="E9" s="18">
        <v>51601766.208712</v>
      </c>
      <c r="F9" s="18">
        <v>0</v>
      </c>
      <c r="G9" s="18">
        <v>12500</v>
      </c>
      <c r="H9" s="18">
        <v>39744251.80254711</v>
      </c>
      <c r="I9" s="18">
        <v>0</v>
      </c>
      <c r="J9" s="18">
        <v>285138848.7284149</v>
      </c>
      <c r="K9" s="18">
        <v>0</v>
      </c>
      <c r="L9" s="18">
        <v>26327900</v>
      </c>
      <c r="M9" s="18">
        <v>0</v>
      </c>
      <c r="N9" s="18">
        <v>0</v>
      </c>
      <c r="O9" s="25">
        <v>0</v>
      </c>
      <c r="P9" s="44">
        <v>144704414.21686268</v>
      </c>
      <c r="Q9" s="44">
        <v>137238426.7152205</v>
      </c>
      <c r="R9" s="18">
        <v>7169683.151012768</v>
      </c>
      <c r="S9" s="18">
        <v>190575.81062927036</v>
      </c>
      <c r="T9" s="18">
        <v>0.9500000000000001</v>
      </c>
      <c r="U9" s="18">
        <v>0</v>
      </c>
      <c r="V9" s="18">
        <v>0</v>
      </c>
      <c r="W9" s="18">
        <v>0</v>
      </c>
      <c r="X9" s="18">
        <v>105727.58999999998</v>
      </c>
      <c r="Y9" s="18">
        <v>0</v>
      </c>
      <c r="Z9" s="18">
        <v>0</v>
      </c>
      <c r="AA9" s="25">
        <v>0</v>
      </c>
    </row>
    <row r="10" spans="1:27" ht="16.5" customHeight="1">
      <c r="A10" s="49"/>
      <c r="B10" s="51"/>
      <c r="C10" s="40" t="s">
        <v>26</v>
      </c>
      <c r="D10" s="24">
        <v>559872195.5580304</v>
      </c>
      <c r="E10" s="18">
        <v>0</v>
      </c>
      <c r="F10" s="18">
        <v>0</v>
      </c>
      <c r="G10" s="18">
        <v>0</v>
      </c>
      <c r="H10" s="18">
        <v>39080141.30808645</v>
      </c>
      <c r="I10" s="18">
        <v>0</v>
      </c>
      <c r="J10" s="18">
        <v>520792054.24994373</v>
      </c>
      <c r="K10" s="18">
        <v>0</v>
      </c>
      <c r="L10" s="18">
        <v>0</v>
      </c>
      <c r="M10" s="18">
        <v>0</v>
      </c>
      <c r="N10" s="18">
        <v>0</v>
      </c>
      <c r="O10" s="25">
        <v>0</v>
      </c>
      <c r="P10" s="44">
        <v>0</v>
      </c>
      <c r="Q10" s="44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25">
        <v>0</v>
      </c>
    </row>
    <row r="11" spans="1:27" ht="16.5" customHeight="1">
      <c r="A11" s="49"/>
      <c r="B11" s="50" t="s">
        <v>4</v>
      </c>
      <c r="C11" s="37" t="s">
        <v>5</v>
      </c>
      <c r="D11" s="20">
        <v>6124370018.8447075</v>
      </c>
      <c r="E11" s="19">
        <v>38454767.307088</v>
      </c>
      <c r="F11" s="19">
        <v>0</v>
      </c>
      <c r="G11" s="19">
        <v>1021261123.228517</v>
      </c>
      <c r="H11" s="19">
        <v>2243428669.8553066</v>
      </c>
      <c r="I11" s="19">
        <v>0</v>
      </c>
      <c r="J11" s="19">
        <v>2812824268.453796</v>
      </c>
      <c r="K11" s="19">
        <v>0</v>
      </c>
      <c r="L11" s="19">
        <v>8401190</v>
      </c>
      <c r="M11" s="19">
        <v>0</v>
      </c>
      <c r="N11" s="19">
        <v>0</v>
      </c>
      <c r="O11" s="26">
        <v>0</v>
      </c>
      <c r="P11" s="11">
        <v>364696866.101064</v>
      </c>
      <c r="Q11" s="46">
        <v>362882520.5324164</v>
      </c>
      <c r="R11" s="19">
        <v>1280522.5486475916</v>
      </c>
      <c r="S11" s="19">
        <v>0</v>
      </c>
      <c r="T11" s="19">
        <v>45</v>
      </c>
      <c r="U11" s="19">
        <v>0</v>
      </c>
      <c r="V11" s="19">
        <v>0</v>
      </c>
      <c r="W11" s="19">
        <v>0</v>
      </c>
      <c r="X11" s="19">
        <v>533778.02</v>
      </c>
      <c r="Y11" s="19">
        <v>0</v>
      </c>
      <c r="Z11" s="19">
        <v>0</v>
      </c>
      <c r="AA11" s="26">
        <v>0</v>
      </c>
    </row>
    <row r="12" spans="1:27" ht="16.5" customHeight="1">
      <c r="A12" s="49"/>
      <c r="B12" s="51"/>
      <c r="C12" s="30" t="s">
        <v>6</v>
      </c>
      <c r="D12" s="24">
        <v>4243342915.2745323</v>
      </c>
      <c r="E12" s="18">
        <v>12646301.679612009</v>
      </c>
      <c r="F12" s="18">
        <v>0</v>
      </c>
      <c r="G12" s="18">
        <v>45792933.080142</v>
      </c>
      <c r="H12" s="18">
        <v>1839541020.9</v>
      </c>
      <c r="I12" s="18">
        <v>0</v>
      </c>
      <c r="J12" s="18">
        <v>2340977459.614778</v>
      </c>
      <c r="K12" s="18">
        <v>0</v>
      </c>
      <c r="L12" s="18">
        <v>4385200</v>
      </c>
      <c r="M12" s="18">
        <v>0</v>
      </c>
      <c r="N12" s="18">
        <v>0</v>
      </c>
      <c r="O12" s="25">
        <v>0</v>
      </c>
      <c r="P12" s="44">
        <v>254679525.02766365</v>
      </c>
      <c r="Q12" s="44">
        <v>254679525.02766365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25">
        <v>0</v>
      </c>
    </row>
    <row r="13" spans="1:27" ht="16.5" customHeight="1">
      <c r="A13" s="49"/>
      <c r="B13" s="51"/>
      <c r="C13" s="40" t="s">
        <v>24</v>
      </c>
      <c r="D13" s="24">
        <v>51008567.52199819</v>
      </c>
      <c r="E13" s="18">
        <v>12715570.312975997</v>
      </c>
      <c r="F13" s="18">
        <v>0</v>
      </c>
      <c r="G13" s="18">
        <v>0</v>
      </c>
      <c r="H13" s="18">
        <v>15589582.11784051</v>
      </c>
      <c r="I13" s="18">
        <v>0</v>
      </c>
      <c r="J13" s="18">
        <v>22703415.091181677</v>
      </c>
      <c r="K13" s="18">
        <v>0</v>
      </c>
      <c r="L13" s="18">
        <v>0</v>
      </c>
      <c r="M13" s="18">
        <v>0</v>
      </c>
      <c r="N13" s="18">
        <v>0</v>
      </c>
      <c r="O13" s="25">
        <v>0</v>
      </c>
      <c r="P13" s="44">
        <v>65107565.72420818</v>
      </c>
      <c r="Q13" s="44">
        <v>63293265.15556058</v>
      </c>
      <c r="R13" s="18">
        <v>1280522.5486475916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533778.02</v>
      </c>
      <c r="Y13" s="18">
        <v>0</v>
      </c>
      <c r="Z13" s="18">
        <v>0</v>
      </c>
      <c r="AA13" s="25">
        <v>0</v>
      </c>
    </row>
    <row r="14" spans="1:27" ht="16.5" customHeight="1">
      <c r="A14" s="49"/>
      <c r="B14" s="51"/>
      <c r="C14" s="41" t="s">
        <v>25</v>
      </c>
      <c r="D14" s="24">
        <v>1830018536.048177</v>
      </c>
      <c r="E14" s="18">
        <v>13092895.3145</v>
      </c>
      <c r="F14" s="18">
        <v>0</v>
      </c>
      <c r="G14" s="18">
        <v>975468190.148375</v>
      </c>
      <c r="H14" s="18">
        <v>388298066.83746606</v>
      </c>
      <c r="I14" s="18">
        <v>0</v>
      </c>
      <c r="J14" s="18">
        <v>449143393.747836</v>
      </c>
      <c r="K14" s="18">
        <v>0</v>
      </c>
      <c r="L14" s="18">
        <v>4015989.9999999995</v>
      </c>
      <c r="M14" s="18">
        <v>0</v>
      </c>
      <c r="N14" s="18">
        <v>0</v>
      </c>
      <c r="O14" s="25">
        <v>0</v>
      </c>
      <c r="P14" s="44">
        <v>44909775.34919221</v>
      </c>
      <c r="Q14" s="44">
        <v>44909730.34919221</v>
      </c>
      <c r="R14" s="18">
        <v>0</v>
      </c>
      <c r="S14" s="18">
        <v>0</v>
      </c>
      <c r="T14" s="18">
        <v>45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25">
        <v>0</v>
      </c>
    </row>
    <row r="15" spans="1:27" ht="16.5" customHeight="1">
      <c r="A15" s="49"/>
      <c r="B15" s="51"/>
      <c r="C15" s="40" t="s">
        <v>26</v>
      </c>
      <c r="D15" s="24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25">
        <v>0</v>
      </c>
      <c r="P15" s="44">
        <v>0</v>
      </c>
      <c r="Q15" s="44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25">
        <v>0</v>
      </c>
    </row>
    <row r="16" spans="1:27" ht="16.5" customHeight="1">
      <c r="A16" s="48" t="s">
        <v>18</v>
      </c>
      <c r="B16" s="50" t="s">
        <v>3</v>
      </c>
      <c r="C16" s="37" t="s">
        <v>5</v>
      </c>
      <c r="D16" s="20">
        <v>7230739302.661248</v>
      </c>
      <c r="E16" s="19">
        <v>3317199529.651961</v>
      </c>
      <c r="F16" s="19">
        <v>57651623.738876276</v>
      </c>
      <c r="G16" s="19">
        <v>846346749.6536301</v>
      </c>
      <c r="H16" s="19">
        <v>1615489486.8302898</v>
      </c>
      <c r="I16" s="19">
        <v>0</v>
      </c>
      <c r="J16" s="19">
        <v>1394051912.7864947</v>
      </c>
      <c r="K16" s="19">
        <v>0</v>
      </c>
      <c r="L16" s="19">
        <v>0</v>
      </c>
      <c r="M16" s="19">
        <v>0</v>
      </c>
      <c r="N16" s="19">
        <v>0</v>
      </c>
      <c r="O16" s="26">
        <v>0</v>
      </c>
      <c r="P16" s="11">
        <v>10054949906.77522</v>
      </c>
      <c r="Q16" s="46">
        <v>7714208548.022032</v>
      </c>
      <c r="R16" s="19">
        <v>15361786.258055698</v>
      </c>
      <c r="S16" s="19">
        <v>2153172132.125595</v>
      </c>
      <c r="T16" s="19">
        <v>4642939.5462</v>
      </c>
      <c r="U16" s="19">
        <v>0</v>
      </c>
      <c r="V16" s="19">
        <v>285253.368</v>
      </c>
      <c r="W16" s="19">
        <v>0</v>
      </c>
      <c r="X16" s="19">
        <v>149664753.37705222</v>
      </c>
      <c r="Y16" s="19">
        <v>0</v>
      </c>
      <c r="Z16" s="19">
        <v>17614494.078288864</v>
      </c>
      <c r="AA16" s="26">
        <v>0</v>
      </c>
    </row>
    <row r="17" spans="1:27" ht="16.5" customHeight="1">
      <c r="A17" s="49"/>
      <c r="B17" s="51"/>
      <c r="C17" s="38" t="s">
        <v>22</v>
      </c>
      <c r="D17" s="24">
        <v>119533620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119533620</v>
      </c>
      <c r="K17" s="18">
        <v>0</v>
      </c>
      <c r="L17" s="18">
        <v>0</v>
      </c>
      <c r="M17" s="18">
        <v>0</v>
      </c>
      <c r="N17" s="18">
        <v>0</v>
      </c>
      <c r="O17" s="25">
        <v>0</v>
      </c>
      <c r="P17" s="44">
        <v>0</v>
      </c>
      <c r="Q17" s="44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25">
        <v>0</v>
      </c>
    </row>
    <row r="18" spans="1:27" ht="16.5" customHeight="1">
      <c r="A18" s="49"/>
      <c r="B18" s="51"/>
      <c r="C18" s="40" t="s">
        <v>23</v>
      </c>
      <c r="D18" s="24">
        <v>4001784252.4000893</v>
      </c>
      <c r="E18" s="18">
        <v>1389668205.1713264</v>
      </c>
      <c r="F18" s="18">
        <v>0</v>
      </c>
      <c r="G18" s="18">
        <v>845988057.5136302</v>
      </c>
      <c r="H18" s="18">
        <v>905107373.3733497</v>
      </c>
      <c r="I18" s="18">
        <v>0</v>
      </c>
      <c r="J18" s="18">
        <v>861020616.3417851</v>
      </c>
      <c r="K18" s="18">
        <v>0</v>
      </c>
      <c r="L18" s="18">
        <v>0</v>
      </c>
      <c r="M18" s="18">
        <v>0</v>
      </c>
      <c r="N18" s="18">
        <v>0</v>
      </c>
      <c r="O18" s="25">
        <v>0</v>
      </c>
      <c r="P18" s="44">
        <v>8485412106.09573</v>
      </c>
      <c r="Q18" s="44">
        <v>6304213256.837649</v>
      </c>
      <c r="R18" s="18">
        <v>0</v>
      </c>
      <c r="S18" s="18">
        <v>2153172132.125595</v>
      </c>
      <c r="T18" s="18">
        <v>4584739.5462</v>
      </c>
      <c r="U18" s="18">
        <v>0</v>
      </c>
      <c r="V18" s="18">
        <v>285253.368</v>
      </c>
      <c r="W18" s="18">
        <v>0</v>
      </c>
      <c r="X18" s="18">
        <v>5542230.14</v>
      </c>
      <c r="Y18" s="18">
        <v>0</v>
      </c>
      <c r="Z18" s="18">
        <v>17614494.078288864</v>
      </c>
      <c r="AA18" s="25">
        <v>0</v>
      </c>
    </row>
    <row r="19" spans="1:27" ht="16.5" customHeight="1">
      <c r="A19" s="49"/>
      <c r="B19" s="51"/>
      <c r="C19" s="40" t="s">
        <v>24</v>
      </c>
      <c r="D19" s="24">
        <v>2301614313.969864</v>
      </c>
      <c r="E19" s="18">
        <v>1660289381.0043497</v>
      </c>
      <c r="F19" s="18">
        <v>51195334.98399248</v>
      </c>
      <c r="G19" s="18">
        <v>358692.14</v>
      </c>
      <c r="H19" s="18">
        <v>541570875.1083682</v>
      </c>
      <c r="I19" s="18">
        <v>0</v>
      </c>
      <c r="J19" s="18">
        <v>48200030.7331544</v>
      </c>
      <c r="K19" s="18">
        <v>0</v>
      </c>
      <c r="L19" s="18">
        <v>0</v>
      </c>
      <c r="M19" s="18">
        <v>0</v>
      </c>
      <c r="N19" s="18">
        <v>0</v>
      </c>
      <c r="O19" s="25">
        <v>0</v>
      </c>
      <c r="P19" s="44">
        <v>1376026651.9073522</v>
      </c>
      <c r="Q19" s="44">
        <v>1341667252.580746</v>
      </c>
      <c r="R19" s="18">
        <v>13301667.84072005</v>
      </c>
      <c r="S19" s="18">
        <v>0</v>
      </c>
      <c r="T19" s="18">
        <v>58200</v>
      </c>
      <c r="U19" s="18">
        <v>0</v>
      </c>
      <c r="V19" s="18">
        <v>0</v>
      </c>
      <c r="W19" s="18">
        <v>0</v>
      </c>
      <c r="X19" s="18">
        <v>20999531.485886853</v>
      </c>
      <c r="Y19" s="18">
        <v>0</v>
      </c>
      <c r="Z19" s="18">
        <v>0</v>
      </c>
      <c r="AA19" s="25">
        <v>0</v>
      </c>
    </row>
    <row r="20" spans="1:27" ht="16.5" customHeight="1">
      <c r="A20" s="49"/>
      <c r="B20" s="51"/>
      <c r="C20" s="41" t="s">
        <v>25</v>
      </c>
      <c r="D20" s="24">
        <v>805797681.2303928</v>
      </c>
      <c r="E20" s="18">
        <v>265232508.41538176</v>
      </c>
      <c r="F20" s="18">
        <v>6456288.754883798</v>
      </c>
      <c r="G20" s="18">
        <v>0</v>
      </c>
      <c r="H20" s="18">
        <v>168811238.34857208</v>
      </c>
      <c r="I20" s="18">
        <v>0</v>
      </c>
      <c r="J20" s="18">
        <v>365297645.71155524</v>
      </c>
      <c r="K20" s="18">
        <v>0</v>
      </c>
      <c r="L20" s="18">
        <v>0</v>
      </c>
      <c r="M20" s="18">
        <v>0</v>
      </c>
      <c r="N20" s="18">
        <v>0</v>
      </c>
      <c r="O20" s="25">
        <v>0</v>
      </c>
      <c r="P20" s="44">
        <v>191994647.40213788</v>
      </c>
      <c r="Q20" s="44">
        <v>68328038.60363692</v>
      </c>
      <c r="R20" s="18">
        <v>2060118.417335649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121606490.38116536</v>
      </c>
      <c r="Y20" s="18">
        <v>0</v>
      </c>
      <c r="Z20" s="18">
        <v>0</v>
      </c>
      <c r="AA20" s="25">
        <v>0</v>
      </c>
    </row>
    <row r="21" spans="1:27" ht="16.5" customHeight="1">
      <c r="A21" s="49"/>
      <c r="B21" s="51"/>
      <c r="C21" s="40" t="s">
        <v>26</v>
      </c>
      <c r="D21" s="24">
        <v>2009435.060902504</v>
      </c>
      <c r="E21" s="18">
        <v>2009435.060902504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25">
        <v>0</v>
      </c>
      <c r="P21" s="44">
        <v>1516501.37</v>
      </c>
      <c r="Q21" s="44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1516501.37</v>
      </c>
      <c r="Y21" s="18">
        <v>0</v>
      </c>
      <c r="Z21" s="18">
        <v>0</v>
      </c>
      <c r="AA21" s="25">
        <v>0</v>
      </c>
    </row>
    <row r="22" spans="1:27" ht="16.5" customHeight="1">
      <c r="A22" s="49"/>
      <c r="B22" s="50" t="s">
        <v>4</v>
      </c>
      <c r="C22" s="37" t="s">
        <v>5</v>
      </c>
      <c r="D22" s="20">
        <v>26944496115.820324</v>
      </c>
      <c r="E22" s="19">
        <v>11613616459.29745</v>
      </c>
      <c r="F22" s="19">
        <v>354486.18862</v>
      </c>
      <c r="G22" s="19">
        <v>4026852287.176635</v>
      </c>
      <c r="H22" s="19">
        <v>2779091927.3976836</v>
      </c>
      <c r="I22" s="19">
        <v>0</v>
      </c>
      <c r="J22" s="19">
        <v>8524580955.759939</v>
      </c>
      <c r="K22" s="19">
        <v>0</v>
      </c>
      <c r="L22" s="19">
        <v>0</v>
      </c>
      <c r="M22" s="19">
        <v>0</v>
      </c>
      <c r="N22" s="19">
        <v>0</v>
      </c>
      <c r="O22" s="26">
        <v>0</v>
      </c>
      <c r="P22" s="11">
        <v>237760338.63261542</v>
      </c>
      <c r="Q22" s="46">
        <v>186256819.25473973</v>
      </c>
      <c r="R22" s="19">
        <v>2427823.54730972</v>
      </c>
      <c r="S22" s="19">
        <v>35401250</v>
      </c>
      <c r="T22" s="19">
        <v>0</v>
      </c>
      <c r="U22" s="19">
        <v>0</v>
      </c>
      <c r="V22" s="19">
        <v>7.46</v>
      </c>
      <c r="W22" s="19">
        <v>0</v>
      </c>
      <c r="X22" s="19">
        <v>13674438.370565964</v>
      </c>
      <c r="Y22" s="19">
        <v>0</v>
      </c>
      <c r="Z22" s="19">
        <v>0</v>
      </c>
      <c r="AA22" s="26">
        <v>0</v>
      </c>
    </row>
    <row r="23" spans="1:27" ht="16.5" customHeight="1">
      <c r="A23" s="49"/>
      <c r="B23" s="51"/>
      <c r="C23" s="39" t="s">
        <v>6</v>
      </c>
      <c r="D23" s="24">
        <v>26785895483.221622</v>
      </c>
      <c r="E23" s="18">
        <v>11463166348.733881</v>
      </c>
      <c r="F23" s="18">
        <v>0</v>
      </c>
      <c r="G23" s="18">
        <v>4026852287.176635</v>
      </c>
      <c r="H23" s="18">
        <v>2774112666.07651</v>
      </c>
      <c r="I23" s="18">
        <v>0</v>
      </c>
      <c r="J23" s="18">
        <v>8521764181.234599</v>
      </c>
      <c r="K23" s="18">
        <v>0</v>
      </c>
      <c r="L23" s="18">
        <v>0</v>
      </c>
      <c r="M23" s="18">
        <v>0</v>
      </c>
      <c r="N23" s="18">
        <v>0</v>
      </c>
      <c r="O23" s="25">
        <v>0</v>
      </c>
      <c r="P23" s="44">
        <v>63894925.12447384</v>
      </c>
      <c r="Q23" s="44">
        <v>28493667.66447384</v>
      </c>
      <c r="R23" s="18">
        <v>0</v>
      </c>
      <c r="S23" s="18">
        <v>35401250</v>
      </c>
      <c r="T23" s="18">
        <v>0</v>
      </c>
      <c r="U23" s="18">
        <v>0</v>
      </c>
      <c r="V23" s="18">
        <v>7.46</v>
      </c>
      <c r="W23" s="18">
        <v>0</v>
      </c>
      <c r="X23" s="18">
        <v>0</v>
      </c>
      <c r="Y23" s="18">
        <v>0</v>
      </c>
      <c r="Z23" s="18">
        <v>0</v>
      </c>
      <c r="AA23" s="25">
        <v>0</v>
      </c>
    </row>
    <row r="24" spans="1:27" ht="16.5" customHeight="1">
      <c r="A24" s="49"/>
      <c r="B24" s="51"/>
      <c r="C24" s="40" t="s">
        <v>24</v>
      </c>
      <c r="D24" s="24">
        <v>106041192.32262075</v>
      </c>
      <c r="E24" s="18">
        <v>100502635.85022604</v>
      </c>
      <c r="F24" s="18">
        <v>354486.18862</v>
      </c>
      <c r="G24" s="18">
        <v>0</v>
      </c>
      <c r="H24" s="18">
        <v>2906086.0328537426</v>
      </c>
      <c r="I24" s="18">
        <v>0</v>
      </c>
      <c r="J24" s="18">
        <v>2277984.25092095</v>
      </c>
      <c r="K24" s="18">
        <v>0</v>
      </c>
      <c r="L24" s="18">
        <v>0</v>
      </c>
      <c r="M24" s="18">
        <v>0</v>
      </c>
      <c r="N24" s="18">
        <v>0</v>
      </c>
      <c r="O24" s="25">
        <v>0</v>
      </c>
      <c r="P24" s="44">
        <v>130715871.79238066</v>
      </c>
      <c r="Q24" s="44">
        <v>128288048.24507093</v>
      </c>
      <c r="R24" s="18">
        <v>2427823.54730972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25">
        <v>0</v>
      </c>
    </row>
    <row r="25" spans="1:27" ht="16.5" customHeight="1">
      <c r="A25" s="49"/>
      <c r="B25" s="51"/>
      <c r="C25" s="41" t="s">
        <v>25</v>
      </c>
      <c r="D25" s="24">
        <v>52559440.27608105</v>
      </c>
      <c r="E25" s="18">
        <v>49947474.71334196</v>
      </c>
      <c r="F25" s="18">
        <v>0</v>
      </c>
      <c r="G25" s="18">
        <v>0</v>
      </c>
      <c r="H25" s="18">
        <v>2073175.28832</v>
      </c>
      <c r="I25" s="18">
        <v>0</v>
      </c>
      <c r="J25" s="18">
        <v>538790.2744191</v>
      </c>
      <c r="K25" s="18">
        <v>0</v>
      </c>
      <c r="L25" s="18">
        <v>0</v>
      </c>
      <c r="M25" s="18">
        <v>0</v>
      </c>
      <c r="N25" s="18">
        <v>0</v>
      </c>
      <c r="O25" s="25">
        <v>0</v>
      </c>
      <c r="P25" s="44">
        <v>43149541.71576092</v>
      </c>
      <c r="Q25" s="44">
        <v>29475103.345194966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13674438.370565964</v>
      </c>
      <c r="Y25" s="18">
        <v>0</v>
      </c>
      <c r="Z25" s="18">
        <v>0</v>
      </c>
      <c r="AA25" s="25">
        <v>0</v>
      </c>
    </row>
    <row r="26" spans="1:27" ht="16.5" customHeight="1">
      <c r="A26" s="56"/>
      <c r="B26" s="57"/>
      <c r="C26" s="42" t="s">
        <v>26</v>
      </c>
      <c r="D26" s="27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9">
        <v>0</v>
      </c>
      <c r="P26" s="45">
        <v>0</v>
      </c>
      <c r="Q26" s="45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9">
        <v>0</v>
      </c>
    </row>
    <row r="29" ht="14.25">
      <c r="C29" s="21" t="s">
        <v>11</v>
      </c>
    </row>
    <row r="30" ht="14.25">
      <c r="C30" s="21"/>
    </row>
    <row r="31" ht="14.25">
      <c r="C31" s="32" t="s">
        <v>12</v>
      </c>
    </row>
    <row r="32" ht="14.25">
      <c r="C32" s="32" t="s">
        <v>13</v>
      </c>
    </row>
    <row r="33" ht="14.25">
      <c r="C33" s="32" t="s">
        <v>14</v>
      </c>
    </row>
    <row r="34" ht="14.25">
      <c r="C34" s="32" t="s">
        <v>15</v>
      </c>
    </row>
    <row r="35" ht="14.25">
      <c r="C35" s="32" t="s">
        <v>16</v>
      </c>
    </row>
    <row r="36" ht="14.25">
      <c r="C36" s="32"/>
    </row>
    <row r="38" ht="14.25">
      <c r="C38" s="34" t="s">
        <v>37</v>
      </c>
    </row>
    <row r="39" ht="14.25">
      <c r="C39" s="34"/>
    </row>
    <row r="40" spans="3:17" ht="14.25">
      <c r="C40" s="33" t="s">
        <v>39</v>
      </c>
      <c r="D40" s="34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3:17" ht="14.25">
      <c r="C41" s="33" t="s">
        <v>40</v>
      </c>
      <c r="D41" s="35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3:17" ht="14.25">
      <c r="C42" s="33" t="s">
        <v>41</v>
      </c>
      <c r="D42" s="35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3:17" ht="14.25" customHeight="1">
      <c r="C43" s="33" t="s">
        <v>42</v>
      </c>
      <c r="D43" s="3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3:17" ht="14.25" customHeight="1">
      <c r="C44" s="33" t="s">
        <v>38</v>
      </c>
      <c r="D44" s="3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3:17" ht="14.25">
      <c r="C45" s="33" t="s">
        <v>43</v>
      </c>
      <c r="D45" s="33"/>
      <c r="E45" s="33"/>
      <c r="F45" s="33"/>
      <c r="G45" s="33"/>
      <c r="H45" s="33"/>
      <c r="I45" s="47"/>
      <c r="J45" s="47"/>
      <c r="K45" s="47"/>
      <c r="L45" s="47"/>
      <c r="M45" s="47"/>
      <c r="N45" s="47"/>
      <c r="O45" s="47"/>
      <c r="P45" s="47"/>
      <c r="Q45" s="47"/>
    </row>
    <row r="46" spans="3:17" ht="14.25">
      <c r="C46" s="33" t="s">
        <v>45</v>
      </c>
      <c r="D46" s="33"/>
      <c r="E46" s="33"/>
      <c r="F46" s="33"/>
      <c r="G46" s="33"/>
      <c r="H46" s="33"/>
      <c r="I46" s="47"/>
      <c r="J46" s="47"/>
      <c r="K46" s="47"/>
      <c r="L46" s="47"/>
      <c r="M46" s="47"/>
      <c r="N46" s="47"/>
      <c r="O46" s="47"/>
      <c r="P46" s="47"/>
      <c r="Q46" s="47"/>
    </row>
    <row r="47" spans="3:17" ht="14.25">
      <c r="C47" s="55" t="s">
        <v>44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3:17" ht="14.25">
      <c r="C48" s="55" t="s">
        <v>46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3:17" ht="14.25" customHeight="1">
      <c r="C49" s="33" t="s">
        <v>47</v>
      </c>
      <c r="D49" s="35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3:17" ht="14.25">
      <c r="C50" s="33" t="s">
        <v>48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</sheetData>
  <sheetProtection/>
  <mergeCells count="13">
    <mergeCell ref="C48:Q48"/>
    <mergeCell ref="A16:A26"/>
    <mergeCell ref="B16:B21"/>
    <mergeCell ref="B22:B26"/>
    <mergeCell ref="C47:Q47"/>
    <mergeCell ref="P3:AA3"/>
    <mergeCell ref="D3:O3"/>
    <mergeCell ref="A5:A15"/>
    <mergeCell ref="B5:B10"/>
    <mergeCell ref="B11:B15"/>
    <mergeCell ref="A3:A4"/>
    <mergeCell ref="B3:B4"/>
    <mergeCell ref="C3:C4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9</v>
      </c>
      <c r="S1">
        <v>1</v>
      </c>
      <c r="V1">
        <v>1</v>
      </c>
      <c r="W1" s="2">
        <f>S1/V1</f>
        <v>1</v>
      </c>
      <c r="AA1" s="1">
        <f>IF(P1="SK",1,2)</f>
        <v>2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10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IF(R2="SK",1,2)</f>
        <v>2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2023-11-30T11:08:20Z</dcterms:modified>
  <cp:category/>
  <cp:version/>
  <cp:contentType/>
  <cp:contentStatus/>
</cp:coreProperties>
</file>