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CF01D62B-D33A-4B40-AD0B-54832C1B43CE}" xr6:coauthVersionLast="47" xr6:coauthVersionMax="47" xr10:uidLastSave="{00000000-0000-0000-0000-000000000000}"/>
  <bookViews>
    <workbookView xWindow="-120" yWindow="-120" windowWidth="29040" windowHeight="17790" activeTab="7" xr2:uid="{00000000-000D-0000-FFFF-FFFF00000000}"/>
  </bookViews>
  <sheets>
    <sheet name="banky" sheetId="8" r:id="rId1"/>
    <sheet name="poisťovne" sheetId="2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  <sheet name="OCP" sheetId="9" r:id="rId8"/>
  </sheets>
  <definedNames>
    <definedName name="_xlnm.Print_Area" localSheetId="5">BCPB!$A$1:$E$35</definedName>
    <definedName name="_xlnm.Print_Area" localSheetId="4">'kolektívne investovanie'!$A$1:$J$115</definedName>
    <definedName name="_xlnm.Print_Area" localSheetId="7">OCP!$A$1:$I$43</definedName>
    <definedName name="_xlnm.Print_Area" localSheetId="1">poisťovne!$A$1:$H$193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5" l="1"/>
</calcChain>
</file>

<file path=xl/sharedStrings.xml><?xml version="1.0" encoding="utf-8"?>
<sst xmlns="http://schemas.openxmlformats.org/spreadsheetml/2006/main" count="827" uniqueCount="564">
  <si>
    <t>Medziročná zmena</t>
  </si>
  <si>
    <t>CR3</t>
  </si>
  <si>
    <t>CR5</t>
  </si>
  <si>
    <t>HHI</t>
  </si>
  <si>
    <t>Dolný kvartil</t>
  </si>
  <si>
    <t>Medián</t>
  </si>
  <si>
    <t>Horný kvartil</t>
  </si>
  <si>
    <t>Čistý zisk a ukazovatele ziskovosti poisťovní (údaje o zisku v tis. EUR)</t>
  </si>
  <si>
    <t>Čistý zisk celkom</t>
  </si>
  <si>
    <t>Technický výsledok v životnom poistení</t>
  </si>
  <si>
    <t>Technické výnosy v životnom poistení</t>
  </si>
  <si>
    <t>Čisté zaslúžené poistné</t>
  </si>
  <si>
    <t>Ostatné technické výnosy</t>
  </si>
  <si>
    <t>Technické náklady v životnom poistení</t>
  </si>
  <si>
    <t>Náklady na poistné plnenia</t>
  </si>
  <si>
    <t>Zmena stavu ostatných technických rezerv</t>
  </si>
  <si>
    <t>Zmena stavu technickej rezervy na krytie rizika z investovania finančných prostriedkov v mene poistených</t>
  </si>
  <si>
    <t>Prevádzkové náklady</t>
  </si>
  <si>
    <t>Ostatné technické náklady</t>
  </si>
  <si>
    <t>Technický výsledok v neživotnom poistení</t>
  </si>
  <si>
    <t>Technické výnosy v neživotnom poistení</t>
  </si>
  <si>
    <t>Technické náklady v neživotnom poistení</t>
  </si>
  <si>
    <t>Finančný výsledok, kde riziko z investovania nesie poisťovňa</t>
  </si>
  <si>
    <t>Finančný výsledok, kde riziko z investovania nesie klient</t>
  </si>
  <si>
    <t xml:space="preserve">ROA </t>
  </si>
  <si>
    <t xml:space="preserve">ROE </t>
  </si>
  <si>
    <t>Výnos z investícií, kde riziko znáša poisťovňa</t>
  </si>
  <si>
    <t>Výnos z investícií, kde riziko znáša klient</t>
  </si>
  <si>
    <t>CR3 je podiel troch inštitúcií s najvyšším objemom danej položky na celkovom objeme danej položky v sektore.
ROA, ROE, výnos z investícií nie sú anualizované.</t>
  </si>
  <si>
    <t>Predpísané poistné (objemové údaje v tis. EUR)</t>
  </si>
  <si>
    <t>Podiel na celkovom predpísanom poistnom</t>
  </si>
  <si>
    <t>Celkom</t>
  </si>
  <si>
    <t>Životné poistenie</t>
  </si>
  <si>
    <t>Zdravotné poistenie</t>
  </si>
  <si>
    <t>Poistenie s podielom na zisku</t>
  </si>
  <si>
    <t>z toho anuity v II. pilieri dôchodkového sporenia</t>
  </si>
  <si>
    <t>Index-linked a unit-linked poistenie</t>
  </si>
  <si>
    <t>Ostatné životné poistenie</t>
  </si>
  <si>
    <t>Anuity vyplývajúce z neživotného poistenia - zdravotné poistenie</t>
  </si>
  <si>
    <t>Anuity vyplývajúce z neživotného poistenia - okrem zdravotného poistenia</t>
  </si>
  <si>
    <t>Zaistenie zdravotného poistenia</t>
  </si>
  <si>
    <t>Zaistenie životného poistenia</t>
  </si>
  <si>
    <t>Neživotné poistenie</t>
  </si>
  <si>
    <t>Priama činnosť a proporcionálne zaistenie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</si>
  <si>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</si>
  <si>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</si>
  <si>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</si>
  <si>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</si>
  <si>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</si>
  <si>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</si>
  <si>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</si>
  <si>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</si>
  <si>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</si>
  <si>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</si>
  <si>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</si>
  <si>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</si>
  <si>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zaistenie neživotného poistenia</t>
  </si>
  <si>
    <t>CR3 je podiel troch inštitúcií s najvyšším objemom danej položky na celkovom objeme danej položky v sektore.
HHI je definovaný ako súčet druhých mocnín podielov jednotlivých inštitúcií na celkovom objeme danej položky.</t>
  </si>
  <si>
    <t>Technické poistné postúpené zaisťovateľom (objemové údaje v tis. EUR)</t>
  </si>
  <si>
    <t>Podiel na technickom poistnom</t>
  </si>
  <si>
    <t>Technické náklady na poistné plnenia (objemové údaje v tis. EUR)</t>
  </si>
  <si>
    <t>CR3 je podiel troch inštitúcií s najvyšším objemom danej položky na celkovom objeme danej položky v sektore.
HHI je definovaný ako súčet druhých mocnín podielov jednotlivých inštitúcií na celkovom objeme danej položky.
Náklady na poistné plnenia zahŕňajú aj zmenu technickej rezervy na poistné plnenia s výnimkou anuít z II. piliera dôchodkového sporenia.</t>
  </si>
  <si>
    <t>Škodovosť a nákladovosť v neživotnom poistení</t>
  </si>
  <si>
    <t>Neživotné poistenie celkom</t>
  </si>
  <si>
    <t>Škodovosť je vypočítaná ako podiel nákladov na poistné plnenia a zaslúženého poistného.
Nákladovosť je vypočítaná ako podiel vzniknutých nákladov a zaslúženého poistného.</t>
  </si>
  <si>
    <t>Štruktúra technických rezerv poisťovní (objemové údaje v tis. EUR)</t>
  </si>
  <si>
    <t>Podiel na celkových rezervách</t>
  </si>
  <si>
    <t>Technické rezervy vypočítané ako celok</t>
  </si>
  <si>
    <t>Najlepší odhad</t>
  </si>
  <si>
    <t>Riziková marža</t>
  </si>
  <si>
    <t>Umiestnenie technických rezerv poisťovní (objemové údaje v tis. EUR)</t>
  </si>
  <si>
    <t>Podiel na celk. rezervách</t>
  </si>
  <si>
    <t>Investície (iné ako aktíva držané na zmluvy index-linked a unit-linked poistenia)</t>
  </si>
  <si>
    <t>Nehnuteľnosti (iné ako na vlastné použitie)</t>
  </si>
  <si>
    <t>Podiely v prepojených podnikoch vrátane účastí</t>
  </si>
  <si>
    <t>Akcie</t>
  </si>
  <si>
    <t>Dlhopisy</t>
  </si>
  <si>
    <t>Štátne dlhopisy</t>
  </si>
  <si>
    <t>Podnikové dlhopisy</t>
  </si>
  <si>
    <t>Štruktúrované cenné papiere</t>
  </si>
  <si>
    <t>Cenné papiere zabezpečené kolaterálom</t>
  </si>
  <si>
    <t>Podniky kolektívneho investovania</t>
  </si>
  <si>
    <t>Deriváty</t>
  </si>
  <si>
    <t>Vklady iné ako peňažné ekvivalenty</t>
  </si>
  <si>
    <t>Iné investície</t>
  </si>
  <si>
    <t>Aktíva držané na zmluvy index-linked a unit-linked poistenia</t>
  </si>
  <si>
    <t>Úvery a pohľadávky</t>
  </si>
  <si>
    <t>Pohľadávky zo zaistenia</t>
  </si>
  <si>
    <t>vyplývajúce z neživotného poistenia</t>
  </si>
  <si>
    <t>vyplývajúce zo životného poistenia okrem index-linked a unit-linked poistenia</t>
  </si>
  <si>
    <t xml:space="preserve">vyplývajúce zo životného index-linked a unit-linked poistenia </t>
  </si>
  <si>
    <t>Peňažné prostriedky a peňažné ekvivalenty</t>
  </si>
  <si>
    <t>Podiel je vyjadrený na technických rezervách okrem rezervy na Index-linked a unit-linked poistenie.
Podiel aktív držaných na zmluvy index-linked a unit-linked poistenia je vyjadrený na rezervách na index-linked a unit-linked poistenie.</t>
  </si>
  <si>
    <t>Vlastné zdroje (objemové údaje v tis. EUR)</t>
  </si>
  <si>
    <t>Celkové vlastné zdroje</t>
  </si>
  <si>
    <t>Základné vlastné zdroje po odpočtoch</t>
  </si>
  <si>
    <t>Tier 1 - neobmedzené</t>
  </si>
  <si>
    <t>Tier 1 - obmedzené</t>
  </si>
  <si>
    <t>Tier 2</t>
  </si>
  <si>
    <t>Tier 3</t>
  </si>
  <si>
    <t>Dodatkové vlastné zdroje</t>
  </si>
  <si>
    <t>Prebytok aktív nad záväzkami</t>
  </si>
  <si>
    <t>Rezerva z precenenia</t>
  </si>
  <si>
    <t>SCR</t>
  </si>
  <si>
    <t>MCR</t>
  </si>
  <si>
    <t>Pomer solventnosti</t>
  </si>
  <si>
    <t>Pomer medzi použiteľnými vlastnými zdrojmi a SCR</t>
  </si>
  <si>
    <t>Pomer medzi použiteľnými vlastnými zdrojmi a MCR</t>
  </si>
  <si>
    <t>Podiel na trhu</t>
  </si>
  <si>
    <t>NAV fondov 
(tis. EUR)</t>
  </si>
  <si>
    <t>Allianz - Slovenská DSS</t>
  </si>
  <si>
    <t>VÚB Generali DSS</t>
  </si>
  <si>
    <t>NN DSS</t>
  </si>
  <si>
    <t>NAV – Net Asset Value (Čistá hodnota aktív)</t>
  </si>
  <si>
    <t>Výnosy</t>
  </si>
  <si>
    <t>Náklady</t>
  </si>
  <si>
    <t>Hospodársky výsledok</t>
  </si>
  <si>
    <t>Dôchodkové fondy (údaje v tis. EUR)</t>
  </si>
  <si>
    <t>Dlhopisový garantovaný</t>
  </si>
  <si>
    <t>Zmiešaný negarantovaný</t>
  </si>
  <si>
    <t>Akciový negarantovaný</t>
  </si>
  <si>
    <t>Indexový negarantovaný</t>
  </si>
  <si>
    <t>Štruktúra investícií dôchodkových fondov (údaje v tis. EUR)</t>
  </si>
  <si>
    <t>Účty v bankách</t>
  </si>
  <si>
    <t>Pokladničné poukážky</t>
  </si>
  <si>
    <t>Akcie a podielové listy</t>
  </si>
  <si>
    <t>Ostatné pohľadávky</t>
  </si>
  <si>
    <t>Záväzky</t>
  </si>
  <si>
    <t>NAV fondov
 (tis. EUR)</t>
  </si>
  <si>
    <t>NN Tatry - Sympatia, d.d.s., a.s.</t>
  </si>
  <si>
    <t>Doplnková dôchodková spoločnosť Tatra banky, a.s.</t>
  </si>
  <si>
    <t>Stabilita, d.d.s., a.s.</t>
  </si>
  <si>
    <t>Doplnkové dôchodkové fondy (údaje v tis. EUR)</t>
  </si>
  <si>
    <t>Príspevkové</t>
  </si>
  <si>
    <t>Výplatné</t>
  </si>
  <si>
    <t>Štruktúra investícii doplnkových dôchodkových fondov (údaje v tis. EUR)</t>
  </si>
  <si>
    <t>Správcovská spoločnosť</t>
  </si>
  <si>
    <t>NAV podielových fondov
(tis. EUR)</t>
  </si>
  <si>
    <t>Spolu</t>
  </si>
  <si>
    <t>Tatra Asset Management</t>
  </si>
  <si>
    <t>VÚB Asset Management</t>
  </si>
  <si>
    <t>Asset Management SLSP</t>
  </si>
  <si>
    <t>IAD Investments</t>
  </si>
  <si>
    <t>ČSOB Asset Management</t>
  </si>
  <si>
    <t>Správcovská spoločnosť **</t>
  </si>
  <si>
    <t>ROA *</t>
  </si>
  <si>
    <t>ROE *</t>
  </si>
  <si>
    <t>(*) Údaje nie sú anualizované</t>
  </si>
  <si>
    <t>(**) Údaje iba za tuzemské správcovské spoločnosti, ktoré spravujú tuzemské podielové fondy</t>
  </si>
  <si>
    <t>Typ fondu</t>
  </si>
  <si>
    <t>Čistá hodnota aktív *</t>
  </si>
  <si>
    <t>Počet fondov</t>
  </si>
  <si>
    <t>HHI pri</t>
  </si>
  <si>
    <t>rovnomer. rozložení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</si>
  <si>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</si>
  <si>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</si>
  <si>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</si>
  <si>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</si>
  <si>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</si>
  <si>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</si>
  <si>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Štruktúrované fondy</t>
  </si>
  <si>
    <t xml:space="preserve">     Realitné fondy</t>
  </si>
  <si>
    <t xml:space="preserve">     Fondy alternatívnych investícií</t>
  </si>
  <si>
    <t xml:space="preserve">  Zahraničné</t>
  </si>
  <si>
    <t>(*) Čistá hodnota aktív je počítaná len za podiely predané v Slovenskej republike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</si>
  <si>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</si>
  <si>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>Otvorené podielové fondy celkom</t>
  </si>
  <si>
    <t>3 mesiace</t>
  </si>
  <si>
    <t>1 rok</t>
  </si>
  <si>
    <t>3 roky (p. a.)</t>
  </si>
  <si>
    <t>Min</t>
  </si>
  <si>
    <t>Priemer</t>
  </si>
  <si>
    <t>Max</t>
  </si>
  <si>
    <t>Dlhopisové fondy</t>
  </si>
  <si>
    <t>Akciové fondy</t>
  </si>
  <si>
    <t>Zmiešané fondy</t>
  </si>
  <si>
    <t>Realitné fondy</t>
  </si>
  <si>
    <t>Fondy alternatívnych investícií</t>
  </si>
  <si>
    <t xml:space="preserve">   Vklady uložené v bankách</t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</si>
  <si>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</si>
  <si>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</si>
  <si>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</si>
  <si>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</si>
  <si>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</si>
  <si>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 xml:space="preserve">   Ostatné aktíva</t>
  </si>
  <si>
    <t>* Finančné deriváty zahŕňajú deriváty s kladnou aj zápornou reálnou hodnotou</t>
  </si>
  <si>
    <t>Kótované</t>
  </si>
  <si>
    <t>Voľný trh</t>
  </si>
  <si>
    <t>Cenné papiere spolu</t>
  </si>
  <si>
    <t xml:space="preserve">  Akcie</t>
  </si>
  <si>
    <t xml:space="preserve">  Dlhopisy</t>
  </si>
  <si>
    <t>Nekótované</t>
  </si>
  <si>
    <t xml:space="preserve">    Kurzotvorné obchody</t>
  </si>
  <si>
    <t xml:space="preserve">    Priame obchody</t>
  </si>
  <si>
    <t>Vývoj trhových indexov</t>
  </si>
  <si>
    <t>SAX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</si>
  <si>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</si>
  <si>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</si>
  <si>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</si>
  <si>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</si>
  <si>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</si>
  <si>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</si>
  <si>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</si>
  <si>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 xml:space="preserve">Fondy peňažného trhu </t>
  </si>
  <si>
    <t>GOLDSIDE Asset Management</t>
  </si>
  <si>
    <t>UNIQA DSS</t>
  </si>
  <si>
    <t>UNIQA d.d.s., a.s.</t>
  </si>
  <si>
    <t>ROA*</t>
  </si>
  <si>
    <t>ROE*</t>
  </si>
  <si>
    <t>(*) Údaje nie sú anualizované.</t>
  </si>
  <si>
    <t>365.invest</t>
  </si>
  <si>
    <t>Hodnota k 31.12.2021</t>
  </si>
  <si>
    <t>HHI
31.12.2021</t>
  </si>
  <si>
    <t>Škodovosť (brutto) k 31.12.2021</t>
  </si>
  <si>
    <t>Škodovosť (netto) k 31.12.2021</t>
  </si>
  <si>
    <t>Nákladovosť (netto) k 31.12.2021</t>
  </si>
  <si>
    <t>Priemer vážený menovateľom
k 31.12.2021</t>
  </si>
  <si>
    <t>Priemer vážený objemom aktív
k 31.12.2021</t>
  </si>
  <si>
    <t>Hodnota k 31.12.2020</t>
  </si>
  <si>
    <t>HHI
31.12.2020</t>
  </si>
  <si>
    <t>Škodovosť (brutto) k 31.12.2020</t>
  </si>
  <si>
    <t>Škodovosť (netto) k 31.12.2020</t>
  </si>
  <si>
    <t>Nákladovosť (netto) k 31.12.2020</t>
  </si>
  <si>
    <t>Priemer vážený menovateľom
k 31.12.2020</t>
  </si>
  <si>
    <t>Dôchodkové správcovské spoločnosti k 31.12.2021</t>
  </si>
  <si>
    <t>Hospodársky výsledok DSS k 31.12.2021 (údaje v tis. EUR)</t>
  </si>
  <si>
    <t>NAV k 31.12.2021</t>
  </si>
  <si>
    <t>Doplnkové dôchodkové spoločnosti k 31.12.2021</t>
  </si>
  <si>
    <t>Hospodársky výsledok DDS k 31.12.2021 (údaje v tis. EUR)</t>
  </si>
  <si>
    <t>Tuzemské podielové fondy podľa správcovských spoločností k 31.12.2021</t>
  </si>
  <si>
    <t>Náklady, výnosy a ukazovatele ziskovosti tuzemských správcovských spoločností k 31.12.2021 (údaje v tis. EUR)</t>
  </si>
  <si>
    <t>Štruktúra otvorených podielových fondov k 31.12.2021 (údaje v tis. EUR)</t>
  </si>
  <si>
    <t>Čisté predaje otvorených podielových fondov k 31.12.2021 (údaje v tis. EUR)</t>
  </si>
  <si>
    <t>Priemerné výkonnosti otvorených podielových fondov k 31.12.2021</t>
  </si>
  <si>
    <t>Štruktúra majetku tuzemských podielových fondov k 31.12.2021 (údaje v tis. EUR)</t>
  </si>
  <si>
    <t>12 mesiacov</t>
  </si>
  <si>
    <t>Trhová kapitalizácia k 31.12.2021 (údaje v tis. EUR)</t>
  </si>
  <si>
    <t>Objem obchodov k 31.12.2021 (údaje v tis. EUR)</t>
  </si>
  <si>
    <t>Evidované emisie k 31.12.2021 (údaje v tis. EUR)</t>
  </si>
  <si>
    <t>PARTNERS Asset Management</t>
  </si>
  <si>
    <t>-</t>
  </si>
  <si>
    <t>Eurizon Asset Management Slovakia</t>
  </si>
  <si>
    <t>Štruktúra aktív a pasív bánk a pobočiek zahr. bánk (objemové údaje v tis. EUR)</t>
  </si>
  <si>
    <t>Objem spolu 
(31.12.2021)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</si>
  <si>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</si>
  <si>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</si>
  <si>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</si>
  <si>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</si>
  <si>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</si>
  <si>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</si>
  <si>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</si>
  <si>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</si>
  <si>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</si>
  <si>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</si>
  <si>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</si>
  <si>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>NA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</si>
  <si>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</si>
  <si>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</si>
  <si>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</si>
  <si>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</si>
  <si>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</si>
  <si>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</si>
  <si>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</si>
  <si>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</si>
  <si>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</si>
  <si>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</si>
  <si>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</si>
  <si>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</si>
  <si>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</si>
  <si>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</si>
  <si>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</si>
  <si>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</si>
  <si>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</si>
  <si>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</si>
  <si>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</si>
  <si>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</si>
  <si>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</si>
  <si>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</si>
  <si>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</si>
  <si>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</si>
  <si>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</si>
  <si>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</si>
  <si>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</si>
  <si>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</si>
  <si>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</si>
  <si>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</si>
  <si>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</si>
  <si>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</si>
  <si>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</si>
  <si>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</si>
  <si>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</si>
  <si>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</si>
  <si>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</si>
  <si>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|Hodnota k
31.12.2021</t>
  </si>
  <si>
    <t>|Hodnota k
31.12.2020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</si>
  <si>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</si>
  <si>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</si>
  <si>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</si>
  <si>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</si>
  <si>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</si>
  <si>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</si>
  <si>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</si>
  <si>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</si>
  <si>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</si>
  <si>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</si>
  <si>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</si>
  <si>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</si>
  <si>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</si>
  <si>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</si>
  <si>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</si>
  <si>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</si>
  <si>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</si>
  <si>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</si>
  <si>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</si>
  <si>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</si>
  <si>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</si>
  <si>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</si>
  <si>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</si>
  <si>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</si>
  <si>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</si>
  <si>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menovateľom
(31.12.2021)</t>
  </si>
  <si>
    <t>Priemer vážený menovateľom
(31.12.2020)</t>
  </si>
  <si>
    <t>Priemer vážený objemom aktív</t>
  </si>
  <si>
    <t>Minimum</t>
  </si>
  <si>
    <t>Maximum</t>
  </si>
  <si>
    <t>ROA</t>
  </si>
  <si>
    <t>0.18%       (2%)</t>
  </si>
  <si>
    <t>0.54%       (29%)</t>
  </si>
  <si>
    <t>0.83%       (21%)</t>
  </si>
  <si>
    <t>2.60%       (47%)</t>
  </si>
  <si>
    <t>ROE (bez pobočiek)</t>
  </si>
  <si>
    <t>4.45%       (1%)</t>
  </si>
  <si>
    <t>6.66%       (29%)</t>
  </si>
  <si>
    <t>9.57%       (16%)</t>
  </si>
  <si>
    <t>14.07%       (41%)</t>
  </si>
  <si>
    <t>Ukazovateľ prevádzkovej efektivity
(cost-to-income ratio)</t>
  </si>
  <si>
    <t>50.46%       (42%)</t>
  </si>
  <si>
    <t>59.01%       (36%)</t>
  </si>
  <si>
    <t>75.36%       (18%)</t>
  </si>
  <si>
    <t>93.07%       (3%)</t>
  </si>
  <si>
    <t>Relatívny význam úrokových príjmov</t>
  </si>
  <si>
    <t>53.70%       (3%)</t>
  </si>
  <si>
    <t>69.92%       (67%)</t>
  </si>
  <si>
    <t>80.45%       (25%)</t>
  </si>
  <si>
    <t>121.18%       (5%)</t>
  </si>
  <si>
    <t>Čisté úrokové rozpätie</t>
  </si>
  <si>
    <t>0.85%       (5%)</t>
  </si>
  <si>
    <t>1.60%       (35%)</t>
  </si>
  <si>
    <t>2.05%       (55%)</t>
  </si>
  <si>
    <t>10.66%       (6%)</t>
  </si>
  <si>
    <t xml:space="preserve">  retail</t>
  </si>
  <si>
    <t>1.41%       (13%)</t>
  </si>
  <si>
    <t>1.80%       (35%)</t>
  </si>
  <si>
    <t>2.27%       (41%)</t>
  </si>
  <si>
    <t>3.68%       (8%)</t>
  </si>
  <si>
    <t xml:space="preserve">  podniky</t>
  </si>
  <si>
    <t>2.06%       (12%)</t>
  </si>
  <si>
    <t>2.44%       (35%)</t>
  </si>
  <si>
    <t>3.77%       (46%)</t>
  </si>
  <si>
    <t>11.12%       (7%)</t>
  </si>
  <si>
    <t xml:space="preserve">  finančné spoločnosti okrem bánk</t>
  </si>
  <si>
    <t>0.34%       (34%)</t>
  </si>
  <si>
    <t>0.80%       (26%)</t>
  </si>
  <si>
    <t>2.19%       (12%)</t>
  </si>
  <si>
    <t>4.45%       (28%)</t>
  </si>
  <si>
    <t xml:space="preserve">  banky vrát. NBS a pokl. poukážok</t>
  </si>
  <si>
    <t>-1.40%       (10%)</t>
  </si>
  <si>
    <t>0.00%       (29%)</t>
  </si>
  <si>
    <t>1.44%       (41%)</t>
  </si>
  <si>
    <t>29.69%       (19%)</t>
  </si>
  <si>
    <t>Čistá úroková marža</t>
  </si>
  <si>
    <t>0.91%       (3%)</t>
  </si>
  <si>
    <t>1.54%       (30%)</t>
  </si>
  <si>
    <t>2.03%       (61%)</t>
  </si>
  <si>
    <t>9.39%       (6%)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</si>
  <si>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</si>
  <si>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</si>
  <si>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</si>
  <si>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</si>
  <si>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</si>
  <si>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>0.30%       (2%)</t>
  </si>
  <si>
    <t>1.67%       (19%)</t>
  </si>
  <si>
    <t>5.30%       (71%)</t>
  </si>
  <si>
    <t>28.91%       (7%)</t>
  </si>
  <si>
    <t xml:space="preserve">   Retail (podiel na úveroch retailu)</t>
  </si>
  <si>
    <t>0.00%       (3%)</t>
  </si>
  <si>
    <t>0.99%       (23%)</t>
  </si>
  <si>
    <t>6.43%       (66%)</t>
  </si>
  <si>
    <t>72.09%       (7%)</t>
  </si>
  <si>
    <t xml:space="preserve">   Podniky (podiel na úveroch podnikom)</t>
  </si>
  <si>
    <t>1.61%       (23%)</t>
  </si>
  <si>
    <t>4.09%       (55%)</t>
  </si>
  <si>
    <t>17.80%       (18%)</t>
  </si>
  <si>
    <t xml:space="preserve">   Fin. spoločnosti (podiel na úveroch fin. spol.)</t>
  </si>
  <si>
    <t>0.00%       (43%)</t>
  </si>
  <si>
    <t>0.00%       (0%)</t>
  </si>
  <si>
    <t>3.77%       (57%)</t>
  </si>
  <si>
    <t>Podiel opravných položiek na objeme zlyhaných úverov klientom</t>
  </si>
  <si>
    <t>53.55%       (2%)</t>
  </si>
  <si>
    <t>92.23%       (5%)</t>
  </si>
  <si>
    <t>116.17%       (48%)</t>
  </si>
  <si>
    <t>341.67%       (45%)</t>
  </si>
  <si>
    <t>Veľká majetková angažovanosť (vážená) / vlastné zdroje  (bez pobočiek)</t>
  </si>
  <si>
    <t>32.05%       (16%)</t>
  </si>
  <si>
    <t>72.85%       (46%)</t>
  </si>
  <si>
    <t>121.91%       (32%)</t>
  </si>
  <si>
    <t>269.27%       (6%)</t>
  </si>
  <si>
    <t>Veľká majetková angažovanosť v rámci skupín (počet prekročení** limitu)</t>
  </si>
  <si>
    <t>Podiel nárokovateľ. hodnoty zabezpečení na celkovom objeme zlyhaných úverov klientom</t>
  </si>
  <si>
    <t>0.00%       (7%)</t>
  </si>
  <si>
    <t>18.07%       (20%)</t>
  </si>
  <si>
    <t>46.76%       (47%)</t>
  </si>
  <si>
    <t>105.00%       (26%)</t>
  </si>
  <si>
    <t>DEVÍZOVÉ RIZIKO</t>
  </si>
  <si>
    <t>Devízová otvorená súvahová pozícia/ vlastné zdroje (bez pobočiek)</t>
  </si>
  <si>
    <t>-5.24%       (30%)</t>
  </si>
  <si>
    <t>0.00%       (36%)</t>
  </si>
  <si>
    <t>30.24%       (31%)</t>
  </si>
  <si>
    <t>Devízová otvorená podsúv. pozícia/ vlastné zdroje  (bez pobočiek)</t>
  </si>
  <si>
    <t>-2.76%       (31%)</t>
  </si>
  <si>
    <t>0.00%       (17%)</t>
  </si>
  <si>
    <t>3.85%       (0%)</t>
  </si>
  <si>
    <t>22.07%       (51%)</t>
  </si>
  <si>
    <t>Celková otvorená devízová pozícia/ vlastné zdroje (bez pobočiek)</t>
  </si>
  <si>
    <t>-1.99%       (10%)</t>
  </si>
  <si>
    <t>0.00%       (14%)</t>
  </si>
  <si>
    <t>3.81%       (21%)</t>
  </si>
  <si>
    <t>12.30%       (54%)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</si>
  <si>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</si>
  <si>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</si>
  <si>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</si>
  <si>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0.00%       (38%)</t>
  </si>
  <si>
    <t>0.16%       (62%)</t>
  </si>
  <si>
    <t>Zmena ekonomickej hodnoty obchodnej knihy vrátane úrokových derivátov / VZ (bez pobočiek)*</t>
  </si>
  <si>
    <t>0.13%       (62%)</t>
  </si>
  <si>
    <t>Zmena ekonomickej hodnoty celej bilancie bez úrokových derivátov / VZ (bez pobočiek)*</t>
  </si>
  <si>
    <t>3.66%       (17%)</t>
  </si>
  <si>
    <t>11.98%       (31%)</t>
  </si>
  <si>
    <t>19.05%       (19%)</t>
  </si>
  <si>
    <t>83.83%       (33%)</t>
  </si>
  <si>
    <t>Zmena ekonomickej hodnoty celej bilancie vrátane úrokových derivátov / VZ (bez pobočiek)*</t>
  </si>
  <si>
    <t>11.15%       (31%)</t>
  </si>
  <si>
    <t>20.72%       (19%)</t>
  </si>
  <si>
    <t>Celková otvorená úroková pozícia do 1 mesiaca /vlastné zdroje (bez pobočiek)</t>
  </si>
  <si>
    <t>-74.25%       (27%)</t>
  </si>
  <si>
    <t>5.85%       (27%)</t>
  </si>
  <si>
    <t>52.30%       (19%)</t>
  </si>
  <si>
    <t>195.39%       (28%)</t>
  </si>
  <si>
    <t>Celková otvorená úroková pozícia do 1 roka / vlastné zdroje (bez pobočiek)</t>
  </si>
  <si>
    <t>-231.05%       (5%)</t>
  </si>
  <si>
    <t>-20.80%       (54%)</t>
  </si>
  <si>
    <t>104.89%       (16%)</t>
  </si>
  <si>
    <t>181.41%       (24%)</t>
  </si>
  <si>
    <t>Celková otvorená úroková pozícia do 5 rokov / vlastné zdroje (bez pobočiek)</t>
  </si>
  <si>
    <t>0.23%       (18%)</t>
  </si>
  <si>
    <t>92.87%       (33%)</t>
  </si>
  <si>
    <t>141.24%       (19%)</t>
  </si>
  <si>
    <t>337.54%       (30%)</t>
  </si>
  <si>
    <t>RIZIKO LIKVIDITY</t>
  </si>
  <si>
    <t>Ukazovateľ likvidných aktív v zmysle § 13 Opatrenia NBS č. 18/2008 v znení neskorších predpisov</t>
  </si>
  <si>
    <t>0.00%       (13%)</t>
  </si>
  <si>
    <t>181.67%       (37%)</t>
  </si>
  <si>
    <t>1850.11%       (50%)</t>
  </si>
  <si>
    <t>Podiel okamžite likvidných aktív na vysoko volatilných zdrojoch</t>
  </si>
  <si>
    <t>0.26%       (5%)</t>
  </si>
  <si>
    <t>2.44%       (48%)</t>
  </si>
  <si>
    <t>6.25%       (44%)</t>
  </si>
  <si>
    <t>794.23%       (3%)</t>
  </si>
  <si>
    <t>Podiel likvidných aktív (vrátane kolaterálov z obr. REPO obchodov) na volatilných zdrojoch</t>
  </si>
  <si>
    <t>2.49%       (9%)</t>
  </si>
  <si>
    <t>8.13%       (27%)</t>
  </si>
  <si>
    <t>18.48%       (25%)</t>
  </si>
  <si>
    <t>176.46%       (38%)</t>
  </si>
  <si>
    <t>Ukazovateľ stálych a nelikvidných aktív  (bez pobočiek)</t>
  </si>
  <si>
    <t>Podiel úverov na vkladoch a emitovaných cenných papierov</t>
  </si>
  <si>
    <t>61.91%       (4%)</t>
  </si>
  <si>
    <t>88.74%       (44%)</t>
  </si>
  <si>
    <t>142.84%       (49%)</t>
  </si>
  <si>
    <t>426.17%       (3%)</t>
  </si>
  <si>
    <t xml:space="preserve">Celková pozícia likvidity aktuálna do 7 dní /aktíva </t>
  </si>
  <si>
    <t>-54.22%       (78%)</t>
  </si>
  <si>
    <t>-19.97%       (14%)</t>
  </si>
  <si>
    <t>-3.93%       (6%)</t>
  </si>
  <si>
    <t>15.19%       (2%)</t>
  </si>
  <si>
    <t>Celková pozícia likvidity odhadovaná do 7 dní /aktíva</t>
  </si>
  <si>
    <t>-9.29%       (13%)</t>
  </si>
  <si>
    <t>0.88%       (11%)</t>
  </si>
  <si>
    <t>10.53%       (49%)</t>
  </si>
  <si>
    <t>56.37%       (28%)</t>
  </si>
  <si>
    <t xml:space="preserve">Celková pozícia likvidity aktuálna do 3 mesiacov /aktíva </t>
  </si>
  <si>
    <t>-56.14%       (81%)</t>
  </si>
  <si>
    <t>-38.09%       (13%)</t>
  </si>
  <si>
    <t>-8.77%       (3%)</t>
  </si>
  <si>
    <t>22.86%       (3%)</t>
  </si>
  <si>
    <t>Celková pozícia likvidity odhadovaná do 3 mesiacov /aktíva</t>
  </si>
  <si>
    <t>-18.19%       (12%)</t>
  </si>
  <si>
    <t>-1.21%       (9%)</t>
  </si>
  <si>
    <t>3.60%       (52%)</t>
  </si>
  <si>
    <t>86.15%       (27%)</t>
  </si>
  <si>
    <t>PRIMERANOSŤ VLASTNÝCH ZDROJOV</t>
  </si>
  <si>
    <t>Primeranosť  vlastných zdrojov (bez pobočiek)</t>
  </si>
  <si>
    <t>18.82%       (19%)</t>
  </si>
  <si>
    <t>19.25%       (45%)</t>
  </si>
  <si>
    <t>21.31%       (22%)</t>
  </si>
  <si>
    <t>84.19%       (2%)</t>
  </si>
  <si>
    <t>Ukazovateľ Tier I ratio (bez pobočiek)**</t>
  </si>
  <si>
    <t>16.40%       (19%)</t>
  </si>
  <si>
    <t>18.92%       (45%)</t>
  </si>
  <si>
    <t>Ukazovateľ CET1 ratio (bez pobočiek)</t>
  </si>
  <si>
    <t>15.81%       (43%)</t>
  </si>
  <si>
    <t>16.66%       (37%)</t>
  </si>
  <si>
    <t>21.31%       (5%)</t>
  </si>
  <si>
    <t>Podiel Tier I na vlastných zdrojoch (bez pobočiek)</t>
  </si>
  <si>
    <t>90.88%       (51%)</t>
  </si>
  <si>
    <t>96.74%       (30%)</t>
  </si>
  <si>
    <t>100.00%       (6%)</t>
  </si>
  <si>
    <t>100.00%       (0%)</t>
  </si>
  <si>
    <t>Podiel vlastných zdrojov na bilančnej sume (bez pobočiek)</t>
  </si>
  <si>
    <t>7.69%       (45%)</t>
  </si>
  <si>
    <t>8.57%       (36%)</t>
  </si>
  <si>
    <t>13.27%       (1%)</t>
  </si>
  <si>
    <t>63.89%       (6%)</t>
  </si>
  <si>
    <t>Podiel možnej straty na vlastných zdrojoch pri dosiahnutí PVZ 8% (bez pobočiek)</t>
  </si>
  <si>
    <t>57.48%       (19%)</t>
  </si>
  <si>
    <t>58.45%       (45%)</t>
  </si>
  <si>
    <t>62.41%       (22%)</t>
  </si>
  <si>
    <t>90.50%       (2%)</t>
  </si>
  <si>
    <t>Čísla v zátvorkách pod hodnotam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Zahŕňa všetky typy prekročení hraničnej hodnoty 25 %, aj pokiaľ nie sú v rozpore s legislatívou. Od 2. štvrťroka 2014 číslo vyjadruje počet bánk, ktoré tento limit prekračovali ku koncu daného štvrťroka.</t>
  </si>
  <si>
    <t/>
  </si>
  <si>
    <t>Poznámka: V roku 2021 nastalo viacero štrukturálnych zmien, ktoré viedli k zvýšeným medziročným zmenám v údajoch.</t>
  </si>
  <si>
    <t>365.life</t>
  </si>
  <si>
    <t>Počet subjektov</t>
  </si>
  <si>
    <t>Priemerný objem finančných nástrojov v úschove a správe</t>
  </si>
  <si>
    <t>Priemerný objem riadeného portfólia</t>
  </si>
  <si>
    <t>Objem uskutočnených obchodov</t>
  </si>
  <si>
    <t>Objem upísaných a umiestnených FN celkom</t>
  </si>
  <si>
    <t xml:space="preserve">Banky a pobočky zahraničných bánk </t>
  </si>
  <si>
    <t xml:space="preserve">Obchodnci s cennými papiermi </t>
  </si>
  <si>
    <t xml:space="preserve">Správcovské spoločnosti </t>
  </si>
  <si>
    <t>Na účet klienta</t>
  </si>
  <si>
    <t>Na vlastný účet</t>
  </si>
  <si>
    <t xml:space="preserve">Spolu </t>
  </si>
  <si>
    <t>Prevoditeľné cenné papiere: akcie</t>
  </si>
  <si>
    <t>Prevoditeľné cenné papiere: dlhopisy</t>
  </si>
  <si>
    <t>Prevoditeľné cenné papiere: podielové listy</t>
  </si>
  <si>
    <t>Prevoditeľné cenné papiere: iné prevoditeľné cenné papiere</t>
  </si>
  <si>
    <t>Iné cenné papiere</t>
  </si>
  <si>
    <t>Nástroje peňažného trhu</t>
  </si>
  <si>
    <t>Cenné papiere alebo majetkové účasti zahraničných subjektov kolektívneho investovania</t>
  </si>
  <si>
    <t>Deriváty - typ A - E</t>
  </si>
  <si>
    <t>Derivátové nástroje na presun úverového rizika</t>
  </si>
  <si>
    <t>Finančné rozdielové zmluvy</t>
  </si>
  <si>
    <t>C. Prehľad o riadení portfólia (údaje v tis. EUR)</t>
  </si>
  <si>
    <t>Podiel na celkovom objeme riadeného portfólia</t>
  </si>
  <si>
    <t>Priemerný objem spravovaného majetku 
v členení na:</t>
  </si>
  <si>
    <t>Prevoditeľné cenné papiere</t>
  </si>
  <si>
    <t xml:space="preserve"> z toho: akcie</t>
  </si>
  <si>
    <t xml:space="preserve">           dlhopisy </t>
  </si>
  <si>
    <t xml:space="preserve">           podielové listy</t>
  </si>
  <si>
    <t xml:space="preserve">           iné prevoditeľné cenné papiere</t>
  </si>
  <si>
    <t>Peniaze</t>
  </si>
  <si>
    <t xml:space="preserve">Pohľadávky </t>
  </si>
  <si>
    <t xml:space="preserve">A. Prehľad o vybraných poskytovaných investičných  službách k 31.12.2021 (údaje v tis. EUR) </t>
  </si>
  <si>
    <t>B. Prehľad o uskutočnených obchodoch k 31.12.2021 (údaje v tis. EUR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</si>
</sst>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#.00;\-#,###.00"/>
  </numFmts>
  <fonts count="32" x14ac:knownFonts="1">
    <font>
      <sz val="11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</font>
    <font>
      <sz val="11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 Narrow"/>
      <family val="2"/>
      <charset val="238"/>
    </font>
    <font>
      <sz val="11"/>
      <name val="Arial"/>
      <family val="2"/>
      <charset val="238"/>
    </font>
    <font>
      <sz val="6"/>
      <name val="Arial Narrow"/>
      <family val="2"/>
    </font>
    <font>
      <sz val="12"/>
      <name val="Arial"/>
      <family val="2"/>
      <charset val="238"/>
    </font>
    <font>
      <b/>
      <sz val="7"/>
      <name val="Times New Roman"/>
      <family val="1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 Narrow"/>
      <family val="2"/>
      <charset val="238"/>
    </font>
    <font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 Narrow"/>
      <family val="2"/>
    </font>
    <font>
      <sz val="12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sz val="8"/>
      <name val="Arial Narrow"/>
      <family val="2"/>
    </font>
    <font>
      <sz val="8"/>
      <name val="Times New Roman"/>
      <family val="1"/>
    </font>
    <font>
      <sz val="9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000000"/>
      <name val="Arial Narrow"/>
      <family val="2"/>
      <charset val="238"/>
    </font>
    <font>
      <sz val="8"/>
      <name val="Arial Narrow"/>
      <family val="2"/>
      <charset val="238"/>
    </font>
    <font>
      <sz val="7"/>
      <color rgb="FFFF0000"/>
      <name val="Arial"/>
      <family val="2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22"/>
      </top>
      <bottom/>
      <diagonal/>
    </border>
    <border>
      <left/>
      <right/>
      <top style="medium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22"/>
      </top>
      <bottom style="medium">
        <color indexed="8"/>
      </bottom>
      <diagonal/>
    </border>
  </borders>
  <cellStyleXfs count="14">
    <xf numFmtId="0" fontId="0" fillId="0" borderId="0"/>
    <xf numFmtId="0" fontId="3" fillId="0" borderId="0"/>
    <xf numFmtId="0" fontId="1" fillId="0" borderId="0"/>
    <xf numFmtId="0" fontId="27" fillId="0" borderId="0"/>
    <xf numFmtId="0" fontId="3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14">
    <xf numFmtId="0" fontId="0" fillId="0" borderId="0" xfId="0"/>
    <xf numFmtId="9" fontId="6" fillId="2" borderId="1" xfId="11" applyFont="1" applyFill="1" applyBorder="1" applyAlignment="1">
      <alignment horizontal="right" vertical="center" wrapText="1"/>
    </xf>
    <xf numFmtId="9" fontId="6" fillId="2" borderId="2" xfId="11" applyFont="1" applyFill="1" applyBorder="1" applyAlignment="1">
      <alignment horizontal="right" vertical="center" wrapText="1"/>
    </xf>
    <xf numFmtId="10" fontId="6" fillId="2" borderId="0" xfId="11" applyNumberFormat="1" applyFont="1" applyFill="1" applyBorder="1" applyAlignment="1">
      <alignment horizontal="right" vertical="center" wrapText="1"/>
    </xf>
    <xf numFmtId="0" fontId="2" fillId="2" borderId="3" xfId="6" applyFont="1" applyFill="1" applyBorder="1"/>
    <xf numFmtId="0" fontId="9" fillId="2" borderId="3" xfId="6" applyFont="1" applyFill="1" applyBorder="1"/>
    <xf numFmtId="0" fontId="9" fillId="2" borderId="0" xfId="6" applyFont="1" applyFill="1" applyBorder="1"/>
    <xf numFmtId="0" fontId="9" fillId="2" borderId="0" xfId="6" applyFont="1" applyFill="1"/>
    <xf numFmtId="0" fontId="10" fillId="2" borderId="4" xfId="6" applyFont="1" applyFill="1" applyBorder="1"/>
    <xf numFmtId="0" fontId="11" fillId="2" borderId="4" xfId="6" applyFont="1" applyFill="1" applyBorder="1"/>
    <xf numFmtId="0" fontId="11" fillId="2" borderId="0" xfId="6" applyFont="1" applyFill="1" applyBorder="1"/>
    <xf numFmtId="0" fontId="1" fillId="2" borderId="0" xfId="6" applyFill="1"/>
    <xf numFmtId="0" fontId="12" fillId="2" borderId="5" xfId="6" applyFont="1" applyFill="1" applyBorder="1" applyAlignment="1">
      <alignment horizontal="center"/>
    </xf>
    <xf numFmtId="0" fontId="13" fillId="2" borderId="6" xfId="6" applyFont="1" applyFill="1" applyBorder="1" applyAlignment="1">
      <alignment vertical="top" wrapText="1"/>
    </xf>
    <xf numFmtId="0" fontId="13" fillId="0" borderId="6" xfId="6" applyFont="1" applyBorder="1" applyAlignment="1">
      <alignment vertical="top" wrapText="1"/>
    </xf>
    <xf numFmtId="0" fontId="5" fillId="2" borderId="0" xfId="6" applyFont="1" applyFill="1" applyBorder="1" applyAlignment="1">
      <alignment horizontal="left" vertical="top" wrapText="1"/>
    </xf>
    <xf numFmtId="0" fontId="12" fillId="2" borderId="3" xfId="6" applyFont="1" applyFill="1" applyBorder="1" applyAlignment="1">
      <alignment horizontal="center"/>
    </xf>
    <xf numFmtId="0" fontId="5" fillId="2" borderId="3" xfId="6" applyFont="1" applyFill="1" applyBorder="1" applyAlignment="1">
      <alignment horizontal="center" wrapText="1"/>
    </xf>
    <xf numFmtId="0" fontId="5" fillId="2" borderId="0" xfId="6" applyFont="1" applyFill="1" applyBorder="1" applyAlignment="1">
      <alignment horizontal="center" wrapText="1"/>
    </xf>
    <xf numFmtId="0" fontId="6" fillId="2" borderId="4" xfId="6" applyFont="1" applyFill="1" applyBorder="1"/>
    <xf numFmtId="3" fontId="6" fillId="2" borderId="4" xfId="6" applyNumberFormat="1" applyFont="1" applyFill="1" applyBorder="1" applyAlignment="1">
      <alignment vertical="center" wrapText="1"/>
    </xf>
    <xf numFmtId="164" fontId="6" fillId="0" borderId="1" xfId="6" applyNumberFormat="1" applyFont="1" applyFill="1" applyBorder="1" applyAlignment="1">
      <alignment horizontal="right" vertical="center" wrapText="1"/>
    </xf>
    <xf numFmtId="9" fontId="4" fillId="2" borderId="0" xfId="12" applyFont="1" applyFill="1" applyBorder="1" applyAlignment="1">
      <alignment wrapText="1"/>
    </xf>
    <xf numFmtId="1" fontId="4" fillId="2" borderId="0" xfId="6" applyNumberFormat="1" applyFont="1" applyFill="1" applyBorder="1" applyAlignment="1">
      <alignment wrapText="1"/>
    </xf>
    <xf numFmtId="165" fontId="14" fillId="3" borderId="0" xfId="3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 indent="1"/>
    </xf>
    <xf numFmtId="3" fontId="6" fillId="5" borderId="1" xfId="6" applyNumberFormat="1" applyFont="1" applyFill="1" applyBorder="1" applyAlignment="1">
      <alignment vertical="center" wrapText="1"/>
    </xf>
    <xf numFmtId="164" fontId="6" fillId="5" borderId="1" xfId="6" applyNumberFormat="1" applyFont="1" applyFill="1" applyBorder="1" applyAlignment="1">
      <alignment horizontal="right" vertical="center" wrapText="1"/>
    </xf>
    <xf numFmtId="164" fontId="6" fillId="0" borderId="1" xfId="12" applyNumberFormat="1" applyFont="1" applyFill="1" applyBorder="1" applyAlignment="1">
      <alignment vertical="center" wrapText="1"/>
    </xf>
    <xf numFmtId="10" fontId="4" fillId="2" borderId="0" xfId="12" applyNumberFormat="1" applyFont="1" applyFill="1" applyBorder="1" applyAlignment="1">
      <alignment horizontal="left" wrapText="1" indent="1"/>
    </xf>
    <xf numFmtId="0" fontId="4" fillId="2" borderId="0" xfId="6" applyFont="1" applyFill="1" applyBorder="1" applyAlignment="1">
      <alignment horizontal="left" wrapText="1" indent="1"/>
    </xf>
    <xf numFmtId="0" fontId="1" fillId="2" borderId="0" xfId="6" applyFill="1" applyAlignment="1">
      <alignment horizontal="left" indent="1"/>
    </xf>
    <xf numFmtId="0" fontId="4" fillId="2" borderId="7" xfId="6" applyFont="1" applyFill="1" applyBorder="1" applyAlignment="1">
      <alignment horizontal="left" indent="2"/>
    </xf>
    <xf numFmtId="164" fontId="6" fillId="2" borderId="1" xfId="12" applyNumberFormat="1" applyFont="1" applyFill="1" applyBorder="1" applyAlignment="1">
      <alignment vertical="center" wrapText="1"/>
    </xf>
    <xf numFmtId="10" fontId="4" fillId="2" borderId="0" xfId="12" applyNumberFormat="1" applyFont="1" applyFill="1" applyBorder="1" applyAlignment="1">
      <alignment horizontal="left" wrapText="1" indent="2"/>
    </xf>
    <xf numFmtId="0" fontId="4" fillId="2" borderId="0" xfId="6" applyFont="1" applyFill="1" applyBorder="1" applyAlignment="1">
      <alignment horizontal="left" wrapText="1" indent="2"/>
    </xf>
    <xf numFmtId="0" fontId="1" fillId="2" borderId="0" xfId="6" applyFill="1" applyAlignment="1">
      <alignment horizontal="left" indent="2"/>
    </xf>
    <xf numFmtId="0" fontId="4" fillId="2" borderId="7" xfId="6" applyFont="1" applyFill="1" applyBorder="1" applyAlignment="1">
      <alignment horizontal="left" indent="3"/>
    </xf>
    <xf numFmtId="10" fontId="4" fillId="2" borderId="0" xfId="12" applyNumberFormat="1" applyFont="1" applyFill="1" applyBorder="1" applyAlignment="1">
      <alignment horizontal="left" wrapText="1" indent="3"/>
    </xf>
    <xf numFmtId="0" fontId="4" fillId="2" borderId="0" xfId="6" applyFont="1" applyFill="1" applyBorder="1" applyAlignment="1">
      <alignment horizontal="left" wrapText="1" indent="3"/>
    </xf>
    <xf numFmtId="0" fontId="1" fillId="2" borderId="0" xfId="6" applyFill="1" applyAlignment="1">
      <alignment horizontal="left" indent="3"/>
    </xf>
    <xf numFmtId="0" fontId="4" fillId="2" borderId="7" xfId="6" applyFont="1" applyFill="1" applyBorder="1" applyAlignment="1">
      <alignment horizontal="left" wrapText="1" indent="3"/>
    </xf>
    <xf numFmtId="10" fontId="14" fillId="3" borderId="0" xfId="12" applyNumberFormat="1" applyFont="1" applyFill="1" applyBorder="1" applyAlignment="1">
      <alignment horizontal="right" vertical="center"/>
    </xf>
    <xf numFmtId="0" fontId="6" fillId="2" borderId="7" xfId="6" applyFont="1" applyFill="1" applyBorder="1" applyAlignment="1">
      <alignment horizontal="left" indent="1"/>
    </xf>
    <xf numFmtId="10" fontId="5" fillId="2" borderId="0" xfId="12" applyNumberFormat="1" applyFont="1" applyFill="1" applyBorder="1" applyAlignment="1">
      <alignment horizontal="left" wrapText="1" indent="1"/>
    </xf>
    <xf numFmtId="0" fontId="5" fillId="2" borderId="0" xfId="6" applyFont="1" applyFill="1" applyBorder="1" applyAlignment="1">
      <alignment horizontal="left" wrapText="1" indent="1"/>
    </xf>
    <xf numFmtId="0" fontId="15" fillId="2" borderId="0" xfId="6" applyFont="1" applyFill="1" applyAlignment="1">
      <alignment horizontal="left" indent="1"/>
    </xf>
    <xf numFmtId="3" fontId="6" fillId="5" borderId="7" xfId="6" applyNumberFormat="1" applyFont="1" applyFill="1" applyBorder="1" applyAlignment="1">
      <alignment vertical="center" wrapText="1"/>
    </xf>
    <xf numFmtId="164" fontId="6" fillId="5" borderId="7" xfId="6" applyNumberFormat="1" applyFont="1" applyFill="1" applyBorder="1" applyAlignment="1">
      <alignment horizontal="right" vertical="center" wrapText="1"/>
    </xf>
    <xf numFmtId="0" fontId="6" fillId="2" borderId="7" xfId="6" applyFont="1" applyFill="1" applyBorder="1" applyAlignment="1">
      <alignment horizontal="left"/>
    </xf>
    <xf numFmtId="0" fontId="4" fillId="2" borderId="7" xfId="6" applyFont="1" applyFill="1" applyBorder="1"/>
    <xf numFmtId="164" fontId="6" fillId="2" borderId="1" xfId="12" applyNumberFormat="1" applyFont="1" applyFill="1" applyBorder="1" applyAlignment="1">
      <alignment horizontal="right" vertical="center" wrapText="1"/>
    </xf>
    <xf numFmtId="0" fontId="4" fillId="2" borderId="0" xfId="6" applyFont="1" applyFill="1" applyBorder="1" applyAlignment="1">
      <alignment horizontal="right" wrapText="1"/>
    </xf>
    <xf numFmtId="10" fontId="4" fillId="2" borderId="0" xfId="12" applyNumberFormat="1" applyFont="1" applyFill="1" applyBorder="1" applyAlignment="1">
      <alignment horizontal="right" wrapText="1"/>
    </xf>
    <xf numFmtId="0" fontId="4" fillId="2" borderId="3" xfId="6" applyFont="1" applyFill="1" applyBorder="1"/>
    <xf numFmtId="164" fontId="6" fillId="2" borderId="2" xfId="12" applyNumberFormat="1" applyFont="1" applyFill="1" applyBorder="1" applyAlignment="1">
      <alignment vertical="center" wrapText="1"/>
    </xf>
    <xf numFmtId="164" fontId="6" fillId="2" borderId="2" xfId="12" applyNumberFormat="1" applyFont="1" applyFill="1" applyBorder="1" applyAlignment="1">
      <alignment horizontal="right" vertical="center" wrapText="1"/>
    </xf>
    <xf numFmtId="0" fontId="8" fillId="2" borderId="0" xfId="6" applyFont="1" applyFill="1" applyBorder="1" applyAlignment="1">
      <alignment horizontal="left" wrapText="1"/>
    </xf>
    <xf numFmtId="0" fontId="4" fillId="2" borderId="5" xfId="6" applyFont="1" applyFill="1" applyBorder="1" applyAlignment="1">
      <alignment horizontal="center"/>
    </xf>
    <xf numFmtId="0" fontId="5" fillId="2" borderId="8" xfId="6" applyFont="1" applyFill="1" applyBorder="1" applyAlignment="1">
      <alignment horizontal="left" vertical="top" wrapText="1"/>
    </xf>
    <xf numFmtId="0" fontId="5" fillId="2" borderId="6" xfId="6" applyFont="1" applyFill="1" applyBorder="1" applyAlignment="1">
      <alignment horizontal="left" vertical="top" wrapText="1"/>
    </xf>
    <xf numFmtId="0" fontId="13" fillId="2" borderId="8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165" fontId="14" fillId="3" borderId="0" xfId="7" applyNumberFormat="1" applyFont="1" applyFill="1" applyBorder="1" applyAlignment="1">
      <alignment horizontal="centerContinuous" vertical="center" wrapText="1"/>
    </xf>
    <xf numFmtId="165" fontId="7" fillId="0" borderId="0" xfId="7" applyNumberFormat="1" applyFont="1" applyAlignment="1">
      <alignment horizontal="center" vertical="center"/>
    </xf>
    <xf numFmtId="0" fontId="4" fillId="2" borderId="3" xfId="6" applyFont="1" applyFill="1" applyBorder="1" applyAlignment="1">
      <alignment horizontal="center"/>
    </xf>
    <xf numFmtId="0" fontId="28" fillId="0" borderId="25" xfId="0" applyFont="1" applyBorder="1" applyAlignment="1" applyProtection="1">
      <alignment horizontal="left"/>
    </xf>
    <xf numFmtId="3" fontId="6" fillId="5" borderId="4" xfId="6" applyNumberFormat="1" applyFont="1" applyFill="1" applyBorder="1" applyAlignment="1">
      <alignment horizontal="right" vertical="center" wrapText="1"/>
    </xf>
    <xf numFmtId="164" fontId="6" fillId="2" borderId="4" xfId="6" applyNumberFormat="1" applyFont="1" applyFill="1" applyBorder="1" applyAlignment="1">
      <alignment horizontal="right" vertical="center" wrapText="1"/>
    </xf>
    <xf numFmtId="0" fontId="28" fillId="0" borderId="26" xfId="0" applyFont="1" applyBorder="1" applyAlignment="1" applyProtection="1">
      <alignment horizontal="left" indent="1"/>
    </xf>
    <xf numFmtId="3" fontId="6" fillId="5" borderId="1" xfId="6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 applyProtection="1">
      <alignment horizontal="left" indent="2"/>
    </xf>
    <xf numFmtId="0" fontId="6" fillId="0" borderId="26" xfId="0" applyFont="1" applyBorder="1" applyAlignment="1" applyProtection="1">
      <alignment horizontal="left" indent="3"/>
    </xf>
    <xf numFmtId="0" fontId="6" fillId="0" borderId="27" xfId="0" applyFont="1" applyBorder="1" applyAlignment="1" applyProtection="1">
      <alignment horizontal="left" indent="2"/>
    </xf>
    <xf numFmtId="0" fontId="1" fillId="2" borderId="0" xfId="6" applyFill="1" applyBorder="1"/>
    <xf numFmtId="0" fontId="13" fillId="0" borderId="9" xfId="6" applyFont="1" applyBorder="1" applyAlignment="1">
      <alignment vertical="top" wrapText="1"/>
    </xf>
    <xf numFmtId="0" fontId="13" fillId="2" borderId="0" xfId="6" applyFont="1" applyFill="1" applyAlignment="1">
      <alignment horizontal="justify" vertical="top" wrapText="1"/>
    </xf>
    <xf numFmtId="0" fontId="13" fillId="0" borderId="0" xfId="6" applyFont="1" applyAlignment="1">
      <alignment horizontal="justify" vertical="top" wrapText="1"/>
    </xf>
    <xf numFmtId="0" fontId="13" fillId="2" borderId="3" xfId="6" applyFont="1" applyFill="1" applyBorder="1" applyAlignment="1">
      <alignment horizontal="justify" vertical="top" wrapText="1"/>
    </xf>
    <xf numFmtId="0" fontId="13" fillId="0" borderId="3" xfId="6" applyFont="1" applyBorder="1" applyAlignment="1">
      <alignment horizontal="justify" vertical="top" wrapText="1"/>
    </xf>
    <xf numFmtId="0" fontId="4" fillId="2" borderId="4" xfId="6" applyFont="1" applyFill="1" applyBorder="1"/>
    <xf numFmtId="164" fontId="6" fillId="5" borderId="0" xfId="6" applyNumberFormat="1" applyFont="1" applyFill="1" applyBorder="1" applyAlignment="1">
      <alignment horizontal="right" vertical="center" wrapText="1"/>
    </xf>
    <xf numFmtId="3" fontId="6" fillId="5" borderId="2" xfId="6" applyNumberFormat="1" applyFont="1" applyFill="1" applyBorder="1" applyAlignment="1">
      <alignment horizontal="right" vertical="center" wrapText="1"/>
    </xf>
    <xf numFmtId="164" fontId="6" fillId="5" borderId="2" xfId="6" applyNumberFormat="1" applyFont="1" applyFill="1" applyBorder="1" applyAlignment="1">
      <alignment horizontal="righ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0" fontId="4" fillId="2" borderId="0" xfId="6" applyFont="1" applyFill="1" applyBorder="1"/>
    <xf numFmtId="0" fontId="5" fillId="2" borderId="5" xfId="6" applyFont="1" applyFill="1" applyBorder="1" applyAlignment="1">
      <alignment horizontal="center"/>
    </xf>
    <xf numFmtId="0" fontId="5" fillId="2" borderId="8" xfId="1" applyFont="1" applyFill="1" applyBorder="1" applyAlignment="1">
      <alignment horizontal="left" vertical="top" wrapText="1"/>
    </xf>
    <xf numFmtId="0" fontId="5" fillId="2" borderId="3" xfId="6" applyFont="1" applyFill="1" applyBorder="1" applyAlignment="1">
      <alignment horizontal="center"/>
    </xf>
    <xf numFmtId="164" fontId="6" fillId="5" borderId="4" xfId="6" applyNumberFormat="1" applyFont="1" applyFill="1" applyBorder="1" applyAlignment="1">
      <alignment horizontal="right" vertical="center" wrapText="1"/>
    </xf>
    <xf numFmtId="164" fontId="6" fillId="5" borderId="3" xfId="6" applyNumberFormat="1" applyFont="1" applyFill="1" applyBorder="1" applyAlignment="1">
      <alignment horizontal="right" vertical="center" wrapText="1"/>
    </xf>
    <xf numFmtId="0" fontId="6" fillId="0" borderId="4" xfId="6" applyFont="1" applyBorder="1" applyAlignment="1">
      <alignment vertical="top" wrapText="1"/>
    </xf>
    <xf numFmtId="164" fontId="6" fillId="2" borderId="4" xfId="12" applyNumberFormat="1" applyFont="1" applyFill="1" applyBorder="1" applyAlignment="1">
      <alignment horizontal="right" vertical="center" wrapText="1"/>
    </xf>
    <xf numFmtId="0" fontId="6" fillId="0" borderId="7" xfId="6" applyFont="1" applyBorder="1" applyAlignment="1">
      <alignment horizontal="left" vertical="top" wrapText="1" indent="1"/>
    </xf>
    <xf numFmtId="0" fontId="6" fillId="0" borderId="7" xfId="6" applyFont="1" applyBorder="1" applyAlignment="1">
      <alignment horizontal="left" vertical="top" wrapText="1" indent="2"/>
    </xf>
    <xf numFmtId="0" fontId="6" fillId="0" borderId="3" xfId="6" applyFont="1" applyBorder="1" applyAlignment="1">
      <alignment horizontal="left" vertical="top" wrapText="1" indent="1"/>
    </xf>
    <xf numFmtId="0" fontId="4" fillId="2" borderId="0" xfId="6" applyFont="1" applyFill="1" applyBorder="1" applyAlignment="1">
      <alignment horizontal="left" wrapText="1"/>
    </xf>
    <xf numFmtId="3" fontId="6" fillId="5" borderId="10" xfId="6" applyNumberFormat="1" applyFont="1" applyFill="1" applyBorder="1" applyAlignment="1">
      <alignment horizontal="right" vertical="center" wrapText="1"/>
    </xf>
    <xf numFmtId="3" fontId="6" fillId="5" borderId="11" xfId="6" applyNumberFormat="1" applyFont="1" applyFill="1" applyBorder="1" applyAlignment="1">
      <alignment horizontal="right" vertical="center" wrapText="1"/>
    </xf>
    <xf numFmtId="3" fontId="1" fillId="2" borderId="0" xfId="6" applyNumberFormat="1" applyFill="1"/>
    <xf numFmtId="3" fontId="1" fillId="2" borderId="0" xfId="6" applyNumberFormat="1" applyFill="1" applyAlignment="1">
      <alignment horizontal="left" indent="2"/>
    </xf>
    <xf numFmtId="0" fontId="1" fillId="2" borderId="0" xfId="6" applyFill="1" applyBorder="1" applyAlignment="1">
      <alignment horizontal="left" indent="2"/>
    </xf>
    <xf numFmtId="0" fontId="4" fillId="2" borderId="3" xfId="6" applyFont="1" applyFill="1" applyBorder="1" applyAlignment="1">
      <alignment horizontal="left" indent="2"/>
    </xf>
    <xf numFmtId="0" fontId="2" fillId="2" borderId="0" xfId="6" applyFont="1" applyFill="1" applyBorder="1"/>
    <xf numFmtId="3" fontId="6" fillId="5" borderId="4" xfId="6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 wrapText="1" indent="1"/>
    </xf>
    <xf numFmtId="3" fontId="6" fillId="5" borderId="1" xfId="6" applyNumberFormat="1" applyFont="1" applyFill="1" applyBorder="1" applyAlignment="1">
      <alignment horizontal="right" vertical="center"/>
    </xf>
    <xf numFmtId="0" fontId="4" fillId="2" borderId="7" xfId="6" applyFont="1" applyFill="1" applyBorder="1" applyAlignment="1">
      <alignment horizontal="left"/>
    </xf>
    <xf numFmtId="3" fontId="6" fillId="5" borderId="7" xfId="6" applyNumberFormat="1" applyFont="1" applyFill="1" applyBorder="1" applyAlignment="1">
      <alignment horizontal="right" vertical="center"/>
    </xf>
    <xf numFmtId="0" fontId="4" fillId="2" borderId="3" xfId="6" applyFont="1" applyFill="1" applyBorder="1" applyAlignment="1">
      <alignment horizontal="left"/>
    </xf>
    <xf numFmtId="3" fontId="6" fillId="5" borderId="3" xfId="6" applyNumberFormat="1" applyFont="1" applyFill="1" applyBorder="1" applyAlignment="1">
      <alignment horizontal="right" vertical="center"/>
    </xf>
    <xf numFmtId="0" fontId="8" fillId="2" borderId="0" xfId="6" applyFont="1" applyFill="1" applyBorder="1" applyAlignment="1"/>
    <xf numFmtId="0" fontId="11" fillId="5" borderId="0" xfId="6" applyFont="1" applyFill="1" applyBorder="1"/>
    <xf numFmtId="0" fontId="13" fillId="5" borderId="0" xfId="6" applyFont="1" applyFill="1" applyBorder="1" applyAlignment="1">
      <alignment vertical="top" wrapText="1"/>
    </xf>
    <xf numFmtId="0" fontId="13" fillId="5" borderId="0" xfId="6" applyFont="1" applyFill="1" applyBorder="1" applyAlignment="1">
      <alignment horizontal="justify" vertical="top" wrapText="1"/>
    </xf>
    <xf numFmtId="0" fontId="4" fillId="2" borderId="28" xfId="6" applyFont="1" applyFill="1" applyBorder="1"/>
    <xf numFmtId="0" fontId="16" fillId="2" borderId="0" xfId="6" applyFont="1" applyFill="1"/>
    <xf numFmtId="0" fontId="2" fillId="2" borderId="0" xfId="5" applyFont="1" applyFill="1"/>
    <xf numFmtId="0" fontId="1" fillId="2" borderId="0" xfId="5" applyFill="1"/>
    <xf numFmtId="0" fontId="1" fillId="2" borderId="0" xfId="5" applyFill="1" applyBorder="1"/>
    <xf numFmtId="0" fontId="1" fillId="0" borderId="0" xfId="5" applyFill="1"/>
    <xf numFmtId="0" fontId="1" fillId="0" borderId="0" xfId="5"/>
    <xf numFmtId="0" fontId="4" fillId="2" borderId="4" xfId="5" applyFont="1" applyFill="1" applyBorder="1" applyAlignment="1">
      <alignment horizontal="justify"/>
    </xf>
    <xf numFmtId="0" fontId="5" fillId="2" borderId="4" xfId="5" applyFont="1" applyFill="1" applyBorder="1"/>
    <xf numFmtId="0" fontId="5" fillId="2" borderId="0" xfId="5" applyFont="1" applyFill="1" applyBorder="1"/>
    <xf numFmtId="0" fontId="17" fillId="2" borderId="0" xfId="5" applyFont="1" applyFill="1" applyAlignment="1">
      <alignment vertical="top" wrapText="1"/>
    </xf>
    <xf numFmtId="0" fontId="5" fillId="2" borderId="6" xfId="5" applyFont="1" applyFill="1" applyBorder="1" applyAlignment="1">
      <alignment vertical="top" wrapText="1"/>
    </xf>
    <xf numFmtId="0" fontId="5" fillId="2" borderId="0" xfId="5" applyFont="1" applyFill="1" applyBorder="1" applyAlignment="1">
      <alignment vertical="top" wrapText="1"/>
    </xf>
    <xf numFmtId="0" fontId="18" fillId="2" borderId="0" xfId="5" applyFont="1" applyFill="1" applyAlignment="1">
      <alignment horizontal="justify" vertical="top" wrapText="1"/>
    </xf>
    <xf numFmtId="0" fontId="17" fillId="2" borderId="0" xfId="5" applyFont="1" applyFill="1" applyBorder="1" applyAlignment="1">
      <alignment vertical="top" wrapText="1"/>
    </xf>
    <xf numFmtId="0" fontId="6" fillId="0" borderId="4" xfId="1" applyFont="1" applyBorder="1" applyAlignment="1">
      <alignment vertical="top" wrapText="1"/>
    </xf>
    <xf numFmtId="9" fontId="6" fillId="2" borderId="4" xfId="1" applyNumberFormat="1" applyFont="1" applyFill="1" applyBorder="1" applyAlignment="1">
      <alignment horizontal="right" vertical="center" wrapText="1"/>
    </xf>
    <xf numFmtId="3" fontId="6" fillId="0" borderId="4" xfId="1" applyNumberFormat="1" applyFont="1" applyBorder="1" applyAlignment="1">
      <alignment horizontal="right" vertical="center" wrapText="1"/>
    </xf>
    <xf numFmtId="0" fontId="6" fillId="0" borderId="1" xfId="1" applyFont="1" applyBorder="1" applyAlignment="1">
      <alignment vertical="top" wrapText="1"/>
    </xf>
    <xf numFmtId="9" fontId="6" fillId="2" borderId="1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vertical="top" wrapText="1"/>
    </xf>
    <xf numFmtId="9" fontId="6" fillId="2" borderId="2" xfId="1" applyNumberFormat="1" applyFont="1" applyFill="1" applyBorder="1" applyAlignment="1">
      <alignment horizontal="right" vertical="center" wrapText="1"/>
    </xf>
    <xf numFmtId="3" fontId="6" fillId="0" borderId="2" xfId="1" applyNumberFormat="1" applyFont="1" applyBorder="1" applyAlignment="1">
      <alignment horizontal="right" vertical="center" wrapText="1"/>
    </xf>
    <xf numFmtId="0" fontId="19" fillId="2" borderId="0" xfId="5" applyFont="1" applyFill="1"/>
    <xf numFmtId="3" fontId="6" fillId="2" borderId="0" xfId="1" applyNumberFormat="1" applyFont="1" applyFill="1" applyBorder="1" applyAlignment="1">
      <alignment horizontal="right" vertical="top" wrapText="1"/>
    </xf>
    <xf numFmtId="0" fontId="4" fillId="2" borderId="0" xfId="5" applyFont="1" applyFill="1" applyBorder="1" applyAlignment="1">
      <alignment horizontal="justify"/>
    </xf>
    <xf numFmtId="0" fontId="18" fillId="2" borderId="0" xfId="5" applyFont="1" applyFill="1" applyBorder="1" applyAlignment="1">
      <alignment horizontal="justify" vertical="top" wrapText="1"/>
    </xf>
    <xf numFmtId="0" fontId="5" fillId="2" borderId="4" xfId="5" applyFont="1" applyFill="1" applyBorder="1" applyAlignment="1">
      <alignment vertical="top" wrapText="1"/>
    </xf>
    <xf numFmtId="3" fontId="6" fillId="2" borderId="4" xfId="1" applyNumberFormat="1" applyFont="1" applyFill="1" applyBorder="1" applyAlignment="1">
      <alignment horizontal="right" vertical="center" wrapText="1"/>
    </xf>
    <xf numFmtId="0" fontId="4" fillId="2" borderId="1" xfId="5" applyFont="1" applyFill="1" applyBorder="1" applyAlignment="1">
      <alignment vertical="top" wrapText="1"/>
    </xf>
    <xf numFmtId="3" fontId="6" fillId="2" borderId="1" xfId="1" applyNumberFormat="1" applyFont="1" applyFill="1" applyBorder="1" applyAlignment="1">
      <alignment horizontal="right" vertical="center" wrapText="1"/>
    </xf>
    <xf numFmtId="3" fontId="1" fillId="2" borderId="0" xfId="5" applyNumberFormat="1" applyFill="1"/>
    <xf numFmtId="0" fontId="4" fillId="2" borderId="2" xfId="5" applyFont="1" applyFill="1" applyBorder="1" applyAlignment="1">
      <alignment vertical="top" wrapText="1"/>
    </xf>
    <xf numFmtId="3" fontId="6" fillId="2" borderId="2" xfId="1" applyNumberFormat="1" applyFont="1" applyFill="1" applyBorder="1" applyAlignment="1">
      <alignment horizontal="right" vertical="center" wrapText="1"/>
    </xf>
    <xf numFmtId="0" fontId="20" fillId="2" borderId="0" xfId="5" applyFont="1" applyFill="1"/>
    <xf numFmtId="0" fontId="18" fillId="2" borderId="0" xfId="5" applyFont="1" applyFill="1" applyAlignment="1">
      <alignment horizontal="justify"/>
    </xf>
    <xf numFmtId="0" fontId="1" fillId="0" borderId="0" xfId="5" applyBorder="1"/>
    <xf numFmtId="10" fontId="6" fillId="2" borderId="0" xfId="1" applyNumberFormat="1" applyFont="1" applyFill="1" applyBorder="1" applyAlignment="1">
      <alignment horizontal="right" vertical="top" wrapText="1"/>
    </xf>
    <xf numFmtId="9" fontId="4" fillId="2" borderId="0" xfId="5" applyNumberFormat="1" applyFont="1" applyFill="1" applyBorder="1" applyAlignment="1">
      <alignment horizontal="right" vertical="top"/>
    </xf>
    <xf numFmtId="0" fontId="17" fillId="2" borderId="0" xfId="5" applyFont="1" applyFill="1" applyAlignment="1">
      <alignment vertical="center" wrapText="1"/>
    </xf>
    <xf numFmtId="0" fontId="5" fillId="2" borderId="6" xfId="5" applyFont="1" applyFill="1" applyBorder="1" applyAlignment="1">
      <alignment vertical="center" wrapText="1"/>
    </xf>
    <xf numFmtId="0" fontId="18" fillId="2" borderId="0" xfId="5" applyFont="1" applyFill="1" applyAlignment="1">
      <alignment horizontal="justify" vertical="center" wrapText="1"/>
    </xf>
    <xf numFmtId="0" fontId="6" fillId="0" borderId="4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9" fontId="6" fillId="2" borderId="7" xfId="1" applyNumberFormat="1" applyFont="1" applyFill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0" fontId="6" fillId="0" borderId="12" xfId="1" applyFont="1" applyBorder="1" applyAlignment="1">
      <alignment vertical="center" wrapText="1"/>
    </xf>
    <xf numFmtId="9" fontId="6" fillId="2" borderId="12" xfId="1" applyNumberFormat="1" applyFont="1" applyFill="1" applyBorder="1" applyAlignment="1">
      <alignment horizontal="right" vertical="center" wrapText="1"/>
    </xf>
    <xf numFmtId="3" fontId="6" fillId="0" borderId="12" xfId="1" applyNumberFormat="1" applyFont="1" applyBorder="1" applyAlignment="1">
      <alignment horizontal="right" vertical="center" wrapText="1"/>
    </xf>
    <xf numFmtId="0" fontId="6" fillId="0" borderId="13" xfId="1" applyFont="1" applyBorder="1" applyAlignment="1">
      <alignment vertical="center" wrapText="1"/>
    </xf>
    <xf numFmtId="9" fontId="6" fillId="2" borderId="13" xfId="1" applyNumberFormat="1" applyFont="1" applyFill="1" applyBorder="1" applyAlignment="1">
      <alignment horizontal="right" vertical="center" wrapText="1"/>
    </xf>
    <xf numFmtId="3" fontId="6" fillId="0" borderId="13" xfId="1" applyNumberFormat="1" applyFont="1" applyBorder="1" applyAlignment="1">
      <alignment horizontal="right" vertical="center" wrapText="1"/>
    </xf>
    <xf numFmtId="0" fontId="5" fillId="2" borderId="4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vertical="center" wrapText="1"/>
    </xf>
    <xf numFmtId="3" fontId="2" fillId="2" borderId="0" xfId="1" applyNumberFormat="1" applyFont="1" applyFill="1"/>
    <xf numFmtId="3" fontId="0" fillId="2" borderId="0" xfId="1" applyNumberFormat="1" applyFont="1" applyFill="1"/>
    <xf numFmtId="3" fontId="21" fillId="2" borderId="4" xfId="1" applyNumberFormat="1" applyFont="1" applyFill="1" applyBorder="1" applyAlignment="1">
      <alignment horizontal="justify"/>
    </xf>
    <xf numFmtId="3" fontId="5" fillId="2" borderId="5" xfId="1" applyNumberFormat="1" applyFont="1" applyFill="1" applyBorder="1" applyAlignment="1">
      <alignment vertical="center" wrapText="1"/>
    </xf>
    <xf numFmtId="3" fontId="5" fillId="2" borderId="0" xfId="1" applyNumberFormat="1" applyFont="1" applyFill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18" fillId="2" borderId="0" xfId="1" applyNumberFormat="1" applyFont="1" applyFill="1" applyAlignment="1">
      <alignment horizontal="justify" vertical="center" wrapText="1"/>
    </xf>
    <xf numFmtId="3" fontId="13" fillId="0" borderId="4" xfId="1" applyNumberFormat="1" applyFont="1" applyBorder="1" applyAlignment="1">
      <alignment horizontal="justify" vertical="center" wrapText="1"/>
    </xf>
    <xf numFmtId="9" fontId="6" fillId="0" borderId="4" xfId="11" applyFont="1" applyBorder="1" applyAlignment="1">
      <alignment horizontal="right" vertical="center" wrapText="1"/>
    </xf>
    <xf numFmtId="3" fontId="6" fillId="0" borderId="1" xfId="1" applyNumberFormat="1" applyFont="1" applyBorder="1" applyAlignment="1">
      <alignment vertical="center" wrapText="1"/>
    </xf>
    <xf numFmtId="9" fontId="6" fillId="0" borderId="1" xfId="11" applyFont="1" applyBorder="1" applyAlignment="1">
      <alignment horizontal="right" vertical="center" wrapText="1"/>
    </xf>
    <xf numFmtId="3" fontId="6" fillId="0" borderId="2" xfId="1" applyNumberFormat="1" applyFont="1" applyBorder="1" applyAlignment="1">
      <alignment vertical="center" wrapText="1"/>
    </xf>
    <xf numFmtId="9" fontId="6" fillId="0" borderId="2" xfId="11" applyFont="1" applyBorder="1" applyAlignment="1">
      <alignment horizontal="right" vertical="center" wrapText="1"/>
    </xf>
    <xf numFmtId="3" fontId="19" fillId="2" borderId="0" xfId="1" applyNumberFormat="1" applyFont="1" applyFill="1" applyAlignment="1">
      <alignment horizontal="justify"/>
    </xf>
    <xf numFmtId="3" fontId="22" fillId="2" borderId="0" xfId="1" applyNumberFormat="1" applyFont="1" applyFill="1" applyAlignment="1">
      <alignment horizontal="justify"/>
    </xf>
    <xf numFmtId="3" fontId="8" fillId="2" borderId="4" xfId="1" applyNumberFormat="1" applyFont="1" applyFill="1" applyBorder="1" applyAlignment="1">
      <alignment horizontal="justify" vertical="center"/>
    </xf>
    <xf numFmtId="3" fontId="23" fillId="2" borderId="3" xfId="1" applyNumberFormat="1" applyFont="1" applyFill="1" applyBorder="1" applyAlignment="1">
      <alignment vertical="center" wrapText="1"/>
    </xf>
    <xf numFmtId="3" fontId="18" fillId="2" borderId="3" xfId="1" applyNumberFormat="1" applyFont="1" applyFill="1" applyBorder="1" applyAlignment="1">
      <alignment horizontal="justify" vertical="center" wrapText="1"/>
    </xf>
    <xf numFmtId="3" fontId="13" fillId="0" borderId="14" xfId="1" applyNumberFormat="1" applyFont="1" applyBorder="1" applyAlignment="1">
      <alignment vertical="center" wrapText="1"/>
    </xf>
    <xf numFmtId="3" fontId="6" fillId="2" borderId="14" xfId="1" applyNumberFormat="1" applyFont="1" applyFill="1" applyBorder="1" applyAlignment="1">
      <alignment horizontal="right" vertical="center" wrapText="1"/>
    </xf>
    <xf numFmtId="9" fontId="6" fillId="0" borderId="14" xfId="11" applyFont="1" applyBorder="1" applyAlignment="1">
      <alignment horizontal="right" vertical="center" wrapText="1"/>
    </xf>
    <xf numFmtId="9" fontId="6" fillId="2" borderId="14" xfId="11" applyFont="1" applyFill="1" applyBorder="1" applyAlignment="1">
      <alignment horizontal="right" vertical="center" wrapText="1"/>
    </xf>
    <xf numFmtId="3" fontId="6" fillId="0" borderId="12" xfId="1" applyNumberFormat="1" applyFont="1" applyBorder="1" applyAlignment="1">
      <alignment vertical="center" wrapText="1"/>
    </xf>
    <xf numFmtId="3" fontId="6" fillId="2" borderId="12" xfId="1" applyNumberFormat="1" applyFont="1" applyFill="1" applyBorder="1" applyAlignment="1">
      <alignment horizontal="right" vertical="center" wrapText="1"/>
    </xf>
    <xf numFmtId="9" fontId="6" fillId="0" borderId="12" xfId="11" applyFont="1" applyBorder="1" applyAlignment="1">
      <alignment horizontal="right" vertical="center" wrapText="1"/>
    </xf>
    <xf numFmtId="9" fontId="6" fillId="2" borderId="12" xfId="11" applyFont="1" applyFill="1" applyBorder="1" applyAlignment="1">
      <alignment horizontal="right" vertical="center" wrapText="1"/>
    </xf>
    <xf numFmtId="3" fontId="6" fillId="0" borderId="3" xfId="1" applyNumberFormat="1" applyFont="1" applyBorder="1" applyAlignment="1">
      <alignment vertical="center" wrapText="1"/>
    </xf>
    <xf numFmtId="3" fontId="6" fillId="2" borderId="3" xfId="1" applyNumberFormat="1" applyFont="1" applyFill="1" applyBorder="1" applyAlignment="1">
      <alignment horizontal="right" vertical="center" wrapText="1"/>
    </xf>
    <xf numFmtId="3" fontId="6" fillId="0" borderId="3" xfId="1" applyNumberFormat="1" applyFont="1" applyBorder="1" applyAlignment="1">
      <alignment horizontal="right" vertical="center" wrapText="1"/>
    </xf>
    <xf numFmtId="9" fontId="6" fillId="0" borderId="3" xfId="11" applyFont="1" applyBorder="1" applyAlignment="1">
      <alignment horizontal="right" vertical="center" wrapText="1"/>
    </xf>
    <xf numFmtId="9" fontId="6" fillId="2" borderId="3" xfId="11" applyFont="1" applyFill="1" applyBorder="1" applyAlignment="1">
      <alignment horizontal="right" vertical="center" wrapText="1"/>
    </xf>
    <xf numFmtId="3" fontId="19" fillId="2" borderId="0" xfId="1" applyNumberFormat="1" applyFont="1" applyFill="1" applyAlignment="1">
      <alignment horizontal="left"/>
    </xf>
    <xf numFmtId="3" fontId="4" fillId="2" borderId="4" xfId="1" applyNumberFormat="1" applyFont="1" applyFill="1" applyBorder="1"/>
    <xf numFmtId="3" fontId="4" fillId="2" borderId="4" xfId="1" applyNumberFormat="1" applyFont="1" applyFill="1" applyBorder="1" applyAlignment="1">
      <alignment horizontal="justify"/>
    </xf>
    <xf numFmtId="3" fontId="18" fillId="2" borderId="4" xfId="1" applyNumberFormat="1" applyFont="1" applyFill="1" applyBorder="1" applyAlignment="1">
      <alignment horizontal="justify" vertical="top" wrapText="1"/>
    </xf>
    <xf numFmtId="3" fontId="23" fillId="2" borderId="0" xfId="1" applyNumberFormat="1" applyFont="1" applyFill="1" applyAlignment="1">
      <alignment vertical="center" wrapText="1"/>
    </xf>
    <xf numFmtId="3" fontId="13" fillId="0" borderId="4" xfId="1" applyNumberFormat="1" applyFont="1" applyBorder="1" applyAlignment="1">
      <alignment vertical="center" wrapText="1"/>
    </xf>
    <xf numFmtId="164" fontId="6" fillId="2" borderId="4" xfId="11" applyNumberFormat="1" applyFont="1" applyFill="1" applyBorder="1" applyAlignment="1">
      <alignment horizontal="right" vertical="center" wrapText="1"/>
    </xf>
    <xf numFmtId="3" fontId="7" fillId="2" borderId="0" xfId="11" applyNumberFormat="1" applyFill="1"/>
    <xf numFmtId="164" fontId="6" fillId="2" borderId="1" xfId="11" applyNumberFormat="1" applyFont="1" applyFill="1" applyBorder="1" applyAlignment="1">
      <alignment horizontal="right" vertical="center" wrapText="1"/>
    </xf>
    <xf numFmtId="3" fontId="6" fillId="2" borderId="0" xfId="11" applyNumberFormat="1" applyFont="1" applyFill="1"/>
    <xf numFmtId="3" fontId="1" fillId="2" borderId="0" xfId="11" applyNumberFormat="1" applyFont="1" applyFill="1"/>
    <xf numFmtId="164" fontId="6" fillId="2" borderId="2" xfId="11" applyNumberFormat="1" applyFont="1" applyFill="1" applyBorder="1" applyAlignment="1">
      <alignment horizontal="right" vertical="center" wrapText="1"/>
    </xf>
    <xf numFmtId="3" fontId="19" fillId="2" borderId="0" xfId="1" applyNumberFormat="1" applyFont="1" applyFill="1"/>
    <xf numFmtId="3" fontId="4" fillId="2" borderId="0" xfId="1" applyNumberFormat="1" applyFont="1" applyFill="1" applyBorder="1" applyAlignment="1">
      <alignment horizontal="right" vertical="top" indent="1"/>
    </xf>
    <xf numFmtId="3" fontId="4" fillId="2" borderId="0" xfId="1" applyNumberFormat="1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horizontal="right" vertical="top" wrapText="1" indent="1"/>
    </xf>
    <xf numFmtId="3" fontId="4" fillId="2" borderId="4" xfId="1" applyNumberFormat="1" applyFont="1" applyFill="1" applyBorder="1" applyAlignment="1">
      <alignment horizontal="justify" vertical="center"/>
    </xf>
    <xf numFmtId="3" fontId="4" fillId="2" borderId="0" xfId="1" applyNumberFormat="1" applyFont="1" applyFill="1" applyBorder="1" applyAlignment="1">
      <alignment horizontal="justify" vertical="center"/>
    </xf>
    <xf numFmtId="3" fontId="4" fillId="2" borderId="15" xfId="1" applyNumberFormat="1" applyFont="1" applyFill="1" applyBorder="1" applyAlignment="1">
      <alignment horizontal="justify" vertical="center"/>
    </xf>
    <xf numFmtId="3" fontId="4" fillId="2" borderId="16" xfId="1" applyNumberFormat="1" applyFont="1" applyFill="1" applyBorder="1" applyAlignment="1">
      <alignment horizontal="justify" vertical="center"/>
    </xf>
    <xf numFmtId="3" fontId="4" fillId="2" borderId="17" xfId="1" applyNumberFormat="1" applyFont="1" applyFill="1" applyBorder="1" applyAlignment="1">
      <alignment horizontal="justify"/>
    </xf>
    <xf numFmtId="3" fontId="4" fillId="2" borderId="0" xfId="1" applyNumberFormat="1" applyFont="1" applyFill="1" applyBorder="1" applyAlignment="1">
      <alignment horizontal="justify"/>
    </xf>
    <xf numFmtId="3" fontId="18" fillId="2" borderId="0" xfId="1" applyNumberFormat="1" applyFont="1" applyFill="1" applyBorder="1" applyAlignment="1">
      <alignment horizontal="justify" vertical="top" wrapText="1"/>
    </xf>
    <xf numFmtId="3" fontId="17" fillId="2" borderId="0" xfId="1" applyNumberFormat="1" applyFont="1" applyFill="1" applyAlignment="1">
      <alignment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5" fillId="2" borderId="18" xfId="1" applyNumberFormat="1" applyFont="1" applyFill="1" applyBorder="1" applyAlignment="1">
      <alignment vertical="center" wrapText="1"/>
    </xf>
    <xf numFmtId="3" fontId="5" fillId="2" borderId="19" xfId="1" applyNumberFormat="1" applyFont="1" applyFill="1" applyBorder="1" applyAlignment="1">
      <alignment vertical="center" wrapText="1"/>
    </xf>
    <xf numFmtId="3" fontId="5" fillId="2" borderId="20" xfId="1" applyNumberFormat="1" applyFont="1" applyFill="1" applyBorder="1" applyAlignment="1">
      <alignment vertical="top" wrapText="1"/>
    </xf>
    <xf numFmtId="3" fontId="5" fillId="2" borderId="0" xfId="1" applyNumberFormat="1" applyFont="1" applyFill="1" applyBorder="1" applyAlignment="1">
      <alignment vertical="top" wrapText="1"/>
    </xf>
    <xf numFmtId="3" fontId="18" fillId="2" borderId="0" xfId="1" applyNumberFormat="1" applyFont="1" applyFill="1" applyBorder="1" applyAlignment="1">
      <alignment horizontal="justify" vertical="center" wrapText="1"/>
    </xf>
    <xf numFmtId="3" fontId="18" fillId="2" borderId="21" xfId="1" applyNumberFormat="1" applyFont="1" applyFill="1" applyBorder="1" applyAlignment="1">
      <alignment horizontal="justify" vertical="center" wrapText="1"/>
    </xf>
    <xf numFmtId="3" fontId="18" fillId="2" borderId="19" xfId="1" applyNumberFormat="1" applyFont="1" applyFill="1" applyBorder="1" applyAlignment="1">
      <alignment horizontal="justify" vertical="center" wrapText="1"/>
    </xf>
    <xf numFmtId="3" fontId="18" fillId="2" borderId="20" xfId="1" applyNumberFormat="1" applyFont="1" applyFill="1" applyBorder="1" applyAlignment="1">
      <alignment horizontal="justify" vertical="top" wrapText="1"/>
    </xf>
    <xf numFmtId="3" fontId="6" fillId="0" borderId="22" xfId="1" applyNumberFormat="1" applyFont="1" applyBorder="1" applyAlignment="1">
      <alignment horizontal="right" vertical="center" wrapText="1"/>
    </xf>
    <xf numFmtId="3" fontId="6" fillId="2" borderId="18" xfId="1" applyNumberFormat="1" applyFont="1" applyFill="1" applyBorder="1" applyAlignment="1">
      <alignment horizontal="right" vertical="center" wrapText="1"/>
    </xf>
    <xf numFmtId="3" fontId="6" fillId="0" borderId="19" xfId="1" applyNumberFormat="1" applyFont="1" applyBorder="1" applyAlignment="1">
      <alignment horizontal="right" vertical="center" wrapText="1"/>
    </xf>
    <xf numFmtId="3" fontId="6" fillId="2" borderId="20" xfId="1" applyNumberFormat="1" applyFont="1" applyFill="1" applyBorder="1" applyAlignment="1">
      <alignment horizontal="right" wrapText="1"/>
    </xf>
    <xf numFmtId="3" fontId="6" fillId="4" borderId="15" xfId="1" applyNumberFormat="1" applyFont="1" applyFill="1" applyBorder="1" applyAlignment="1">
      <alignment horizontal="right" wrapText="1"/>
    </xf>
    <xf numFmtId="3" fontId="6" fillId="0" borderId="17" xfId="1" applyNumberFormat="1" applyFont="1" applyFill="1" applyBorder="1" applyAlignment="1">
      <alignment horizontal="right" vertical="top" wrapText="1"/>
    </xf>
    <xf numFmtId="3" fontId="6" fillId="4" borderId="19" xfId="1" applyNumberFormat="1" applyFont="1" applyFill="1" applyBorder="1" applyAlignment="1">
      <alignment horizontal="right" wrapText="1"/>
    </xf>
    <xf numFmtId="3" fontId="6" fillId="0" borderId="20" xfId="1" applyNumberFormat="1" applyFont="1" applyFill="1" applyBorder="1" applyAlignment="1">
      <alignment horizontal="right" vertical="top" wrapText="1"/>
    </xf>
    <xf numFmtId="3" fontId="6" fillId="2" borderId="22" xfId="1" applyNumberFormat="1" applyFont="1" applyFill="1" applyBorder="1" applyAlignment="1">
      <alignment horizontal="right" vertical="center" wrapText="1"/>
    </xf>
    <xf numFmtId="3" fontId="4" fillId="2" borderId="20" xfId="1" applyNumberFormat="1" applyFont="1" applyFill="1" applyBorder="1" applyAlignment="1">
      <alignment horizontal="right" wrapText="1"/>
    </xf>
    <xf numFmtId="3" fontId="4" fillId="4" borderId="19" xfId="1" applyNumberFormat="1" applyFont="1" applyFill="1" applyBorder="1" applyAlignment="1">
      <alignment horizontal="right" wrapText="1"/>
    </xf>
    <xf numFmtId="3" fontId="4" fillId="4" borderId="20" xfId="1" applyNumberFormat="1" applyFont="1" applyFill="1" applyBorder="1" applyAlignment="1">
      <alignment horizontal="right" vertical="top" wrapText="1"/>
    </xf>
    <xf numFmtId="3" fontId="6" fillId="2" borderId="0" xfId="1" applyNumberFormat="1" applyFont="1" applyFill="1" applyBorder="1" applyAlignment="1">
      <alignment horizontal="right" vertical="center" wrapText="1"/>
    </xf>
    <xf numFmtId="3" fontId="6" fillId="2" borderId="15" xfId="1" applyNumberFormat="1" applyFont="1" applyFill="1" applyBorder="1" applyAlignment="1">
      <alignment horizontal="right" vertical="center" wrapText="1"/>
    </xf>
    <xf numFmtId="3" fontId="6" fillId="2" borderId="21" xfId="1" applyNumberFormat="1" applyFont="1" applyFill="1" applyBorder="1" applyAlignment="1">
      <alignment horizontal="right" vertical="center" wrapText="1"/>
    </xf>
    <xf numFmtId="3" fontId="6" fillId="0" borderId="23" xfId="1" applyNumberFormat="1" applyFont="1" applyBorder="1" applyAlignment="1">
      <alignment horizontal="right" vertical="center" wrapText="1"/>
    </xf>
    <xf numFmtId="3" fontId="4" fillId="2" borderId="24" xfId="1" applyNumberFormat="1" applyFont="1" applyFill="1" applyBorder="1" applyAlignment="1">
      <alignment horizontal="right" wrapText="1"/>
    </xf>
    <xf numFmtId="3" fontId="5" fillId="2" borderId="4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 wrapText="1"/>
    </xf>
    <xf numFmtId="3" fontId="4" fillId="2" borderId="6" xfId="1" applyNumberFormat="1" applyFont="1" applyFill="1" applyBorder="1" applyAlignment="1">
      <alignment vertical="center" wrapText="1"/>
    </xf>
    <xf numFmtId="3" fontId="1" fillId="2" borderId="0" xfId="5" applyNumberFormat="1" applyFill="1" applyBorder="1"/>
    <xf numFmtId="164" fontId="6" fillId="2" borderId="14" xfId="11" applyNumberFormat="1" applyFont="1" applyFill="1" applyBorder="1" applyAlignment="1">
      <alignment horizontal="right" vertical="center"/>
    </xf>
    <xf numFmtId="164" fontId="6" fillId="2" borderId="1" xfId="11" applyNumberFormat="1" applyFont="1" applyFill="1" applyBorder="1" applyAlignment="1">
      <alignment horizontal="right" vertical="center"/>
    </xf>
    <xf numFmtId="3" fontId="6" fillId="2" borderId="0" xfId="11" applyNumberFormat="1" applyFont="1" applyFill="1" applyBorder="1" applyAlignment="1">
      <alignment horizontal="right" vertical="center" wrapText="1"/>
    </xf>
    <xf numFmtId="3" fontId="6" fillId="2" borderId="0" xfId="11" applyNumberFormat="1" applyFont="1" applyFill="1" applyBorder="1" applyAlignment="1">
      <alignment horizontal="right" vertical="center"/>
    </xf>
    <xf numFmtId="3" fontId="1" fillId="2" borderId="0" xfId="11" applyNumberFormat="1" applyFont="1" applyFill="1" applyBorder="1"/>
    <xf numFmtId="164" fontId="6" fillId="2" borderId="2" xfId="11" applyNumberFormat="1" applyFont="1" applyFill="1" applyBorder="1" applyAlignment="1">
      <alignment horizontal="right" vertical="center"/>
    </xf>
    <xf numFmtId="3" fontId="25" fillId="2" borderId="0" xfId="1" applyNumberFormat="1" applyFont="1" applyFill="1" applyAlignment="1">
      <alignment horizontal="justify"/>
    </xf>
    <xf numFmtId="3" fontId="5" fillId="2" borderId="4" xfId="1" applyNumberFormat="1" applyFont="1" applyFill="1" applyBorder="1" applyAlignment="1">
      <alignment horizontal="justify" vertical="center" wrapText="1"/>
    </xf>
    <xf numFmtId="3" fontId="4" fillId="2" borderId="1" xfId="1" applyNumberFormat="1" applyFont="1" applyFill="1" applyBorder="1" applyAlignment="1">
      <alignment horizontal="justify" vertical="center" wrapText="1"/>
    </xf>
    <xf numFmtId="3" fontId="4" fillId="2" borderId="2" xfId="1" applyNumberFormat="1" applyFont="1" applyFill="1" applyBorder="1" applyAlignment="1">
      <alignment horizontal="justify" vertical="center" wrapText="1"/>
    </xf>
    <xf numFmtId="3" fontId="20" fillId="0" borderId="0" xfId="1" applyNumberFormat="1" applyFont="1"/>
    <xf numFmtId="0" fontId="7" fillId="0" borderId="0" xfId="10"/>
    <xf numFmtId="0" fontId="4" fillId="2" borderId="4" xfId="5" applyFont="1" applyFill="1" applyBorder="1" applyAlignment="1">
      <alignment horizontal="justify" wrapText="1"/>
    </xf>
    <xf numFmtId="0" fontId="4" fillId="2" borderId="0" xfId="5" applyFont="1" applyFill="1" applyBorder="1" applyAlignment="1">
      <alignment horizontal="justify" wrapText="1"/>
    </xf>
    <xf numFmtId="3" fontId="4" fillId="0" borderId="4" xfId="5" applyNumberFormat="1" applyFont="1" applyFill="1" applyBorder="1" applyAlignment="1">
      <alignment horizontal="right" vertical="top" wrapText="1"/>
    </xf>
    <xf numFmtId="3" fontId="4" fillId="0" borderId="1" xfId="5" applyNumberFormat="1" applyFont="1" applyFill="1" applyBorder="1" applyAlignment="1">
      <alignment horizontal="right" vertical="top" wrapText="1"/>
    </xf>
    <xf numFmtId="3" fontId="4" fillId="0" borderId="7" xfId="5" applyNumberFormat="1" applyFont="1" applyFill="1" applyBorder="1" applyAlignment="1">
      <alignment horizontal="right" vertical="top" wrapText="1"/>
    </xf>
    <xf numFmtId="3" fontId="4" fillId="0" borderId="2" xfId="5" applyNumberFormat="1" applyFont="1" applyFill="1" applyBorder="1" applyAlignment="1">
      <alignment horizontal="right" vertical="top" wrapText="1"/>
    </xf>
    <xf numFmtId="3" fontId="4" fillId="0" borderId="3" xfId="5" applyNumberFormat="1" applyFont="1" applyFill="1" applyBorder="1" applyAlignment="1">
      <alignment horizontal="right" vertical="top" wrapText="1"/>
    </xf>
    <xf numFmtId="0" fontId="5" fillId="2" borderId="4" xfId="5" applyFont="1" applyFill="1" applyBorder="1" applyAlignment="1">
      <alignment wrapText="1"/>
    </xf>
    <xf numFmtId="0" fontId="18" fillId="2" borderId="3" xfId="5" applyFont="1" applyFill="1" applyBorder="1" applyAlignment="1">
      <alignment horizontal="justify" vertical="top" wrapText="1"/>
    </xf>
    <xf numFmtId="2" fontId="4" fillId="0" borderId="0" xfId="8" applyNumberFormat="1" applyFont="1" applyFill="1" applyBorder="1" applyAlignment="1">
      <alignment horizontal="center" vertical="top" wrapText="1"/>
    </xf>
    <xf numFmtId="14" fontId="26" fillId="0" borderId="3" xfId="0" applyNumberFormat="1" applyFont="1" applyBorder="1" applyAlignment="1">
      <alignment horizontal="right" vertical="center"/>
    </xf>
    <xf numFmtId="2" fontId="4" fillId="0" borderId="3" xfId="8" applyNumberFormat="1" applyFont="1" applyFill="1" applyBorder="1" applyAlignment="1">
      <alignment horizontal="center" vertical="top" wrapText="1"/>
    </xf>
    <xf numFmtId="0" fontId="7" fillId="0" borderId="0" xfId="8" applyFont="1"/>
    <xf numFmtId="0" fontId="19" fillId="2" borderId="4" xfId="9" applyFont="1" applyFill="1" applyBorder="1" applyAlignment="1">
      <alignment vertical="top" wrapText="1"/>
    </xf>
    <xf numFmtId="0" fontId="7" fillId="2" borderId="4" xfId="9" applyFont="1" applyFill="1" applyBorder="1" applyAlignment="1">
      <alignment vertical="top" wrapText="1"/>
    </xf>
    <xf numFmtId="0" fontId="7" fillId="2" borderId="0" xfId="9" applyFont="1" applyFill="1" applyBorder="1" applyAlignment="1">
      <alignment vertical="top" wrapText="1"/>
    </xf>
    <xf numFmtId="0" fontId="7" fillId="0" borderId="0" xfId="9" applyFont="1"/>
    <xf numFmtId="3" fontId="6" fillId="0" borderId="11" xfId="6" applyNumberFormat="1" applyFont="1" applyFill="1" applyBorder="1" applyAlignment="1">
      <alignment horizontal="right" vertical="center" wrapText="1"/>
    </xf>
    <xf numFmtId="3" fontId="6" fillId="0" borderId="2" xfId="6" applyNumberFormat="1" applyFont="1" applyFill="1" applyBorder="1" applyAlignment="1">
      <alignment horizontal="right" vertical="center" wrapText="1"/>
    </xf>
    <xf numFmtId="164" fontId="6" fillId="5" borderId="2" xfId="11" applyNumberFormat="1" applyFont="1" applyFill="1" applyBorder="1" applyAlignment="1">
      <alignment horizontal="right" vertical="center" wrapText="1"/>
    </xf>
    <xf numFmtId="4" fontId="6" fillId="0" borderId="4" xfId="6" applyNumberFormat="1" applyFont="1" applyFill="1" applyBorder="1" applyAlignment="1">
      <alignment horizontal="right" vertical="center" wrapText="1"/>
    </xf>
    <xf numFmtId="2" fontId="6" fillId="0" borderId="4" xfId="6" applyNumberFormat="1" applyFont="1" applyFill="1" applyBorder="1" applyAlignment="1">
      <alignment horizontal="right" vertical="center" wrapText="1"/>
    </xf>
    <xf numFmtId="4" fontId="6" fillId="0" borderId="2" xfId="6" applyNumberFormat="1" applyFont="1" applyFill="1" applyBorder="1" applyAlignment="1">
      <alignment horizontal="right" vertical="center" wrapText="1"/>
    </xf>
    <xf numFmtId="2" fontId="6" fillId="0" borderId="2" xfId="6" applyNumberFormat="1" applyFont="1" applyFill="1" applyBorder="1" applyAlignment="1">
      <alignment horizontal="right" vertical="center" wrapText="1"/>
    </xf>
    <xf numFmtId="164" fontId="6" fillId="0" borderId="4" xfId="12" applyNumberFormat="1" applyFont="1" applyFill="1" applyBorder="1" applyAlignment="1">
      <alignment vertical="center" wrapText="1"/>
    </xf>
    <xf numFmtId="14" fontId="26" fillId="0" borderId="0" xfId="0" applyNumberFormat="1" applyFont="1" applyAlignment="1">
      <alignment horizontal="right" vertical="center"/>
    </xf>
    <xf numFmtId="164" fontId="6" fillId="0" borderId="1" xfId="11" applyNumberFormat="1" applyFont="1" applyFill="1" applyBorder="1" applyAlignment="1">
      <alignment horizontal="right" vertical="center"/>
    </xf>
    <xf numFmtId="0" fontId="5" fillId="2" borderId="6" xfId="5" applyFont="1" applyFill="1" applyBorder="1" applyAlignment="1">
      <alignment vertical="top" wrapText="1"/>
    </xf>
    <xf numFmtId="3" fontId="6" fillId="2" borderId="4" xfId="1" applyNumberFormat="1" applyFont="1" applyFill="1" applyBorder="1" applyAlignment="1">
      <alignment horizontal="right" vertical="top" wrapText="1"/>
    </xf>
    <xf numFmtId="3" fontId="6" fillId="0" borderId="4" xfId="1" applyNumberFormat="1" applyFont="1" applyBorder="1" applyAlignment="1">
      <alignment horizontal="right" vertical="top" wrapText="1"/>
    </xf>
    <xf numFmtId="164" fontId="6" fillId="0" borderId="4" xfId="1" applyNumberFormat="1" applyFont="1" applyBorder="1" applyAlignment="1">
      <alignment horizontal="right" vertical="top" wrapText="1"/>
    </xf>
    <xf numFmtId="164" fontId="6" fillId="2" borderId="4" xfId="1" applyNumberFormat="1" applyFont="1" applyFill="1" applyBorder="1" applyAlignment="1">
      <alignment horizontal="right" vertical="top" wrapText="1"/>
    </xf>
    <xf numFmtId="3" fontId="6" fillId="2" borderId="1" xfId="1" applyNumberFormat="1" applyFont="1" applyFill="1" applyBorder="1" applyAlignment="1">
      <alignment horizontal="right" vertical="top" wrapText="1"/>
    </xf>
    <xf numFmtId="3" fontId="6" fillId="0" borderId="1" xfId="1" applyNumberFormat="1" applyFont="1" applyBorder="1" applyAlignment="1">
      <alignment horizontal="right" vertical="top" wrapText="1"/>
    </xf>
    <xf numFmtId="164" fontId="6" fillId="0" borderId="1" xfId="1" applyNumberFormat="1" applyFont="1" applyBorder="1" applyAlignment="1">
      <alignment horizontal="right" vertical="top" wrapText="1"/>
    </xf>
    <xf numFmtId="164" fontId="6" fillId="2" borderId="1" xfId="1" applyNumberFormat="1" applyFont="1" applyFill="1" applyBorder="1" applyAlignment="1">
      <alignment horizontal="right" vertical="top" wrapText="1"/>
    </xf>
    <xf numFmtId="3" fontId="6" fillId="2" borderId="2" xfId="1" applyNumberFormat="1" applyFont="1" applyFill="1" applyBorder="1" applyAlignment="1">
      <alignment horizontal="right" vertical="top" wrapText="1"/>
    </xf>
    <xf numFmtId="3" fontId="6" fillId="0" borderId="2" xfId="1" applyNumberFormat="1" applyFont="1" applyBorder="1" applyAlignment="1">
      <alignment horizontal="right" vertical="top" wrapText="1"/>
    </xf>
    <xf numFmtId="164" fontId="6" fillId="0" borderId="2" xfId="1" applyNumberFormat="1" applyFont="1" applyBorder="1" applyAlignment="1">
      <alignment horizontal="right" vertical="top" wrapText="1"/>
    </xf>
    <xf numFmtId="164" fontId="6" fillId="2" borderId="2" xfId="1" applyNumberFormat="1" applyFont="1" applyFill="1" applyBorder="1" applyAlignment="1">
      <alignment horizontal="right" vertical="top" wrapText="1"/>
    </xf>
    <xf numFmtId="0" fontId="20" fillId="0" borderId="0" xfId="1" applyFont="1" applyAlignment="1">
      <alignment vertical="top" wrapText="1"/>
    </xf>
    <xf numFmtId="3" fontId="6" fillId="2" borderId="0" xfId="1" applyNumberFormat="1" applyFont="1" applyFill="1" applyAlignment="1">
      <alignment horizontal="right" vertical="top" wrapText="1"/>
    </xf>
    <xf numFmtId="3" fontId="6" fillId="0" borderId="0" xfId="1" applyNumberFormat="1" applyFont="1" applyAlignment="1">
      <alignment horizontal="right" vertical="top" wrapText="1"/>
    </xf>
    <xf numFmtId="164" fontId="6" fillId="0" borderId="0" xfId="1" applyNumberFormat="1" applyFont="1" applyAlignment="1">
      <alignment horizontal="right" vertical="top" wrapText="1"/>
    </xf>
    <xf numFmtId="164" fontId="6" fillId="2" borderId="0" xfId="1" applyNumberFormat="1" applyFont="1" applyFill="1" applyAlignment="1">
      <alignment horizontal="right" vertical="top" wrapText="1"/>
    </xf>
    <xf numFmtId="164" fontId="6" fillId="2" borderId="0" xfId="11" applyNumberFormat="1" applyFont="1" applyFill="1" applyBorder="1" applyAlignment="1">
      <alignment horizontal="right" vertical="center" wrapText="1"/>
    </xf>
    <xf numFmtId="0" fontId="3" fillId="2" borderId="0" xfId="2" applyFont="1" applyFill="1" applyAlignment="1">
      <alignment vertical="center"/>
    </xf>
    <xf numFmtId="0" fontId="2" fillId="2" borderId="4" xfId="2" applyFont="1" applyFill="1" applyBorder="1" applyAlignment="1">
      <alignment vertical="center"/>
    </xf>
    <xf numFmtId="0" fontId="4" fillId="2" borderId="4" xfId="2" applyFont="1" applyFill="1" applyBorder="1" applyAlignment="1">
      <alignment horizontal="right" vertical="center"/>
    </xf>
    <xf numFmtId="0" fontId="5" fillId="2" borderId="5" xfId="2" applyFont="1" applyFill="1" applyBorder="1" applyAlignment="1">
      <alignment vertical="center" wrapText="1"/>
    </xf>
    <xf numFmtId="0" fontId="5" fillId="2" borderId="8" xfId="2" applyFont="1" applyFill="1" applyBorder="1" applyAlignment="1">
      <alignment vertical="center" wrapText="1"/>
    </xf>
    <xf numFmtId="0" fontId="5" fillId="2" borderId="6" xfId="2" applyFont="1" applyFill="1" applyBorder="1" applyAlignment="1">
      <alignment vertical="center" wrapText="1"/>
    </xf>
    <xf numFmtId="0" fontId="5" fillId="2" borderId="29" xfId="2" applyFont="1" applyFill="1" applyBorder="1" applyAlignment="1">
      <alignment vertical="center" wrapText="1"/>
    </xf>
    <xf numFmtId="0" fontId="5" fillId="2" borderId="3" xfId="2" applyFont="1" applyFill="1" applyBorder="1" applyAlignment="1">
      <alignment vertical="center" wrapText="1"/>
    </xf>
    <xf numFmtId="0" fontId="5" fillId="2" borderId="14" xfId="2" applyFont="1" applyFill="1" applyBorder="1" applyAlignment="1">
      <alignment vertical="center" wrapText="1"/>
    </xf>
    <xf numFmtId="3" fontId="6" fillId="2" borderId="4" xfId="2" applyNumberFormat="1" applyFont="1" applyFill="1" applyBorder="1" applyAlignment="1">
      <alignment horizontal="right" vertical="center" wrapText="1"/>
    </xf>
    <xf numFmtId="9" fontId="6" fillId="2" borderId="4" xfId="11" applyFont="1" applyFill="1" applyBorder="1" applyAlignment="1">
      <alignment horizontal="right" vertical="center" wrapText="1"/>
    </xf>
    <xf numFmtId="1" fontId="6" fillId="2" borderId="0" xfId="2" applyNumberFormat="1" applyFont="1" applyFill="1" applyAlignment="1">
      <alignment vertical="center"/>
    </xf>
    <xf numFmtId="0" fontId="4" fillId="2" borderId="7" xfId="2" applyFont="1" applyFill="1" applyBorder="1" applyAlignment="1">
      <alignment vertical="center" wrapText="1"/>
    </xf>
    <xf numFmtId="3" fontId="6" fillId="2" borderId="1" xfId="2" applyNumberFormat="1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vertical="center" wrapText="1"/>
    </xf>
    <xf numFmtId="3" fontId="6" fillId="2" borderId="2" xfId="2" applyNumberFormat="1" applyFont="1" applyFill="1" applyBorder="1" applyAlignment="1">
      <alignment horizontal="right" vertical="center" wrapText="1"/>
    </xf>
    <xf numFmtId="0" fontId="5" fillId="2" borderId="12" xfId="2" applyFont="1" applyFill="1" applyBorder="1" applyAlignment="1">
      <alignment vertical="center" wrapText="1"/>
    </xf>
    <xf numFmtId="3" fontId="6" fillId="2" borderId="0" xfId="2" applyNumberFormat="1" applyFont="1" applyFill="1" applyAlignment="1">
      <alignment horizontal="right" vertical="center" wrapText="1"/>
    </xf>
    <xf numFmtId="3" fontId="6" fillId="2" borderId="7" xfId="2" applyNumberFormat="1" applyFont="1" applyFill="1" applyBorder="1" applyAlignment="1">
      <alignment horizontal="right" vertical="center" wrapText="1"/>
    </xf>
    <xf numFmtId="3" fontId="6" fillId="2" borderId="3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 applyAlignment="1">
      <alignment vertical="center" wrapText="1"/>
    </xf>
    <xf numFmtId="9" fontId="6" fillId="2" borderId="0" xfId="11" applyFont="1" applyFill="1" applyBorder="1" applyAlignment="1">
      <alignment horizontal="right" vertical="center" wrapText="1"/>
    </xf>
    <xf numFmtId="9" fontId="6" fillId="2" borderId="0" xfId="11" applyFont="1" applyFill="1" applyAlignment="1">
      <alignment horizontal="right" vertical="center" wrapText="1"/>
    </xf>
    <xf numFmtId="0" fontId="2" fillId="2" borderId="0" xfId="2" applyFont="1" applyFill="1" applyAlignment="1">
      <alignment vertical="center"/>
    </xf>
    <xf numFmtId="0" fontId="3" fillId="2" borderId="4" xfId="2" applyFont="1" applyFill="1" applyBorder="1" applyAlignment="1">
      <alignment vertical="center"/>
    </xf>
    <xf numFmtId="0" fontId="5" fillId="2" borderId="0" xfId="2" applyFont="1" applyFill="1" applyAlignment="1">
      <alignment vertical="center" wrapText="1"/>
    </xf>
    <xf numFmtId="0" fontId="4" fillId="2" borderId="14" xfId="2" applyFont="1" applyFill="1" applyBorder="1" applyAlignment="1">
      <alignment vertical="center" wrapText="1"/>
    </xf>
    <xf numFmtId="0" fontId="3" fillId="0" borderId="0" xfId="2" applyFont="1" applyAlignment="1">
      <alignment vertical="center"/>
    </xf>
    <xf numFmtId="0" fontId="4" fillId="2" borderId="7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0" fontId="3" fillId="2" borderId="0" xfId="2" applyFont="1" applyFill="1" applyAlignment="1">
      <alignment vertical="center" wrapText="1"/>
    </xf>
    <xf numFmtId="0" fontId="5" fillId="2" borderId="3" xfId="2" applyFont="1" applyFill="1" applyBorder="1" applyAlignment="1">
      <alignment vertical="center"/>
    </xf>
    <xf numFmtId="0" fontId="4" fillId="2" borderId="14" xfId="2" applyFont="1" applyFill="1" applyBorder="1" applyAlignment="1">
      <alignment horizontal="left" vertical="center" wrapText="1"/>
    </xf>
    <xf numFmtId="10" fontId="6" fillId="2" borderId="0" xfId="11" applyNumberFormat="1" applyFont="1" applyFill="1" applyAlignment="1">
      <alignment horizontal="right" vertical="center" wrapText="1"/>
    </xf>
    <xf numFmtId="10" fontId="6" fillId="0" borderId="1" xfId="11" applyNumberFormat="1" applyFont="1" applyBorder="1" applyAlignment="1">
      <alignment horizontal="right" vertical="center" wrapText="1"/>
    </xf>
    <xf numFmtId="0" fontId="6" fillId="2" borderId="1" xfId="2" applyFont="1" applyFill="1" applyBorder="1" applyAlignment="1">
      <alignment horizontal="right" vertical="center" wrapText="1"/>
    </xf>
    <xf numFmtId="0" fontId="6" fillId="0" borderId="1" xfId="2" applyFont="1" applyBorder="1" applyAlignment="1">
      <alignment horizontal="right" vertical="center" wrapText="1"/>
    </xf>
    <xf numFmtId="0" fontId="4" fillId="2" borderId="7" xfId="2" applyFont="1" applyFill="1" applyBorder="1" applyAlignment="1">
      <alignment horizontal="left" vertical="center" wrapText="1"/>
    </xf>
    <xf numFmtId="10" fontId="6" fillId="2" borderId="1" xfId="11" applyNumberFormat="1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horizontal="left" vertical="center" wrapText="1"/>
    </xf>
    <xf numFmtId="10" fontId="6" fillId="2" borderId="2" xfId="11" applyNumberFormat="1" applyFont="1" applyFill="1" applyBorder="1" applyAlignment="1">
      <alignment horizontal="right" vertical="center" wrapText="1"/>
    </xf>
    <xf numFmtId="0" fontId="5" fillId="2" borderId="0" xfId="2" applyFont="1" applyFill="1" applyAlignment="1">
      <alignment vertical="center"/>
    </xf>
    <xf numFmtId="0" fontId="6" fillId="2" borderId="4" xfId="2" applyFont="1" applyFill="1" applyBorder="1" applyAlignment="1">
      <alignment horizontal="right" vertical="center" wrapText="1"/>
    </xf>
    <xf numFmtId="0" fontId="6" fillId="0" borderId="4" xfId="2" applyFont="1" applyBorder="1" applyAlignment="1">
      <alignment horizontal="right" vertical="center" wrapText="1"/>
    </xf>
    <xf numFmtId="0" fontId="6" fillId="2" borderId="14" xfId="2" applyFont="1" applyFill="1" applyBorder="1" applyAlignment="1">
      <alignment horizontal="right" vertical="center" wrapText="1"/>
    </xf>
    <xf numFmtId="0" fontId="6" fillId="2" borderId="12" xfId="2" applyFont="1" applyFill="1" applyBorder="1" applyAlignment="1">
      <alignment horizontal="right" vertical="center" wrapText="1"/>
    </xf>
    <xf numFmtId="0" fontId="6" fillId="2" borderId="7" xfId="2" applyFont="1" applyFill="1" applyBorder="1" applyAlignment="1">
      <alignment horizontal="right" vertical="center" wrapText="1"/>
    </xf>
    <xf numFmtId="0" fontId="6" fillId="2" borderId="0" xfId="2" applyFont="1" applyFill="1" applyAlignment="1">
      <alignment horizontal="right" vertical="center" wrapText="1"/>
    </xf>
    <xf numFmtId="10" fontId="6" fillId="2" borderId="4" xfId="11" applyNumberFormat="1" applyFont="1" applyFill="1" applyBorder="1" applyAlignment="1">
      <alignment horizontal="right" vertical="center" wrapText="1"/>
    </xf>
    <xf numFmtId="10" fontId="6" fillId="0" borderId="4" xfId="11" applyNumberFormat="1" applyFont="1" applyBorder="1" applyAlignment="1">
      <alignment horizontal="right" vertical="center" wrapText="1"/>
    </xf>
    <xf numFmtId="10" fontId="6" fillId="2" borderId="30" xfId="11" applyNumberFormat="1" applyFont="1" applyFill="1" applyBorder="1" applyAlignment="1">
      <alignment horizontal="right" vertical="center" wrapText="1"/>
    </xf>
    <xf numFmtId="10" fontId="6" fillId="0" borderId="2" xfId="11" applyNumberFormat="1" applyFont="1" applyBorder="1" applyAlignment="1">
      <alignment horizontal="right" vertical="center" wrapText="1"/>
    </xf>
    <xf numFmtId="0" fontId="6" fillId="2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right" vertical="center" wrapText="1"/>
    </xf>
    <xf numFmtId="0" fontId="6" fillId="2" borderId="3" xfId="2" applyFont="1" applyFill="1" applyBorder="1" applyAlignment="1">
      <alignment horizontal="right" vertical="center" wrapText="1"/>
    </xf>
    <xf numFmtId="10" fontId="6" fillId="0" borderId="0" xfId="11" applyNumberFormat="1" applyFont="1" applyBorder="1" applyAlignment="1">
      <alignment horizontal="right" vertical="center" wrapText="1"/>
    </xf>
    <xf numFmtId="0" fontId="6" fillId="0" borderId="0" xfId="2" applyFont="1" applyAlignment="1">
      <alignment horizontal="right" vertical="center" wrapText="1"/>
    </xf>
    <xf numFmtId="10" fontId="6" fillId="0" borderId="1" xfId="11" applyNumberFormat="1" applyFont="1" applyFill="1" applyBorder="1" applyAlignment="1">
      <alignment horizontal="right" vertical="center" wrapText="1"/>
    </xf>
    <xf numFmtId="10" fontId="3" fillId="2" borderId="0" xfId="2" applyNumberFormat="1" applyFont="1" applyFill="1" applyAlignment="1">
      <alignment vertical="center"/>
    </xf>
    <xf numFmtId="0" fontId="29" fillId="2" borderId="1" xfId="2" applyFont="1" applyFill="1" applyBorder="1" applyAlignment="1">
      <alignment horizontal="right" vertical="center" wrapText="1"/>
    </xf>
    <xf numFmtId="0" fontId="29" fillId="2" borderId="2" xfId="2" applyFont="1" applyFill="1" applyBorder="1" applyAlignment="1">
      <alignment horizontal="right" vertical="center" wrapText="1"/>
    </xf>
    <xf numFmtId="164" fontId="6" fillId="0" borderId="7" xfId="12" applyNumberFormat="1" applyFont="1" applyFill="1" applyBorder="1" applyAlignment="1">
      <alignment vertical="center" wrapText="1"/>
    </xf>
    <xf numFmtId="0" fontId="30" fillId="2" borderId="5" xfId="6" applyFont="1" applyFill="1" applyBorder="1" applyAlignment="1">
      <alignment horizontal="left" wrapText="1"/>
    </xf>
    <xf numFmtId="0" fontId="5" fillId="2" borderId="6" xfId="5" applyFont="1" applyFill="1" applyBorder="1" applyAlignment="1">
      <alignment vertical="top" wrapText="1"/>
    </xf>
    <xf numFmtId="0" fontId="8" fillId="0" borderId="0" xfId="2" applyFont="1" applyAlignment="1">
      <alignment horizontal="left" vertical="center" wrapText="1"/>
    </xf>
    <xf numFmtId="0" fontId="2" fillId="2" borderId="3" xfId="2" applyFont="1" applyFill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4" fillId="2" borderId="0" xfId="2" applyFont="1" applyFill="1" applyAlignment="1">
      <alignment horizontal="left" vertical="center" wrapText="1"/>
    </xf>
    <xf numFmtId="0" fontId="4" fillId="0" borderId="4" xfId="2" applyFont="1" applyBorder="1" applyAlignment="1">
      <alignment horizontal="left" vertical="center" wrapText="1"/>
    </xf>
    <xf numFmtId="0" fontId="8" fillId="2" borderId="4" xfId="6" applyFont="1" applyFill="1" applyBorder="1" applyAlignment="1">
      <alignment horizontal="left" wrapText="1"/>
    </xf>
    <xf numFmtId="0" fontId="8" fillId="2" borderId="0" xfId="6" applyFont="1" applyFill="1" applyBorder="1" applyAlignment="1">
      <alignment horizontal="left" wrapText="1"/>
    </xf>
    <xf numFmtId="0" fontId="4" fillId="2" borderId="0" xfId="6" applyFont="1" applyFill="1" applyBorder="1" applyAlignment="1">
      <alignment horizontal="left" wrapText="1"/>
    </xf>
    <xf numFmtId="3" fontId="24" fillId="2" borderId="0" xfId="1" applyNumberFormat="1" applyFont="1" applyFill="1" applyBorder="1" applyAlignment="1">
      <alignment vertical="top" wrapText="1"/>
    </xf>
    <xf numFmtId="3" fontId="0" fillId="0" borderId="0" xfId="1" applyNumberFormat="1" applyFont="1" applyBorder="1" applyAlignment="1">
      <alignment vertical="top" wrapText="1"/>
    </xf>
    <xf numFmtId="3" fontId="5" fillId="0" borderId="6" xfId="1" applyNumberFormat="1" applyFont="1" applyFill="1" applyBorder="1" applyAlignment="1">
      <alignment vertical="center" wrapText="1"/>
    </xf>
    <xf numFmtId="3" fontId="5" fillId="0" borderId="0" xfId="1" applyNumberFormat="1" applyFont="1" applyFill="1" applyBorder="1" applyAlignment="1">
      <alignment vertical="center" wrapText="1"/>
    </xf>
    <xf numFmtId="3" fontId="5" fillId="0" borderId="5" xfId="1" applyNumberFormat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5" fillId="2" borderId="0" xfId="1" applyNumberFormat="1" applyFont="1" applyFill="1" applyBorder="1" applyAlignment="1">
      <alignment vertical="center" wrapText="1"/>
    </xf>
    <xf numFmtId="3" fontId="5" fillId="2" borderId="5" xfId="1" applyNumberFormat="1" applyFont="1" applyFill="1" applyBorder="1" applyAlignment="1">
      <alignment vertical="center" wrapText="1"/>
    </xf>
    <xf numFmtId="3" fontId="4" fillId="2" borderId="5" xfId="1" applyNumberFormat="1" applyFont="1" applyFill="1" applyBorder="1" applyAlignment="1">
      <alignment vertical="center" wrapText="1"/>
    </xf>
    <xf numFmtId="3" fontId="5" fillId="2" borderId="8" xfId="1" applyNumberFormat="1" applyFont="1" applyFill="1" applyBorder="1" applyAlignment="1">
      <alignment vertical="center" wrapText="1"/>
    </xf>
    <xf numFmtId="3" fontId="24" fillId="2" borderId="0" xfId="1" applyNumberFormat="1" applyFont="1" applyFill="1" applyAlignment="1">
      <alignment wrapText="1"/>
    </xf>
    <xf numFmtId="3" fontId="0" fillId="0" borderId="0" xfId="1" applyNumberFormat="1" applyFont="1" applyAlignment="1">
      <alignment wrapText="1"/>
    </xf>
    <xf numFmtId="0" fontId="5" fillId="2" borderId="8" xfId="5" applyFont="1" applyFill="1" applyBorder="1" applyAlignment="1">
      <alignment vertical="top" wrapText="1"/>
    </xf>
    <xf numFmtId="0" fontId="5" fillId="2" borderId="6" xfId="5" applyFont="1" applyFill="1" applyBorder="1" applyAlignment="1">
      <alignment vertical="top" wrapText="1"/>
    </xf>
    <xf numFmtId="1" fontId="6" fillId="2" borderId="4" xfId="1" applyNumberFormat="1" applyFont="1" applyFill="1" applyBorder="1" applyAlignment="1">
      <alignment horizontal="right" vertical="center" wrapText="1"/>
    </xf>
    <xf numFmtId="1" fontId="6" fillId="2" borderId="1" xfId="1" applyNumberFormat="1" applyFont="1" applyFill="1" applyBorder="1" applyAlignment="1">
      <alignment horizontal="right" vertical="center" wrapText="1"/>
    </xf>
    <xf numFmtId="1" fontId="6" fillId="2" borderId="2" xfId="1" applyNumberFormat="1" applyFont="1" applyFill="1" applyBorder="1" applyAlignment="1">
      <alignment horizontal="right" vertical="center" wrapText="1"/>
    </xf>
    <xf numFmtId="0" fontId="6" fillId="2" borderId="4" xfId="5" applyFont="1" applyFill="1" applyBorder="1" applyAlignment="1">
      <alignment horizontal="justify"/>
    </xf>
    <xf numFmtId="0" fontId="13" fillId="2" borderId="6" xfId="5" applyFont="1" applyFill="1" applyBorder="1" applyAlignment="1">
      <alignment vertical="top" wrapText="1"/>
    </xf>
    <xf numFmtId="0" fontId="31" fillId="2" borderId="0" xfId="5" applyFont="1" applyFill="1" applyAlignment="1">
      <alignment horizontal="justify" vertical="top" wrapText="1"/>
    </xf>
    <xf numFmtId="164" fontId="6" fillId="0" borderId="4" xfId="13" applyNumberFormat="1" applyFont="1" applyBorder="1" applyAlignment="1">
      <alignment horizontal="right" vertical="top" wrapText="1"/>
    </xf>
    <xf numFmtId="164" fontId="6" fillId="2" borderId="4" xfId="13" applyNumberFormat="1" applyFont="1" applyFill="1" applyBorder="1" applyAlignment="1">
      <alignment horizontal="right" vertical="top" wrapText="1"/>
    </xf>
    <xf numFmtId="164" fontId="6" fillId="0" borderId="1" xfId="13" applyNumberFormat="1" applyFont="1" applyBorder="1" applyAlignment="1">
      <alignment horizontal="right" vertical="top" wrapText="1"/>
    </xf>
    <xf numFmtId="164" fontId="6" fillId="2" borderId="1" xfId="13" applyNumberFormat="1" applyFont="1" applyFill="1" applyBorder="1" applyAlignment="1">
      <alignment horizontal="right" vertical="top" wrapText="1"/>
    </xf>
    <xf numFmtId="164" fontId="6" fillId="0" borderId="2" xfId="13" applyNumberFormat="1" applyFont="1" applyBorder="1" applyAlignment="1">
      <alignment horizontal="right" vertical="top" wrapText="1"/>
    </xf>
    <xf numFmtId="164" fontId="6" fillId="2" borderId="2" xfId="13" applyNumberFormat="1" applyFont="1" applyFill="1" applyBorder="1" applyAlignment="1">
      <alignment horizontal="right" vertical="top" wrapText="1"/>
    </xf>
    <xf numFmtId="3" fontId="31" fillId="2" borderId="0" xfId="5" applyNumberFormat="1" applyFont="1" applyFill="1" applyAlignment="1">
      <alignment horizontal="justify" vertical="top" wrapText="1"/>
    </xf>
  </cellXfs>
  <cellStyles count="14">
    <cellStyle name="=D:\WINNT\SYSTEM32\COMMAND.COM" xfId="1" xr:uid="{00000000-0005-0000-0000-000000000000}"/>
    <cellStyle name="=D:\WINNT\SYSTEM32\COMMAND.COM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Data1Q" xfId="5" xr:uid="{00000000-0005-0000-0000-000005000000}"/>
    <cellStyle name="Normal_II.Q SK" xfId="6" xr:uid="{00000000-0005-0000-0000-000006000000}"/>
    <cellStyle name="Normal_poisťovne" xfId="7" xr:uid="{00000000-0005-0000-0000-000007000000}"/>
    <cellStyle name="Normal_Sheet1" xfId="8" xr:uid="{00000000-0005-0000-0000-000008000000}"/>
    <cellStyle name="Normal_Sheet2" xfId="9" xr:uid="{00000000-0005-0000-0000-000009000000}"/>
    <cellStyle name="Normal_tabulky_BCBP_CDCP_30.6.2011" xfId="10" xr:uid="{00000000-0005-0000-0000-00000A000000}"/>
    <cellStyle name="Percent" xfId="11" builtinId="5"/>
    <cellStyle name="Percent 2" xfId="12" xr:uid="{00000000-0005-0000-0000-00000C000000}"/>
    <cellStyle name="Percent 3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E6EE5-6B1E-4569-B3E0-49493E168382}">
  <sheetPr codeName="Sheet1"/>
  <dimension ref="A1:M142"/>
  <sheetViews>
    <sheetView zoomScale="115" zoomScaleNormal="115" workbookViewId="0">
      <selection activeCell="F11" sqref="F11"/>
    </sheetView>
  </sheetViews>
  <sheetFormatPr defaultColWidth="9" defaultRowHeight="14.25" x14ac:dyDescent="0.2"/>
  <cols>
    <col min="1" max="1" width="27.625" style="315" customWidth="1"/>
    <col min="2" max="2" width="8.125" style="315" customWidth="1"/>
    <col min="3" max="3" width="8.375" style="315" customWidth="1"/>
    <col min="4" max="5" width="7.625" style="315" customWidth="1"/>
    <col min="6" max="7" width="6.625" style="315" customWidth="1"/>
    <col min="8" max="9" width="6.75" style="315" customWidth="1"/>
    <col min="10" max="10" width="5.375" style="315" customWidth="1"/>
    <col min="11" max="16384" width="9" style="315"/>
  </cols>
  <sheetData>
    <row r="1" spans="1:10" ht="15" thickBot="1" x14ac:dyDescent="0.25">
      <c r="A1" s="380" t="s">
        <v>242</v>
      </c>
      <c r="B1" s="381"/>
      <c r="C1" s="381"/>
      <c r="D1" s="381"/>
      <c r="E1" s="381"/>
      <c r="F1" s="381"/>
      <c r="G1" s="381"/>
      <c r="H1" s="381"/>
    </row>
    <row r="2" spans="1:10" ht="9" customHeight="1" x14ac:dyDescent="0.2">
      <c r="A2" s="316"/>
      <c r="B2" s="317"/>
      <c r="C2" s="317"/>
      <c r="D2" s="317"/>
      <c r="E2" s="317"/>
      <c r="F2" s="317"/>
      <c r="G2" s="317"/>
      <c r="H2" s="317"/>
    </row>
    <row r="3" spans="1:10" ht="31.5" customHeight="1" x14ac:dyDescent="0.2">
      <c r="A3" s="318"/>
      <c r="B3" s="319" t="s">
        <v>243</v>
      </c>
      <c r="C3" s="319" t="s">
        <v>244</v>
      </c>
      <c r="D3" s="319" t="s">
        <v>0</v>
      </c>
      <c r="E3" s="319" t="s">
        <v>245</v>
      </c>
      <c r="F3" s="319" t="s">
        <v>1</v>
      </c>
      <c r="G3" s="319" t="s">
        <v>2</v>
      </c>
      <c r="H3" s="320" t="s">
        <v>3</v>
      </c>
    </row>
    <row r="4" spans="1:10" ht="9" customHeight="1" thickBot="1" x14ac:dyDescent="0.25">
      <c r="A4" s="321"/>
      <c r="B4" s="322"/>
      <c r="C4" s="322"/>
      <c r="D4" s="322"/>
      <c r="E4" s="322"/>
      <c r="F4" s="322"/>
      <c r="G4" s="322"/>
      <c r="H4" s="322"/>
    </row>
    <row r="5" spans="1:10" ht="12" customHeight="1" thickBot="1" x14ac:dyDescent="0.25">
      <c r="A5" s="323" t="s">
        <v>246</v>
      </c>
      <c r="B5" s="324">
        <v>108253535</v>
      </c>
      <c r="C5" s="325">
        <v>2.543077230688125E-2</v>
      </c>
      <c r="D5" s="325">
        <v>0.13708624384643731</v>
      </c>
      <c r="E5" s="325">
        <v>1</v>
      </c>
      <c r="F5" s="325">
        <v>0.61846124470669706</v>
      </c>
      <c r="G5" s="325">
        <v>0.7905593198411488</v>
      </c>
      <c r="H5" s="324">
        <v>1505.295643400676</v>
      </c>
      <c r="J5" s="326"/>
    </row>
    <row r="6" spans="1:10" ht="12" customHeight="1" thickBot="1" x14ac:dyDescent="0.25">
      <c r="A6" s="327" t="s">
        <v>247</v>
      </c>
      <c r="B6" s="328">
        <v>72069048</v>
      </c>
      <c r="C6" s="1">
        <v>1.1970839409450781E-2</v>
      </c>
      <c r="D6" s="1">
        <v>7.5937465634712487E-2</v>
      </c>
      <c r="E6" s="1">
        <v>0.66574313716406586</v>
      </c>
      <c r="F6" s="1">
        <v>0.60906528139514204</v>
      </c>
      <c r="G6" s="1">
        <v>0.79818247356340821</v>
      </c>
      <c r="H6" s="328">
        <v>1512.3522744871705</v>
      </c>
    </row>
    <row r="7" spans="1:10" ht="12" customHeight="1" thickBot="1" x14ac:dyDescent="0.25">
      <c r="A7" s="327" t="s">
        <v>248</v>
      </c>
      <c r="B7" s="328">
        <v>45569152</v>
      </c>
      <c r="C7" s="1">
        <v>4.4064897235744039E-5</v>
      </c>
      <c r="D7" s="1">
        <v>8.7912848465960591E-2</v>
      </c>
      <c r="E7" s="1">
        <v>0.42094839674288698</v>
      </c>
      <c r="F7" s="1">
        <v>0.62054610978935931</v>
      </c>
      <c r="G7" s="1">
        <v>0.83206817190717086</v>
      </c>
      <c r="H7" s="328">
        <v>1623.1231761072124</v>
      </c>
    </row>
    <row r="8" spans="1:10" ht="12" customHeight="1" thickBot="1" x14ac:dyDescent="0.25">
      <c r="A8" s="327" t="s">
        <v>249</v>
      </c>
      <c r="B8" s="328">
        <v>44319471</v>
      </c>
      <c r="C8" s="1">
        <v>4.5217146206460815E-5</v>
      </c>
      <c r="D8" s="1">
        <v>9.0154330258079174E-2</v>
      </c>
      <c r="E8" s="1">
        <v>0.40940437649449507</v>
      </c>
      <c r="F8" s="1">
        <v>0.62048903968190416</v>
      </c>
      <c r="G8" s="1">
        <v>0.8335293307088435</v>
      </c>
      <c r="H8" s="328">
        <v>1620.8073864688272</v>
      </c>
    </row>
    <row r="9" spans="1:10" ht="12" customHeight="1" thickBot="1" x14ac:dyDescent="0.25">
      <c r="A9" s="327" t="s">
        <v>250</v>
      </c>
      <c r="B9" s="328">
        <v>20392796</v>
      </c>
      <c r="C9" s="1">
        <v>3.7109673435658358E-3</v>
      </c>
      <c r="D9" s="1">
        <v>3.956578106514419E-2</v>
      </c>
      <c r="E9" s="1">
        <v>0.18837995452065376</v>
      </c>
      <c r="F9" s="1">
        <v>0.60195924090056119</v>
      </c>
      <c r="G9" s="1">
        <v>0.83761392993878814</v>
      </c>
      <c r="H9" s="328">
        <v>1531.647247662157</v>
      </c>
    </row>
    <row r="10" spans="1:10" ht="12" customHeight="1" thickBot="1" x14ac:dyDescent="0.25">
      <c r="A10" s="327" t="s">
        <v>251</v>
      </c>
      <c r="B10" s="328">
        <v>1064674</v>
      </c>
      <c r="C10" s="1">
        <v>1.8785092901676944E-6</v>
      </c>
      <c r="D10" s="1">
        <v>0.11436929888371949</v>
      </c>
      <c r="E10" s="1">
        <v>9.8350044642883955E-3</v>
      </c>
      <c r="F10" s="1">
        <v>0.84130165665734302</v>
      </c>
      <c r="G10" s="1">
        <v>0.92393728033181988</v>
      </c>
      <c r="H10" s="328">
        <v>3318.3095136003808</v>
      </c>
    </row>
    <row r="11" spans="1:10" ht="12" customHeight="1" thickBot="1" x14ac:dyDescent="0.25">
      <c r="A11" s="327" t="s">
        <v>252</v>
      </c>
      <c r="B11" s="328">
        <v>1524212</v>
      </c>
      <c r="C11" s="1">
        <v>1.2130858437015323E-3</v>
      </c>
      <c r="D11" s="1">
        <v>0.17158757244538725</v>
      </c>
      <c r="E11" s="1">
        <v>1.4080020573923983E-2</v>
      </c>
      <c r="F11" s="1">
        <v>0.61000700689930276</v>
      </c>
      <c r="G11" s="1">
        <v>0.80910923152422365</v>
      </c>
      <c r="H11" s="328">
        <v>1590.1458582291375</v>
      </c>
    </row>
    <row r="12" spans="1:10" ht="12" customHeight="1" thickBot="1" x14ac:dyDescent="0.25">
      <c r="A12" s="327" t="s">
        <v>253</v>
      </c>
      <c r="B12" s="328">
        <v>3518214</v>
      </c>
      <c r="C12" s="1">
        <v>0.22261039265945734</v>
      </c>
      <c r="D12" s="1">
        <v>9.167664258173569E-2</v>
      </c>
      <c r="E12" s="1">
        <v>3.2499760862312717E-2</v>
      </c>
      <c r="F12" s="1">
        <v>0.71708685145360684</v>
      </c>
      <c r="G12" s="1">
        <v>0.81975684253430858</v>
      </c>
      <c r="H12" s="328">
        <v>2323.1762495193416</v>
      </c>
    </row>
    <row r="13" spans="1:10" ht="12" customHeight="1" thickBot="1" x14ac:dyDescent="0.25">
      <c r="A13" s="327" t="s">
        <v>254</v>
      </c>
      <c r="B13" s="328">
        <v>18789868</v>
      </c>
      <c r="C13" s="1" t="s">
        <v>255</v>
      </c>
      <c r="D13" s="1">
        <v>0.64495091507274993</v>
      </c>
      <c r="E13" s="1">
        <v>0.17357278910106724</v>
      </c>
      <c r="F13" s="1">
        <v>0.65397085280215916</v>
      </c>
      <c r="G13" s="1">
        <v>0.77808444423345602</v>
      </c>
      <c r="H13" s="328">
        <v>1625.1182709042746</v>
      </c>
    </row>
    <row r="14" spans="1:10" ht="23.25" customHeight="1" thickBot="1" x14ac:dyDescent="0.25">
      <c r="A14" s="327" t="s">
        <v>256</v>
      </c>
      <c r="B14" s="328">
        <v>11693674</v>
      </c>
      <c r="C14" s="1" t="s">
        <v>255</v>
      </c>
      <c r="D14" s="1">
        <v>1.3175702846465507</v>
      </c>
      <c r="E14" s="1">
        <v>0.10802117455102044</v>
      </c>
      <c r="F14" s="1">
        <v>0.73996829396817454</v>
      </c>
      <c r="G14" s="1">
        <v>0.84869169432977176</v>
      </c>
      <c r="H14" s="328">
        <v>2085.3686493666278</v>
      </c>
    </row>
    <row r="15" spans="1:10" ht="12" customHeight="1" thickBot="1" x14ac:dyDescent="0.25">
      <c r="A15" s="327" t="s">
        <v>257</v>
      </c>
      <c r="B15" s="328">
        <v>13562863</v>
      </c>
      <c r="C15" s="1" t="s">
        <v>255</v>
      </c>
      <c r="D15" s="1">
        <v>5.0200200548993212E-2</v>
      </c>
      <c r="E15" s="1">
        <v>0.1252879455622396</v>
      </c>
      <c r="F15" s="1">
        <v>0.64474130572578958</v>
      </c>
      <c r="G15" s="1">
        <v>0.87531806521971067</v>
      </c>
      <c r="H15" s="328">
        <v>1789.7183251853417</v>
      </c>
    </row>
    <row r="16" spans="1:10" ht="12" customHeight="1" thickBot="1" x14ac:dyDescent="0.25">
      <c r="A16" s="327" t="s">
        <v>258</v>
      </c>
      <c r="B16" s="328">
        <v>10579625</v>
      </c>
      <c r="C16" s="1" t="s">
        <v>255</v>
      </c>
      <c r="D16" s="1">
        <v>0.1027034807579239</v>
      </c>
      <c r="E16" s="1">
        <v>9.7730064888874063E-2</v>
      </c>
      <c r="F16" s="1">
        <v>0.72760783109042149</v>
      </c>
      <c r="G16" s="1">
        <v>0.88203901367014426</v>
      </c>
      <c r="H16" s="328">
        <v>2054.8002438258554</v>
      </c>
    </row>
    <row r="17" spans="1:8" ht="12" customHeight="1" thickBot="1" x14ac:dyDescent="0.25">
      <c r="A17" s="327" t="s">
        <v>259</v>
      </c>
      <c r="B17" s="328">
        <v>9009377</v>
      </c>
      <c r="C17" s="1" t="s">
        <v>255</v>
      </c>
      <c r="D17" s="1">
        <v>0.12921663419787666</v>
      </c>
      <c r="E17" s="1">
        <v>8.3224783375434347E-2</v>
      </c>
      <c r="F17" s="1">
        <v>0.75491080015854595</v>
      </c>
      <c r="G17" s="1">
        <v>0.89593930856706294</v>
      </c>
      <c r="H17" s="328">
        <v>2202.8657973086106</v>
      </c>
    </row>
    <row r="18" spans="1:8" ht="12" customHeight="1" thickBot="1" x14ac:dyDescent="0.25">
      <c r="A18" s="327" t="s">
        <v>260</v>
      </c>
      <c r="B18" s="328">
        <v>380523</v>
      </c>
      <c r="C18" s="1" t="s">
        <v>255</v>
      </c>
      <c r="D18" s="1">
        <v>2.7282765099873929E-2</v>
      </c>
      <c r="E18" s="1">
        <v>3.515109229458419E-3</v>
      </c>
      <c r="F18" s="1">
        <v>0.81870215466607799</v>
      </c>
      <c r="G18" s="1">
        <v>0.98616640781240561</v>
      </c>
      <c r="H18" s="328">
        <v>2582.6215513426728</v>
      </c>
    </row>
    <row r="19" spans="1:8" ht="12" customHeight="1" thickBot="1" x14ac:dyDescent="0.25">
      <c r="A19" s="327" t="s">
        <v>261</v>
      </c>
      <c r="B19" s="328">
        <v>733206</v>
      </c>
      <c r="C19" s="1" t="s">
        <v>255</v>
      </c>
      <c r="D19" s="1">
        <v>-3.3558904709055093E-2</v>
      </c>
      <c r="E19" s="1">
        <v>6.7730444091271477E-3</v>
      </c>
      <c r="F19" s="1">
        <v>0.6231127404849387</v>
      </c>
      <c r="G19" s="1">
        <v>0.79975477560194541</v>
      </c>
      <c r="H19" s="328">
        <v>1571.1198669479897</v>
      </c>
    </row>
    <row r="20" spans="1:8" ht="12" customHeight="1" thickBot="1" x14ac:dyDescent="0.25">
      <c r="A20" s="327" t="s">
        <v>262</v>
      </c>
      <c r="B20" s="328">
        <v>0</v>
      </c>
      <c r="C20" s="1" t="s">
        <v>255</v>
      </c>
      <c r="D20" s="1"/>
      <c r="E20" s="1">
        <v>0</v>
      </c>
      <c r="F20" s="1"/>
      <c r="G20" s="1"/>
      <c r="H20" s="328"/>
    </row>
    <row r="21" spans="1:8" ht="12" customHeight="1" thickBot="1" x14ac:dyDescent="0.25">
      <c r="A21" s="327" t="s">
        <v>263</v>
      </c>
      <c r="B21" s="328">
        <v>456519</v>
      </c>
      <c r="C21" s="1" t="s">
        <v>255</v>
      </c>
      <c r="D21" s="1">
        <v>-6.2102077670740607E-2</v>
      </c>
      <c r="E21" s="1">
        <v>4.2171278748541563E-3</v>
      </c>
      <c r="F21" s="1">
        <v>0.70909425456552744</v>
      </c>
      <c r="G21" s="1">
        <v>0.95845298881317098</v>
      </c>
      <c r="H21" s="328">
        <v>2145.1890199451173</v>
      </c>
    </row>
    <row r="22" spans="1:8" ht="12" customHeight="1" thickBot="1" x14ac:dyDescent="0.25">
      <c r="A22" s="327" t="s">
        <v>264</v>
      </c>
      <c r="B22" s="328">
        <v>2663813</v>
      </c>
      <c r="C22" s="1" t="s">
        <v>255</v>
      </c>
      <c r="D22" s="1">
        <v>-4.7477838180726595E-2</v>
      </c>
      <c r="E22" s="1">
        <v>2.4607168717400315E-2</v>
      </c>
      <c r="F22" s="1">
        <v>0.72832927836901462</v>
      </c>
      <c r="G22" s="1">
        <v>0.91702120231412643</v>
      </c>
      <c r="H22" s="328">
        <v>2228.9410978579695</v>
      </c>
    </row>
    <row r="23" spans="1:8" ht="12" customHeight="1" thickBot="1" x14ac:dyDescent="0.25">
      <c r="A23" s="327" t="s">
        <v>265</v>
      </c>
      <c r="B23" s="328">
        <v>2387155</v>
      </c>
      <c r="C23" s="1">
        <v>0.11629408228623613</v>
      </c>
      <c r="D23" s="1">
        <v>-4.7452689963388917E-2</v>
      </c>
      <c r="E23" s="1">
        <v>2.205152007276252E-2</v>
      </c>
      <c r="F23" s="1">
        <v>0.77088500746704758</v>
      </c>
      <c r="G23" s="1">
        <v>0.91883015556174608</v>
      </c>
      <c r="H23" s="328">
        <v>2451.0765379847926</v>
      </c>
    </row>
    <row r="24" spans="1:8" ht="12" customHeight="1" thickBot="1" x14ac:dyDescent="0.25">
      <c r="A24" s="327" t="s">
        <v>266</v>
      </c>
      <c r="B24" s="328">
        <v>476821</v>
      </c>
      <c r="C24" s="1">
        <v>2.1513314220640449E-2</v>
      </c>
      <c r="D24" s="1">
        <v>-5.5281808041242386E-2</v>
      </c>
      <c r="E24" s="1">
        <v>4.4046690946397274E-3</v>
      </c>
      <c r="F24" s="1">
        <v>0.83849704606131026</v>
      </c>
      <c r="G24" s="1">
        <v>0.95956973371558718</v>
      </c>
      <c r="H24" s="328">
        <v>3187.1355883727902</v>
      </c>
    </row>
    <row r="25" spans="1:8" ht="12" customHeight="1" thickBot="1" x14ac:dyDescent="0.25">
      <c r="A25" s="327" t="s">
        <v>267</v>
      </c>
      <c r="B25" s="328">
        <v>1566121</v>
      </c>
      <c r="C25" s="1">
        <v>7.2482266695868325E-2</v>
      </c>
      <c r="D25" s="1">
        <v>-6.369771370973043E-2</v>
      </c>
      <c r="E25" s="1">
        <v>1.4467158047079017E-2</v>
      </c>
      <c r="F25" s="1">
        <v>0.83723926823023254</v>
      </c>
      <c r="G25" s="1">
        <v>0.97038862259046399</v>
      </c>
      <c r="H25" s="328">
        <v>2556.965924532617</v>
      </c>
    </row>
    <row r="26" spans="1:8" ht="12" customHeight="1" thickBot="1" x14ac:dyDescent="0.25">
      <c r="A26" s="327" t="s">
        <v>268</v>
      </c>
      <c r="B26" s="328">
        <v>344213</v>
      </c>
      <c r="C26" s="1">
        <v>0.44692675755999917</v>
      </c>
      <c r="D26" s="1">
        <v>4.7239614708262545E-2</v>
      </c>
      <c r="E26" s="1">
        <v>3.179692931043776E-3</v>
      </c>
      <c r="F26" s="1">
        <v>0.83137475923338167</v>
      </c>
      <c r="G26" s="1">
        <v>0.96580896131174587</v>
      </c>
      <c r="H26" s="328">
        <v>3448.3785537261374</v>
      </c>
    </row>
    <row r="27" spans="1:8" ht="12" customHeight="1" thickBot="1" x14ac:dyDescent="0.25">
      <c r="A27" s="327" t="s">
        <v>263</v>
      </c>
      <c r="B27" s="328">
        <v>276658</v>
      </c>
      <c r="C27" s="1" t="s">
        <v>255</v>
      </c>
      <c r="D27" s="1">
        <v>-4.7694775466931016E-2</v>
      </c>
      <c r="E27" s="1">
        <v>2.5556486446377939E-3</v>
      </c>
      <c r="F27" s="1">
        <v>0.92090595609019077</v>
      </c>
      <c r="G27" s="1">
        <v>0.97481728343297502</v>
      </c>
      <c r="H27" s="328">
        <v>6816.7811083821953</v>
      </c>
    </row>
    <row r="28" spans="1:8" ht="12" customHeight="1" thickBot="1" x14ac:dyDescent="0.25">
      <c r="A28" s="327" t="s">
        <v>266</v>
      </c>
      <c r="B28" s="328">
        <v>665</v>
      </c>
      <c r="C28" s="1" t="s">
        <v>255</v>
      </c>
      <c r="D28" s="1">
        <v>-0.35996150144369587</v>
      </c>
      <c r="E28" s="1">
        <v>6.1429864622896612E-6</v>
      </c>
      <c r="F28" s="1">
        <v>1</v>
      </c>
      <c r="G28" s="1">
        <v>1</v>
      </c>
      <c r="H28" s="328">
        <v>10000</v>
      </c>
    </row>
    <row r="29" spans="1:8" ht="12" customHeight="1" thickBot="1" x14ac:dyDescent="0.25">
      <c r="A29" s="327" t="s">
        <v>268</v>
      </c>
      <c r="B29" s="328">
        <v>275993</v>
      </c>
      <c r="C29" s="1" t="s">
        <v>255</v>
      </c>
      <c r="D29" s="1">
        <v>-4.6573970118317654E-2</v>
      </c>
      <c r="E29" s="1">
        <v>2.5495056581755042E-3</v>
      </c>
      <c r="F29" s="1">
        <v>0.92071538046254797</v>
      </c>
      <c r="G29" s="1">
        <v>0.97475660614580806</v>
      </c>
      <c r="H29" s="328">
        <v>6847.1260739555846</v>
      </c>
    </row>
    <row r="30" spans="1:8" ht="12" customHeight="1" thickBot="1" x14ac:dyDescent="0.25">
      <c r="A30" s="329" t="s">
        <v>269</v>
      </c>
      <c r="B30" s="330">
        <v>319425</v>
      </c>
      <c r="C30" s="2">
        <v>0</v>
      </c>
      <c r="D30" s="2">
        <v>-0.39006110368531599</v>
      </c>
      <c r="E30" s="2">
        <v>2.9507119559652253E-3</v>
      </c>
      <c r="F30" s="2">
        <v>0.79721061281991079</v>
      </c>
      <c r="G30" s="2">
        <v>0.99347577678641308</v>
      </c>
      <c r="H30" s="330">
        <v>2405.4752997072387</v>
      </c>
    </row>
    <row r="31" spans="1:8" ht="12" customHeight="1" thickBot="1" x14ac:dyDescent="0.25">
      <c r="A31" s="331" t="s">
        <v>270</v>
      </c>
      <c r="B31" s="332">
        <v>104810911</v>
      </c>
      <c r="C31" s="325">
        <v>2.2993016442725129E-2</v>
      </c>
      <c r="D31" s="325">
        <v>0.14381795125094854</v>
      </c>
      <c r="E31" s="325">
        <v>1</v>
      </c>
      <c r="F31" s="325">
        <v>0.62063608053173014</v>
      </c>
      <c r="G31" s="325">
        <v>0.79264712239739998</v>
      </c>
      <c r="H31" s="332">
        <v>1511.1312899987636</v>
      </c>
    </row>
    <row r="32" spans="1:8" ht="12" customHeight="1" thickBot="1" x14ac:dyDescent="0.25">
      <c r="A32" s="327" t="s">
        <v>271</v>
      </c>
      <c r="B32" s="328">
        <v>69549412</v>
      </c>
      <c r="C32" s="1">
        <v>2.9110454593059679E-2</v>
      </c>
      <c r="D32" s="1">
        <v>4.4919210535603105E-2</v>
      </c>
      <c r="E32" s="1">
        <v>0.66357034145042404</v>
      </c>
      <c r="F32" s="1">
        <v>0.61935065676759427</v>
      </c>
      <c r="G32" s="1">
        <v>0.78293704337859826</v>
      </c>
      <c r="H32" s="328">
        <v>1513.1909520323295</v>
      </c>
    </row>
    <row r="33" spans="1:8" ht="12" customHeight="1" thickBot="1" x14ac:dyDescent="0.25">
      <c r="A33" s="327" t="s">
        <v>272</v>
      </c>
      <c r="B33" s="328">
        <v>62517207</v>
      </c>
      <c r="C33" s="1">
        <v>2.2745545878273161E-2</v>
      </c>
      <c r="D33" s="1">
        <v>4.4294287860954684E-2</v>
      </c>
      <c r="E33" s="1">
        <v>0.59647613405440203</v>
      </c>
      <c r="F33" s="1">
        <v>0.63990310699580677</v>
      </c>
      <c r="G33" s="1">
        <v>0.80221721997273487</v>
      </c>
      <c r="H33" s="328">
        <v>1609.9874652413885</v>
      </c>
    </row>
    <row r="34" spans="1:8" ht="12" customHeight="1" thickBot="1" x14ac:dyDescent="0.25">
      <c r="A34" s="327" t="s">
        <v>273</v>
      </c>
      <c r="B34" s="328">
        <v>46009199</v>
      </c>
      <c r="C34" s="1">
        <v>1.8396234196557084E-2</v>
      </c>
      <c r="D34" s="1">
        <v>6.3619394523020789E-2</v>
      </c>
      <c r="E34" s="1">
        <v>0.43897337177042567</v>
      </c>
      <c r="F34" s="1">
        <v>0.61081389397802821</v>
      </c>
      <c r="G34" s="1">
        <v>0.77181426262169872</v>
      </c>
      <c r="H34" s="328">
        <v>1578.7578567713065</v>
      </c>
    </row>
    <row r="35" spans="1:8" ht="12" customHeight="1" thickBot="1" x14ac:dyDescent="0.25">
      <c r="A35" s="327" t="s">
        <v>274</v>
      </c>
      <c r="B35" s="328">
        <v>43134825</v>
      </c>
      <c r="C35" s="1">
        <v>1.8880985375505754E-2</v>
      </c>
      <c r="D35" s="1">
        <v>5.9766711810020912E-2</v>
      </c>
      <c r="E35" s="1">
        <v>0.41154899416912805</v>
      </c>
      <c r="F35" s="1">
        <v>0.60462918303250335</v>
      </c>
      <c r="G35" s="1">
        <v>0.76935151585754669</v>
      </c>
      <c r="H35" s="328">
        <v>1568.6716860659906</v>
      </c>
    </row>
    <row r="36" spans="1:8" ht="12" customHeight="1" thickBot="1" x14ac:dyDescent="0.25">
      <c r="A36" s="327" t="s">
        <v>275</v>
      </c>
      <c r="B36" s="328">
        <v>15669475</v>
      </c>
      <c r="C36" s="1">
        <v>4.7326665379663325E-2</v>
      </c>
      <c r="D36" s="1">
        <v>3.1470583375731165E-2</v>
      </c>
      <c r="E36" s="1">
        <v>0.14950232614617767</v>
      </c>
      <c r="F36" s="1">
        <v>0.66893849347218082</v>
      </c>
      <c r="G36" s="1">
        <v>0.87818175146263677</v>
      </c>
      <c r="H36" s="328">
        <v>1893.8356826611166</v>
      </c>
    </row>
    <row r="37" spans="1:8" ht="12" customHeight="1" thickBot="1" x14ac:dyDescent="0.25">
      <c r="A37" s="327" t="s">
        <v>276</v>
      </c>
      <c r="B37" s="328">
        <v>1961863</v>
      </c>
      <c r="C37" s="1">
        <v>0.10282216444267515</v>
      </c>
      <c r="D37" s="1">
        <v>-0.15564502766294885</v>
      </c>
      <c r="E37" s="1">
        <v>1.8718118002046563E-2</v>
      </c>
      <c r="F37" s="1">
        <v>0.59920799770422295</v>
      </c>
      <c r="G37" s="1">
        <v>0.86327434688354898</v>
      </c>
      <c r="H37" s="328">
        <v>1640.4217574415068</v>
      </c>
    </row>
    <row r="38" spans="1:8" ht="12" customHeight="1" thickBot="1" x14ac:dyDescent="0.25">
      <c r="A38" s="327" t="s">
        <v>277</v>
      </c>
      <c r="B38" s="328">
        <v>2755593</v>
      </c>
      <c r="C38" s="1">
        <v>1.1830484400272463E-3</v>
      </c>
      <c r="D38" s="1">
        <v>0.22067597163502595</v>
      </c>
      <c r="E38" s="1">
        <v>2.6291089102355003E-2</v>
      </c>
      <c r="F38" s="1">
        <v>0.69780370323193597</v>
      </c>
      <c r="G38" s="1">
        <v>0.90313155825261571</v>
      </c>
      <c r="H38" s="328">
        <v>1917.0007890501579</v>
      </c>
    </row>
    <row r="39" spans="1:8" ht="12" customHeight="1" thickBot="1" x14ac:dyDescent="0.25">
      <c r="A39" s="327" t="s">
        <v>278</v>
      </c>
      <c r="B39" s="328">
        <v>3153282</v>
      </c>
      <c r="C39" s="1">
        <v>7.3463775203105847E-2</v>
      </c>
      <c r="D39" s="1">
        <v>-0.1067379588252374</v>
      </c>
      <c r="E39" s="1">
        <v>3.008543642941907E-2</v>
      </c>
      <c r="F39" s="1">
        <v>0.65904413243090854</v>
      </c>
      <c r="G39" s="1">
        <v>0.86242048760624646</v>
      </c>
      <c r="H39" s="328">
        <v>2040.4905759238736</v>
      </c>
    </row>
    <row r="40" spans="1:8" ht="12" customHeight="1" thickBot="1" x14ac:dyDescent="0.25">
      <c r="A40" s="327" t="s">
        <v>279</v>
      </c>
      <c r="B40" s="328">
        <v>15321622</v>
      </c>
      <c r="C40" s="1">
        <v>1.4379874402331554E-2</v>
      </c>
      <c r="D40" s="1">
        <v>1.2823334955525278</v>
      </c>
      <c r="E40" s="1">
        <v>0.14618346366629711</v>
      </c>
      <c r="F40" s="1">
        <v>0.61113457831031204</v>
      </c>
      <c r="G40" s="1">
        <v>0.89737829323814411</v>
      </c>
      <c r="H40" s="328">
        <v>1682.1898526875716</v>
      </c>
    </row>
    <row r="41" spans="1:8" ht="12" customHeight="1" thickBot="1" x14ac:dyDescent="0.25">
      <c r="A41" s="327" t="s">
        <v>280</v>
      </c>
      <c r="B41" s="328">
        <v>10243690</v>
      </c>
      <c r="C41" s="1">
        <v>2.3136194086310696E-5</v>
      </c>
      <c r="D41" s="1">
        <v>1.5838170569877037</v>
      </c>
      <c r="E41" s="1">
        <v>9.7734958147630266E-2</v>
      </c>
      <c r="F41" s="1">
        <v>0.8188371573134291</v>
      </c>
      <c r="G41" s="1">
        <v>0.99916865895004636</v>
      </c>
      <c r="H41" s="328">
        <v>2503.6552460781804</v>
      </c>
    </row>
    <row r="42" spans="1:8" ht="12" customHeight="1" thickBot="1" x14ac:dyDescent="0.25">
      <c r="A42" s="327" t="s">
        <v>281</v>
      </c>
      <c r="B42" s="328">
        <v>4894924</v>
      </c>
      <c r="C42" s="1">
        <v>4.4732257334332462E-2</v>
      </c>
      <c r="D42" s="1">
        <v>0.85368709578958457</v>
      </c>
      <c r="E42" s="1">
        <v>4.6702427765368815E-2</v>
      </c>
      <c r="F42" s="1">
        <v>0.68012925226213927</v>
      </c>
      <c r="G42" s="1">
        <v>0.79753495662036833</v>
      </c>
      <c r="H42" s="328">
        <v>2635.865248158394</v>
      </c>
    </row>
    <row r="43" spans="1:8" ht="12" customHeight="1" thickBot="1" x14ac:dyDescent="0.25">
      <c r="A43" s="327" t="s">
        <v>282</v>
      </c>
      <c r="B43" s="328">
        <v>8382012</v>
      </c>
      <c r="C43" s="1">
        <v>6.5937629294732574E-3</v>
      </c>
      <c r="D43" s="1">
        <v>0.11522082657941835</v>
      </c>
      <c r="E43" s="1">
        <v>7.9972704368536596E-2</v>
      </c>
      <c r="F43" s="1">
        <v>0.81538286988851838</v>
      </c>
      <c r="G43" s="1">
        <v>0.95449040158854459</v>
      </c>
      <c r="H43" s="328">
        <v>2933.6170938263704</v>
      </c>
    </row>
    <row r="44" spans="1:8" ht="12" customHeight="1" thickBot="1" x14ac:dyDescent="0.25">
      <c r="A44" s="327" t="s">
        <v>283</v>
      </c>
      <c r="B44" s="328">
        <v>2324575</v>
      </c>
      <c r="C44" s="1">
        <v>0</v>
      </c>
      <c r="D44" s="1">
        <v>-0.18165393861880874</v>
      </c>
      <c r="E44" s="1">
        <v>2.2178750073072066E-2</v>
      </c>
      <c r="F44" s="1">
        <v>0.90041276362345801</v>
      </c>
      <c r="G44" s="1">
        <v>1</v>
      </c>
      <c r="H44" s="328">
        <v>4689.45767800261</v>
      </c>
    </row>
    <row r="45" spans="1:8" ht="12" customHeight="1" thickBot="1" x14ac:dyDescent="0.25">
      <c r="A45" s="327" t="s">
        <v>284</v>
      </c>
      <c r="B45" s="328">
        <v>388</v>
      </c>
      <c r="C45" s="1">
        <v>1</v>
      </c>
      <c r="D45" s="1">
        <v>-0.92194729430698052</v>
      </c>
      <c r="E45" s="1">
        <v>3.7019046614335792E-6</v>
      </c>
      <c r="F45" s="1">
        <v>1</v>
      </c>
      <c r="G45" s="1">
        <v>1</v>
      </c>
      <c r="H45" s="328">
        <v>10000</v>
      </c>
    </row>
    <row r="46" spans="1:8" ht="12" customHeight="1" thickBot="1" x14ac:dyDescent="0.25">
      <c r="A46" s="327" t="s">
        <v>285</v>
      </c>
      <c r="B46" s="333">
        <v>5735417</v>
      </c>
      <c r="C46" s="1">
        <v>9.5687898543384033E-3</v>
      </c>
      <c r="D46" s="1">
        <v>0.37842833583042657</v>
      </c>
      <c r="E46" s="1">
        <v>5.4721564246302562E-2</v>
      </c>
      <c r="F46" s="1">
        <v>0.83731713057805135</v>
      </c>
      <c r="G46" s="1">
        <v>0.97765466860774275</v>
      </c>
      <c r="H46" s="333">
        <v>2716.5985811831806</v>
      </c>
    </row>
    <row r="47" spans="1:8" ht="12" customHeight="1" thickBot="1" x14ac:dyDescent="0.25">
      <c r="A47" s="329" t="s">
        <v>286</v>
      </c>
      <c r="B47" s="334">
        <v>321632</v>
      </c>
      <c r="C47" s="2">
        <v>0</v>
      </c>
      <c r="D47" s="2">
        <v>-0.36888496443463326</v>
      </c>
      <c r="E47" s="2">
        <v>3.0686881445005283E-3</v>
      </c>
      <c r="F47" s="2">
        <v>0.71164560740224858</v>
      </c>
      <c r="G47" s="2">
        <v>0.90223609591085463</v>
      </c>
      <c r="H47" s="334">
        <v>1959.5177226805047</v>
      </c>
    </row>
    <row r="48" spans="1:8" ht="12" customHeight="1" thickBot="1" x14ac:dyDescent="0.25">
      <c r="A48" s="335" t="s">
        <v>287</v>
      </c>
      <c r="B48" s="332">
        <v>35171528.18</v>
      </c>
      <c r="C48" s="336"/>
      <c r="D48" s="337">
        <v>3.9529876243519668E-2</v>
      </c>
      <c r="E48" s="337">
        <v>0.33557124773011465</v>
      </c>
      <c r="F48" s="337">
        <v>0.64516623968882092</v>
      </c>
      <c r="G48" s="337">
        <v>0.86790949894972691</v>
      </c>
      <c r="H48" s="332">
        <v>1729.0217656266238</v>
      </c>
    </row>
    <row r="49" spans="1:10" ht="12" customHeight="1" thickBot="1" x14ac:dyDescent="0.25">
      <c r="A49" s="327" t="s">
        <v>288</v>
      </c>
      <c r="B49" s="328">
        <v>132252.92000000001</v>
      </c>
      <c r="C49" s="1"/>
      <c r="D49" s="1">
        <v>-0.51465966999347723</v>
      </c>
      <c r="E49" s="1">
        <v>1.2618239717427893E-3</v>
      </c>
      <c r="F49" s="1">
        <v>0.95145075424793968</v>
      </c>
      <c r="G49" s="1">
        <v>0.99811928552357965</v>
      </c>
      <c r="H49" s="328">
        <v>4010.5788669689068</v>
      </c>
    </row>
    <row r="50" spans="1:10" ht="12" customHeight="1" thickBot="1" x14ac:dyDescent="0.25">
      <c r="A50" s="327" t="s">
        <v>289</v>
      </c>
      <c r="B50" s="328">
        <v>3040438.21</v>
      </c>
      <c r="C50" s="1"/>
      <c r="D50" s="1">
        <v>8.394958307468503E-3</v>
      </c>
      <c r="E50" s="1">
        <v>2.9008794799999401E-2</v>
      </c>
      <c r="F50" s="1">
        <v>0.67570462589435543</v>
      </c>
      <c r="G50" s="1">
        <v>0.87967894641187616</v>
      </c>
      <c r="H50" s="328">
        <v>1842.1287146746072</v>
      </c>
    </row>
    <row r="51" spans="1:10" ht="11.25" customHeight="1" thickBot="1" x14ac:dyDescent="0.25">
      <c r="A51" s="329" t="s">
        <v>290</v>
      </c>
      <c r="B51" s="330">
        <v>7594199</v>
      </c>
      <c r="C51" s="2"/>
      <c r="D51" s="2">
        <v>3.9959345529568591E-2</v>
      </c>
      <c r="E51" s="2">
        <v>7.245618731431501E-2</v>
      </c>
      <c r="F51" s="2">
        <v>0.63483217650735779</v>
      </c>
      <c r="G51" s="2">
        <v>0.84888258524697602</v>
      </c>
      <c r="H51" s="330">
        <v>1661.777457066873</v>
      </c>
    </row>
    <row r="52" spans="1:10" ht="72" customHeight="1" x14ac:dyDescent="0.2">
      <c r="A52" s="382" t="s">
        <v>291</v>
      </c>
      <c r="B52" s="382"/>
      <c r="C52" s="382"/>
      <c r="D52" s="382"/>
      <c r="E52" s="382"/>
      <c r="F52" s="382"/>
      <c r="G52" s="382"/>
      <c r="H52" s="382"/>
      <c r="I52" s="382"/>
      <c r="J52" s="382"/>
    </row>
    <row r="53" spans="1:10" ht="16.5" thickBot="1" x14ac:dyDescent="0.25">
      <c r="A53" s="338" t="s">
        <v>292</v>
      </c>
    </row>
    <row r="54" spans="1:10" ht="9.75" customHeight="1" x14ac:dyDescent="0.2">
      <c r="A54" s="316"/>
      <c r="B54" s="339"/>
      <c r="C54" s="339"/>
      <c r="D54" s="339"/>
      <c r="E54" s="339"/>
      <c r="F54" s="339"/>
    </row>
    <row r="55" spans="1:10" ht="38.25" customHeight="1" x14ac:dyDescent="0.2">
      <c r="A55" s="340"/>
      <c r="B55" s="319" t="s">
        <v>293</v>
      </c>
      <c r="C55" s="319" t="s">
        <v>294</v>
      </c>
      <c r="D55" s="319" t="s">
        <v>1</v>
      </c>
      <c r="E55" s="319" t="s">
        <v>2</v>
      </c>
      <c r="F55" s="320" t="s">
        <v>3</v>
      </c>
    </row>
    <row r="56" spans="1:10" ht="9.75" customHeight="1" thickBot="1" x14ac:dyDescent="0.25">
      <c r="A56" s="322"/>
      <c r="B56" s="322"/>
      <c r="C56" s="322"/>
      <c r="D56" s="322"/>
      <c r="E56" s="322"/>
      <c r="F56" s="322"/>
    </row>
    <row r="57" spans="1:10" ht="12.75" customHeight="1" thickBot="1" x14ac:dyDescent="0.25">
      <c r="A57" s="341" t="s">
        <v>295</v>
      </c>
      <c r="B57" s="324">
        <v>1334325</v>
      </c>
      <c r="C57" s="324">
        <v>1290050</v>
      </c>
      <c r="D57" s="337">
        <v>0.55348728936938152</v>
      </c>
      <c r="E57" s="337">
        <v>0.78055157122585805</v>
      </c>
      <c r="F57" s="324">
        <v>1378.1756405837264</v>
      </c>
    </row>
    <row r="58" spans="1:10" ht="12" customHeight="1" thickBot="1" x14ac:dyDescent="0.25">
      <c r="A58" s="327" t="s">
        <v>296</v>
      </c>
      <c r="B58" s="328">
        <v>1153292</v>
      </c>
      <c r="C58" s="328">
        <v>1122705</v>
      </c>
      <c r="D58" s="1">
        <v>0.55049750075540016</v>
      </c>
      <c r="E58" s="1">
        <v>0.7745008821123911</v>
      </c>
      <c r="F58" s="328">
        <v>1376.3666531164881</v>
      </c>
    </row>
    <row r="59" spans="1:10" ht="12" customHeight="1" thickBot="1" x14ac:dyDescent="0.25">
      <c r="A59" s="327" t="s">
        <v>297</v>
      </c>
      <c r="B59" s="328">
        <v>475281</v>
      </c>
      <c r="C59" s="328">
        <v>447214</v>
      </c>
      <c r="D59" s="1">
        <v>0.51597128401886705</v>
      </c>
      <c r="E59" s="1">
        <v>0.73934016618956577</v>
      </c>
      <c r="F59" s="328">
        <v>1260.0278972849328</v>
      </c>
    </row>
    <row r="60" spans="1:10" ht="12" customHeight="1" thickBot="1" x14ac:dyDescent="0.25">
      <c r="A60" s="327" t="s">
        <v>298</v>
      </c>
      <c r="B60" s="328">
        <v>678011</v>
      </c>
      <c r="C60" s="328">
        <v>675491</v>
      </c>
      <c r="D60" s="1">
        <v>0.59727068228407643</v>
      </c>
      <c r="E60" s="1">
        <v>0.7993269678480508</v>
      </c>
      <c r="F60" s="328">
        <v>1487.3443920207687</v>
      </c>
    </row>
    <row r="61" spans="1:10" ht="12" customHeight="1" thickBot="1" x14ac:dyDescent="0.25">
      <c r="A61" s="327" t="s">
        <v>299</v>
      </c>
      <c r="B61" s="328">
        <v>175619</v>
      </c>
      <c r="C61" s="328">
        <v>161793</v>
      </c>
      <c r="D61" s="1">
        <v>0.5871414688820924</v>
      </c>
      <c r="E61" s="1">
        <v>0.83017056870144812</v>
      </c>
      <c r="F61" s="328">
        <v>1524.1596415798158</v>
      </c>
    </row>
    <row r="62" spans="1:10" ht="12" customHeight="1" thickBot="1" x14ac:dyDescent="0.25">
      <c r="A62" s="327" t="s">
        <v>300</v>
      </c>
      <c r="B62" s="328">
        <v>5414</v>
      </c>
      <c r="C62" s="328">
        <v>5552</v>
      </c>
      <c r="D62" s="1">
        <v>0.63534466654212596</v>
      </c>
      <c r="E62" s="1">
        <v>0.75284886979263965</v>
      </c>
      <c r="F62" s="328">
        <v>1742.0454070756994</v>
      </c>
    </row>
    <row r="63" spans="1:10" ht="12" customHeight="1" thickBot="1" x14ac:dyDescent="0.25">
      <c r="A63" s="327" t="s">
        <v>301</v>
      </c>
      <c r="B63" s="328">
        <v>2391773</v>
      </c>
      <c r="C63" s="328">
        <v>2235760</v>
      </c>
      <c r="D63" s="1">
        <v>0.61136621218782661</v>
      </c>
      <c r="E63" s="1">
        <v>0.80120046577467374</v>
      </c>
      <c r="F63" s="328">
        <v>1526.9918425419469</v>
      </c>
    </row>
    <row r="64" spans="1:10" ht="12" customHeight="1" thickBot="1" x14ac:dyDescent="0.25">
      <c r="A64" s="327" t="s">
        <v>302</v>
      </c>
      <c r="B64" s="328">
        <v>1639141</v>
      </c>
      <c r="C64" s="328">
        <v>1655256</v>
      </c>
      <c r="D64" s="1">
        <v>0.60457302177802952</v>
      </c>
      <c r="E64" s="1">
        <v>0.78920789590226659</v>
      </c>
      <c r="F64" s="328">
        <v>1519.941905746573</v>
      </c>
    </row>
    <row r="65" spans="1:8" ht="12" customHeight="1" thickBot="1" x14ac:dyDescent="0.25">
      <c r="A65" s="327" t="s">
        <v>303</v>
      </c>
      <c r="B65" s="328">
        <v>219169</v>
      </c>
      <c r="C65" s="328">
        <v>216591</v>
      </c>
      <c r="D65" s="1">
        <v>0.46688377736119285</v>
      </c>
      <c r="E65" s="1">
        <v>0.70018198984688218</v>
      </c>
      <c r="F65" s="328">
        <v>1143.1348110538795</v>
      </c>
      <c r="H65" s="342"/>
    </row>
    <row r="66" spans="1:8" ht="12" customHeight="1" thickBot="1" x14ac:dyDescent="0.25">
      <c r="A66" s="327" t="s">
        <v>304</v>
      </c>
      <c r="B66" s="328">
        <v>1858310</v>
      </c>
      <c r="C66" s="328">
        <v>1871847</v>
      </c>
      <c r="D66" s="1">
        <v>0.58831675593377308</v>
      </c>
      <c r="E66" s="1">
        <v>0.76245209477059628</v>
      </c>
      <c r="F66" s="328">
        <v>1442.7026262396755</v>
      </c>
    </row>
    <row r="67" spans="1:8" ht="12" customHeight="1" thickBot="1" x14ac:dyDescent="0.25">
      <c r="A67" s="327" t="s">
        <v>305</v>
      </c>
      <c r="B67" s="328">
        <v>188551</v>
      </c>
      <c r="C67" s="328">
        <v>190176</v>
      </c>
      <c r="D67" s="1">
        <v>0.7494784255405651</v>
      </c>
      <c r="E67" s="1">
        <v>0.8954443814394385</v>
      </c>
      <c r="F67" s="328">
        <v>2786.7415135827518</v>
      </c>
    </row>
    <row r="68" spans="1:8" ht="12" customHeight="1" thickBot="1" x14ac:dyDescent="0.25">
      <c r="A68" s="327" t="s">
        <v>306</v>
      </c>
      <c r="B68" s="328">
        <v>752632</v>
      </c>
      <c r="C68" s="328">
        <v>580504</v>
      </c>
      <c r="D68" s="1">
        <v>0.62440402729008604</v>
      </c>
      <c r="E68" s="1">
        <v>0.82483408302981209</v>
      </c>
      <c r="F68" s="328">
        <v>1573.2012173379087</v>
      </c>
    </row>
    <row r="69" spans="1:8" ht="12" customHeight="1" thickBot="1" x14ac:dyDescent="0.25">
      <c r="A69" s="327" t="s">
        <v>307</v>
      </c>
      <c r="B69" s="328">
        <v>66631</v>
      </c>
      <c r="C69" s="328">
        <v>55897</v>
      </c>
      <c r="D69" s="1">
        <v>0.9308378110647495</v>
      </c>
      <c r="E69" s="1">
        <v>0.98667186984060273</v>
      </c>
      <c r="F69" s="328">
        <v>4121.1586851126904</v>
      </c>
    </row>
    <row r="70" spans="1:8" ht="12" customHeight="1" thickBot="1" x14ac:dyDescent="0.25">
      <c r="A70" s="327" t="s">
        <v>308</v>
      </c>
      <c r="B70" s="328">
        <v>662810</v>
      </c>
      <c r="C70" s="328">
        <v>622180</v>
      </c>
      <c r="D70" s="1">
        <v>0.65495576147922874</v>
      </c>
      <c r="E70" s="1">
        <v>0.81498431483019163</v>
      </c>
      <c r="F70" s="328">
        <v>1766.2191258545295</v>
      </c>
    </row>
    <row r="71" spans="1:8" ht="12" customHeight="1" thickBot="1" x14ac:dyDescent="0.25">
      <c r="A71" s="327" t="s">
        <v>309</v>
      </c>
      <c r="B71" s="328">
        <v>97710</v>
      </c>
      <c r="C71" s="328">
        <v>91139</v>
      </c>
      <c r="D71" s="1"/>
      <c r="E71" s="1"/>
      <c r="F71" s="328"/>
    </row>
    <row r="72" spans="1:8" ht="12" customHeight="1" thickBot="1" x14ac:dyDescent="0.25">
      <c r="A72" s="327" t="s">
        <v>310</v>
      </c>
      <c r="B72" s="328">
        <v>-74519</v>
      </c>
      <c r="C72" s="328">
        <v>-188712</v>
      </c>
      <c r="D72" s="1"/>
      <c r="E72" s="1"/>
      <c r="F72" s="328"/>
    </row>
    <row r="73" spans="1:8" ht="12" customHeight="1" thickBot="1" x14ac:dyDescent="0.25">
      <c r="A73" s="327" t="s">
        <v>311</v>
      </c>
      <c r="B73" s="328">
        <v>1057448</v>
      </c>
      <c r="C73" s="328">
        <v>945710</v>
      </c>
      <c r="D73" s="1">
        <v>0.68079042441622062</v>
      </c>
      <c r="E73" s="1">
        <v>0.82763801094294254</v>
      </c>
      <c r="F73" s="328">
        <v>1782.5288332560465</v>
      </c>
    </row>
    <row r="74" spans="1:8" ht="12" customHeight="1" thickBot="1" x14ac:dyDescent="0.25">
      <c r="A74" s="327" t="s">
        <v>312</v>
      </c>
      <c r="B74" s="328">
        <v>108423</v>
      </c>
      <c r="C74" s="328">
        <v>352237</v>
      </c>
      <c r="D74" s="1"/>
      <c r="E74" s="1"/>
      <c r="F74" s="328"/>
    </row>
    <row r="75" spans="1:8" ht="12" customHeight="1" thickBot="1" x14ac:dyDescent="0.25">
      <c r="A75" s="327" t="s">
        <v>313</v>
      </c>
      <c r="B75" s="328">
        <v>27371</v>
      </c>
      <c r="C75" s="328">
        <v>-1983</v>
      </c>
      <c r="D75" s="1"/>
      <c r="E75" s="1"/>
      <c r="F75" s="328"/>
    </row>
    <row r="76" spans="1:8" ht="12" customHeight="1" thickBot="1" x14ac:dyDescent="0.25">
      <c r="A76" s="343" t="s">
        <v>314</v>
      </c>
      <c r="B76" s="328">
        <v>921654</v>
      </c>
      <c r="C76" s="328">
        <v>595456</v>
      </c>
      <c r="D76" s="1">
        <v>0.6809916112608887</v>
      </c>
      <c r="E76" s="1">
        <v>0.83393411456375333</v>
      </c>
      <c r="F76" s="328">
        <v>1926.9482384091027</v>
      </c>
    </row>
    <row r="77" spans="1:8" ht="12" customHeight="1" thickBot="1" x14ac:dyDescent="0.25">
      <c r="A77" s="327" t="s">
        <v>315</v>
      </c>
      <c r="B77" s="328">
        <v>0</v>
      </c>
      <c r="C77" s="328">
        <v>0</v>
      </c>
      <c r="D77" s="1"/>
      <c r="E77" s="1"/>
      <c r="F77" s="328"/>
    </row>
    <row r="78" spans="1:8" ht="12" customHeight="1" thickBot="1" x14ac:dyDescent="0.25">
      <c r="A78" s="327" t="s">
        <v>316</v>
      </c>
      <c r="B78" s="328">
        <v>194831</v>
      </c>
      <c r="C78" s="328">
        <v>130244</v>
      </c>
      <c r="D78" s="1">
        <v>0.76260708106511377</v>
      </c>
      <c r="E78" s="1">
        <v>0.89566717305988097</v>
      </c>
      <c r="F78" s="328">
        <v>2335.6003502366079</v>
      </c>
    </row>
    <row r="79" spans="1:8" ht="12" customHeight="1" thickBot="1" x14ac:dyDescent="0.25">
      <c r="A79" s="344" t="s">
        <v>317</v>
      </c>
      <c r="B79" s="330">
        <v>726823</v>
      </c>
      <c r="C79" s="330">
        <v>465212</v>
      </c>
      <c r="D79" s="2">
        <v>0.66012349042531093</v>
      </c>
      <c r="E79" s="2">
        <v>0.83230739351041361</v>
      </c>
      <c r="F79" s="330">
        <v>1847.8785999082802</v>
      </c>
    </row>
    <row r="80" spans="1:8" ht="63" customHeight="1" x14ac:dyDescent="0.2">
      <c r="A80" s="382" t="s">
        <v>318</v>
      </c>
      <c r="B80" s="382"/>
      <c r="C80" s="382"/>
      <c r="D80" s="382"/>
      <c r="E80" s="382"/>
      <c r="F80" s="382"/>
      <c r="G80" s="382"/>
    </row>
    <row r="81" spans="1:9" ht="9.75" customHeight="1" x14ac:dyDescent="0.2"/>
    <row r="82" spans="1:9" ht="18" customHeight="1" thickBot="1" x14ac:dyDescent="0.25">
      <c r="A82" s="338" t="s">
        <v>319</v>
      </c>
    </row>
    <row r="83" spans="1:9" ht="9" customHeight="1" x14ac:dyDescent="0.2">
      <c r="A83" s="316"/>
      <c r="B83" s="339"/>
      <c r="C83" s="339"/>
      <c r="D83" s="339"/>
      <c r="E83" s="339"/>
      <c r="F83" s="339"/>
      <c r="G83" s="339"/>
      <c r="H83" s="339"/>
      <c r="I83" s="339"/>
    </row>
    <row r="84" spans="1:9" s="345" customFormat="1" ht="46.5" customHeight="1" x14ac:dyDescent="0.2">
      <c r="A84" s="340"/>
      <c r="B84" s="319" t="s">
        <v>320</v>
      </c>
      <c r="C84" s="319" t="s">
        <v>321</v>
      </c>
      <c r="D84" s="319" t="s">
        <v>322</v>
      </c>
      <c r="E84" s="319" t="s">
        <v>323</v>
      </c>
      <c r="F84" s="319" t="s">
        <v>4</v>
      </c>
      <c r="G84" s="319" t="s">
        <v>5</v>
      </c>
      <c r="H84" s="319" t="s">
        <v>6</v>
      </c>
      <c r="I84" s="320" t="s">
        <v>324</v>
      </c>
    </row>
    <row r="85" spans="1:9" ht="10.5" customHeight="1" thickBot="1" x14ac:dyDescent="0.25">
      <c r="A85" s="322"/>
      <c r="B85" s="346"/>
      <c r="C85" s="346"/>
      <c r="D85" s="346"/>
      <c r="E85" s="346"/>
      <c r="F85" s="346"/>
      <c r="G85" s="346"/>
      <c r="H85" s="346"/>
      <c r="I85" s="346"/>
    </row>
    <row r="86" spans="1:9" ht="21" customHeight="1" thickBot="1" x14ac:dyDescent="0.25">
      <c r="A86" s="347" t="s">
        <v>325</v>
      </c>
      <c r="B86" s="348">
        <v>7.819074532181532E-3</v>
      </c>
      <c r="C86" s="348">
        <v>5.3039999999999997E-3</v>
      </c>
      <c r="D86" s="348">
        <v>7.4611423663419928E-3</v>
      </c>
      <c r="E86" s="349">
        <v>-0.16744999999999999</v>
      </c>
      <c r="F86" s="350" t="s">
        <v>326</v>
      </c>
      <c r="G86" s="351" t="s">
        <v>327</v>
      </c>
      <c r="H86" s="350" t="s">
        <v>328</v>
      </c>
      <c r="I86" s="351" t="s">
        <v>329</v>
      </c>
    </row>
    <row r="87" spans="1:9" ht="21" customHeight="1" thickBot="1" x14ac:dyDescent="0.25">
      <c r="A87" s="352" t="s">
        <v>330</v>
      </c>
      <c r="B87" s="353">
        <v>9.0347679277825096E-2</v>
      </c>
      <c r="C87" s="353">
        <v>5.943852958150455E-2</v>
      </c>
      <c r="D87" s="353">
        <v>9.4875492919967372E-2</v>
      </c>
      <c r="E87" s="349">
        <v>1.82E-3</v>
      </c>
      <c r="F87" s="350" t="s">
        <v>331</v>
      </c>
      <c r="G87" s="351" t="s">
        <v>332</v>
      </c>
      <c r="H87" s="350" t="s">
        <v>333</v>
      </c>
      <c r="I87" s="351" t="s">
        <v>334</v>
      </c>
    </row>
    <row r="88" spans="1:9" ht="21" customHeight="1" thickBot="1" x14ac:dyDescent="0.25">
      <c r="A88" s="352" t="s">
        <v>335</v>
      </c>
      <c r="B88" s="353">
        <v>0.54663799999999996</v>
      </c>
      <c r="C88" s="353">
        <v>0.57700700000000005</v>
      </c>
      <c r="D88" s="353">
        <v>0.54577900214527275</v>
      </c>
      <c r="E88" s="349">
        <v>-43.777777999999998</v>
      </c>
      <c r="F88" s="350" t="s">
        <v>336</v>
      </c>
      <c r="G88" s="351" t="s">
        <v>337</v>
      </c>
      <c r="H88" s="350" t="s">
        <v>338</v>
      </c>
      <c r="I88" s="351" t="s">
        <v>339</v>
      </c>
    </row>
    <row r="89" spans="1:9" ht="21" customHeight="1" thickBot="1" x14ac:dyDescent="0.25">
      <c r="A89" s="352" t="s">
        <v>340</v>
      </c>
      <c r="B89" s="353">
        <v>0.67993000000000003</v>
      </c>
      <c r="C89" s="353">
        <v>0.74035499999999999</v>
      </c>
      <c r="D89" s="353">
        <v>0.67884296255682774</v>
      </c>
      <c r="E89" s="349">
        <v>-0.789883</v>
      </c>
      <c r="F89" s="350" t="s">
        <v>341</v>
      </c>
      <c r="G89" s="351" t="s">
        <v>342</v>
      </c>
      <c r="H89" s="350" t="s">
        <v>343</v>
      </c>
      <c r="I89" s="351" t="s">
        <v>344</v>
      </c>
    </row>
    <row r="90" spans="1:9" ht="21" customHeight="1" thickBot="1" x14ac:dyDescent="0.25">
      <c r="A90" s="352" t="s">
        <v>345</v>
      </c>
      <c r="B90" s="353">
        <v>1.7486000000000002E-2</v>
      </c>
      <c r="C90" s="353">
        <v>1.9085999999999999E-2</v>
      </c>
      <c r="D90" s="353">
        <v>1.6470205941908091E-2</v>
      </c>
      <c r="E90" s="349">
        <v>0</v>
      </c>
      <c r="F90" s="350" t="s">
        <v>346</v>
      </c>
      <c r="G90" s="351" t="s">
        <v>347</v>
      </c>
      <c r="H90" s="350" t="s">
        <v>348</v>
      </c>
      <c r="I90" s="351" t="s">
        <v>349</v>
      </c>
    </row>
    <row r="91" spans="1:9" ht="21" customHeight="1" thickBot="1" x14ac:dyDescent="0.25">
      <c r="A91" s="352" t="s">
        <v>350</v>
      </c>
      <c r="B91" s="353">
        <v>1.9612000000000001E-2</v>
      </c>
      <c r="C91" s="353">
        <v>2.1614999999999999E-2</v>
      </c>
      <c r="D91" s="353">
        <v>1.8248315734456309E-2</v>
      </c>
      <c r="E91" s="349">
        <v>6.2589999999999998E-3</v>
      </c>
      <c r="F91" s="350" t="s">
        <v>351</v>
      </c>
      <c r="G91" s="351" t="s">
        <v>352</v>
      </c>
      <c r="H91" s="350" t="s">
        <v>353</v>
      </c>
      <c r="I91" s="351" t="s">
        <v>354</v>
      </c>
    </row>
    <row r="92" spans="1:9" ht="21" customHeight="1" thickBot="1" x14ac:dyDescent="0.25">
      <c r="A92" s="352" t="s">
        <v>355</v>
      </c>
      <c r="B92" s="353">
        <v>2.8317999999999999E-2</v>
      </c>
      <c r="C92" s="353">
        <v>2.6516999999999999E-2</v>
      </c>
      <c r="D92" s="353">
        <v>2.8598851139315064E-2</v>
      </c>
      <c r="E92" s="349">
        <v>0</v>
      </c>
      <c r="F92" s="350" t="s">
        <v>356</v>
      </c>
      <c r="G92" s="351" t="s">
        <v>357</v>
      </c>
      <c r="H92" s="350" t="s">
        <v>358</v>
      </c>
      <c r="I92" s="351" t="s">
        <v>359</v>
      </c>
    </row>
    <row r="93" spans="1:9" ht="21" customHeight="1" thickBot="1" x14ac:dyDescent="0.25">
      <c r="A93" s="352" t="s">
        <v>360</v>
      </c>
      <c r="B93" s="353">
        <v>8.6829999999999997E-3</v>
      </c>
      <c r="C93" s="353">
        <v>9.5779999999999997E-3</v>
      </c>
      <c r="D93" s="353">
        <v>1.2861882360110388E-2</v>
      </c>
      <c r="E93" s="349">
        <v>-5.0959999999999998E-3</v>
      </c>
      <c r="F93" s="350" t="s">
        <v>361</v>
      </c>
      <c r="G93" s="351" t="s">
        <v>362</v>
      </c>
      <c r="H93" s="350" t="s">
        <v>363</v>
      </c>
      <c r="I93" s="351" t="s">
        <v>364</v>
      </c>
    </row>
    <row r="94" spans="1:9" ht="21" customHeight="1" thickBot="1" x14ac:dyDescent="0.25">
      <c r="A94" s="352" t="s">
        <v>365</v>
      </c>
      <c r="B94" s="353">
        <v>4.1149999999999997E-3</v>
      </c>
      <c r="C94" s="353">
        <v>2.313E-3</v>
      </c>
      <c r="D94" s="353">
        <v>-1.2893970986389003E-2</v>
      </c>
      <c r="E94" s="349">
        <v>-1.1187180000000001</v>
      </c>
      <c r="F94" s="350" t="s">
        <v>366</v>
      </c>
      <c r="G94" s="351" t="s">
        <v>367</v>
      </c>
      <c r="H94" s="350" t="s">
        <v>368</v>
      </c>
      <c r="I94" s="351" t="s">
        <v>369</v>
      </c>
    </row>
    <row r="95" spans="1:9" ht="23.25" customHeight="1" thickBot="1" x14ac:dyDescent="0.25">
      <c r="A95" s="354" t="s">
        <v>370</v>
      </c>
      <c r="B95" s="355">
        <v>1.7099E-2</v>
      </c>
      <c r="C95" s="355">
        <v>1.8577E-2</v>
      </c>
      <c r="D95" s="355">
        <v>1.6115883902879154E-2</v>
      </c>
      <c r="E95" s="349">
        <v>0</v>
      </c>
      <c r="F95" s="350" t="s">
        <v>371</v>
      </c>
      <c r="G95" s="351" t="s">
        <v>372</v>
      </c>
      <c r="H95" s="350" t="s">
        <v>373</v>
      </c>
      <c r="I95" s="351" t="s">
        <v>374</v>
      </c>
    </row>
    <row r="96" spans="1:9" ht="24" customHeight="1" x14ac:dyDescent="0.2">
      <c r="A96" s="383" t="s">
        <v>375</v>
      </c>
      <c r="B96" s="383"/>
      <c r="C96" s="383"/>
      <c r="D96" s="383"/>
      <c r="E96" s="383"/>
      <c r="F96" s="383"/>
      <c r="G96" s="383"/>
      <c r="H96" s="383"/>
      <c r="I96" s="383"/>
    </row>
    <row r="97" spans="1:10" ht="12" customHeight="1" x14ac:dyDescent="0.2"/>
    <row r="98" spans="1:10" ht="31.5" customHeight="1" thickBot="1" x14ac:dyDescent="0.25">
      <c r="A98" s="380" t="s">
        <v>376</v>
      </c>
      <c r="B98" s="381"/>
      <c r="C98" s="381"/>
      <c r="D98" s="381"/>
      <c r="E98" s="381"/>
      <c r="F98" s="381"/>
      <c r="G98" s="381"/>
      <c r="H98" s="381"/>
      <c r="I98" s="381"/>
      <c r="J98" s="381"/>
    </row>
    <row r="99" spans="1:10" ht="10.5" customHeight="1" x14ac:dyDescent="0.2">
      <c r="A99" s="338"/>
    </row>
    <row r="100" spans="1:10" s="345" customFormat="1" ht="54" customHeight="1" x14ac:dyDescent="0.2">
      <c r="A100" s="340"/>
      <c r="B100" s="319" t="s">
        <v>320</v>
      </c>
      <c r="C100" s="319" t="s">
        <v>321</v>
      </c>
      <c r="D100" s="319" t="s">
        <v>322</v>
      </c>
      <c r="E100" s="319" t="s">
        <v>323</v>
      </c>
      <c r="F100" s="319" t="s">
        <v>4</v>
      </c>
      <c r="G100" s="319" t="s">
        <v>5</v>
      </c>
      <c r="H100" s="319" t="s">
        <v>6</v>
      </c>
      <c r="I100" s="319" t="s">
        <v>324</v>
      </c>
      <c r="J100" s="320" t="s">
        <v>377</v>
      </c>
    </row>
    <row r="101" spans="1:10" ht="8.25" customHeight="1" thickBot="1" x14ac:dyDescent="0.25">
      <c r="A101" s="340"/>
      <c r="B101" s="356"/>
      <c r="C101" s="356"/>
      <c r="D101" s="356"/>
      <c r="E101" s="356"/>
      <c r="F101" s="356"/>
      <c r="G101" s="356"/>
      <c r="H101" s="356"/>
      <c r="I101" s="356"/>
      <c r="J101" s="356"/>
    </row>
    <row r="102" spans="1:10" ht="10.5" customHeight="1" thickBot="1" x14ac:dyDescent="0.25">
      <c r="A102" s="323" t="s">
        <v>378</v>
      </c>
      <c r="B102" s="357"/>
      <c r="C102" s="358"/>
      <c r="D102" s="357"/>
      <c r="E102" s="358"/>
      <c r="F102" s="357"/>
      <c r="G102" s="358"/>
      <c r="H102" s="357"/>
      <c r="I102" s="358"/>
      <c r="J102" s="359"/>
    </row>
    <row r="103" spans="1:10" ht="24.75" customHeight="1" thickBot="1" x14ac:dyDescent="0.25">
      <c r="A103" s="327" t="s">
        <v>379</v>
      </c>
      <c r="B103" s="353">
        <v>2.1732999999999999E-2</v>
      </c>
      <c r="C103" s="353">
        <v>2.5682E-2</v>
      </c>
      <c r="D103" s="353">
        <v>2.3419928814691821E-2</v>
      </c>
      <c r="E103" s="349">
        <v>0</v>
      </c>
      <c r="F103" s="350" t="s">
        <v>380</v>
      </c>
      <c r="G103" s="351" t="s">
        <v>381</v>
      </c>
      <c r="H103" s="350" t="s">
        <v>382</v>
      </c>
      <c r="I103" s="351" t="s">
        <v>383</v>
      </c>
      <c r="J103" s="360"/>
    </row>
    <row r="104" spans="1:10" ht="24.75" customHeight="1" thickBot="1" x14ac:dyDescent="0.25">
      <c r="A104" s="327" t="s">
        <v>384</v>
      </c>
      <c r="B104" s="353">
        <v>2.0208E-2</v>
      </c>
      <c r="C104" s="353">
        <v>2.4254999999999999E-2</v>
      </c>
      <c r="D104" s="353">
        <v>2.7207096221632879E-2</v>
      </c>
      <c r="E104" s="349">
        <v>0</v>
      </c>
      <c r="F104" s="350" t="s">
        <v>385</v>
      </c>
      <c r="G104" s="351" t="s">
        <v>386</v>
      </c>
      <c r="H104" s="350" t="s">
        <v>387</v>
      </c>
      <c r="I104" s="351" t="s">
        <v>388</v>
      </c>
      <c r="J104" s="360"/>
    </row>
    <row r="105" spans="1:10" ht="24.75" customHeight="1" thickBot="1" x14ac:dyDescent="0.25">
      <c r="A105" s="327" t="s">
        <v>389</v>
      </c>
      <c r="B105" s="353">
        <v>2.9477E-2</v>
      </c>
      <c r="C105" s="353">
        <v>3.3223999999999997E-2</v>
      </c>
      <c r="D105" s="353">
        <v>3.5947050093000338E-2</v>
      </c>
      <c r="E105" s="349">
        <v>0</v>
      </c>
      <c r="F105" s="350" t="s">
        <v>385</v>
      </c>
      <c r="G105" s="351" t="s">
        <v>390</v>
      </c>
      <c r="H105" s="350" t="s">
        <v>391</v>
      </c>
      <c r="I105" s="351" t="s">
        <v>392</v>
      </c>
      <c r="J105" s="360"/>
    </row>
    <row r="106" spans="1:10" ht="24.75" customHeight="1" thickBot="1" x14ac:dyDescent="0.25">
      <c r="A106" s="327" t="s">
        <v>393</v>
      </c>
      <c r="B106" s="353">
        <v>4.8500000000000003E-4</v>
      </c>
      <c r="C106" s="353">
        <v>3.264E-3</v>
      </c>
      <c r="D106" s="353">
        <v>1.1998406831994809E-3</v>
      </c>
      <c r="E106" s="349">
        <v>0</v>
      </c>
      <c r="F106" s="350" t="s">
        <v>394</v>
      </c>
      <c r="G106" s="351" t="s">
        <v>395</v>
      </c>
      <c r="H106" s="350" t="s">
        <v>395</v>
      </c>
      <c r="I106" s="351" t="s">
        <v>396</v>
      </c>
      <c r="J106" s="360"/>
    </row>
    <row r="107" spans="1:10" ht="24.75" customHeight="1" thickBot="1" x14ac:dyDescent="0.25">
      <c r="A107" s="327" t="s">
        <v>397</v>
      </c>
      <c r="B107" s="353">
        <v>1.100088</v>
      </c>
      <c r="C107" s="353">
        <v>1.061869</v>
      </c>
      <c r="D107" s="353">
        <v>1.1298510373241293</v>
      </c>
      <c r="E107" s="349">
        <v>0</v>
      </c>
      <c r="F107" s="350" t="s">
        <v>398</v>
      </c>
      <c r="G107" s="351" t="s">
        <v>399</v>
      </c>
      <c r="H107" s="350" t="s">
        <v>400</v>
      </c>
      <c r="I107" s="351" t="s">
        <v>401</v>
      </c>
      <c r="J107" s="360"/>
    </row>
    <row r="108" spans="1:10" ht="24.75" customHeight="1" thickBot="1" x14ac:dyDescent="0.25">
      <c r="A108" s="327" t="s">
        <v>402</v>
      </c>
      <c r="B108" s="353">
        <v>0.77507472529066879</v>
      </c>
      <c r="C108" s="353">
        <v>0.6968614730143019</v>
      </c>
      <c r="D108" s="353">
        <v>0.7748906288708175</v>
      </c>
      <c r="E108" s="349">
        <v>0</v>
      </c>
      <c r="F108" s="350" t="s">
        <v>403</v>
      </c>
      <c r="G108" s="351" t="s">
        <v>404</v>
      </c>
      <c r="H108" s="350" t="s">
        <v>405</v>
      </c>
      <c r="I108" s="351" t="s">
        <v>406</v>
      </c>
      <c r="J108" s="350"/>
    </row>
    <row r="109" spans="1:10" ht="24.75" customHeight="1" thickBot="1" x14ac:dyDescent="0.25">
      <c r="A109" s="327" t="s">
        <v>407</v>
      </c>
      <c r="B109" s="353"/>
      <c r="C109" s="353"/>
      <c r="D109" s="353"/>
      <c r="E109" s="349"/>
      <c r="F109" s="350"/>
      <c r="G109" s="351"/>
      <c r="H109" s="350"/>
      <c r="I109" s="351"/>
      <c r="J109" s="361">
        <v>1</v>
      </c>
    </row>
    <row r="110" spans="1:10" ht="24.75" customHeight="1" thickBot="1" x14ac:dyDescent="0.25">
      <c r="A110" s="329" t="s">
        <v>408</v>
      </c>
      <c r="B110" s="353">
        <v>0.26699800000000001</v>
      </c>
      <c r="C110" s="353">
        <v>0.27102999999999999</v>
      </c>
      <c r="D110" s="353">
        <v>0.33700354668901789</v>
      </c>
      <c r="E110" s="349">
        <v>0</v>
      </c>
      <c r="F110" s="350" t="s">
        <v>409</v>
      </c>
      <c r="G110" s="351" t="s">
        <v>410</v>
      </c>
      <c r="H110" s="350" t="s">
        <v>411</v>
      </c>
      <c r="I110" s="351" t="s">
        <v>412</v>
      </c>
      <c r="J110" s="362"/>
    </row>
    <row r="111" spans="1:10" ht="12" customHeight="1" thickBot="1" x14ac:dyDescent="0.25">
      <c r="A111" s="331" t="s">
        <v>413</v>
      </c>
      <c r="B111" s="363"/>
      <c r="C111" s="364"/>
      <c r="D111" s="363"/>
      <c r="E111" s="364"/>
      <c r="F111" s="357"/>
      <c r="G111" s="358"/>
      <c r="H111" s="357"/>
      <c r="I111" s="358"/>
      <c r="J111" s="359"/>
    </row>
    <row r="112" spans="1:10" ht="24.75" customHeight="1" thickBot="1" x14ac:dyDescent="0.25">
      <c r="A112" s="327" t="s">
        <v>414</v>
      </c>
      <c r="B112" s="353">
        <v>4.4251436252984687E-2</v>
      </c>
      <c r="C112" s="353">
        <v>2.9650769181819688E-2</v>
      </c>
      <c r="D112" s="353">
        <v>4.1550357954770731E-2</v>
      </c>
      <c r="E112" s="349">
        <v>-0.153834</v>
      </c>
      <c r="F112" s="350" t="s">
        <v>415</v>
      </c>
      <c r="G112" s="351" t="s">
        <v>416</v>
      </c>
      <c r="H112" s="350" t="s">
        <v>385</v>
      </c>
      <c r="I112" s="351" t="s">
        <v>417</v>
      </c>
      <c r="J112" s="360"/>
    </row>
    <row r="113" spans="1:10" ht="24.75" customHeight="1" thickBot="1" x14ac:dyDescent="0.25">
      <c r="A113" s="327" t="s">
        <v>418</v>
      </c>
      <c r="B113" s="353">
        <v>-5.0672772348459554E-3</v>
      </c>
      <c r="C113" s="353">
        <v>2.3691896636550479E-3</v>
      </c>
      <c r="D113" s="353">
        <v>6.590795108248006E-3</v>
      </c>
      <c r="E113" s="349">
        <v>-0.31396299999999999</v>
      </c>
      <c r="F113" s="350" t="s">
        <v>419</v>
      </c>
      <c r="G113" s="351" t="s">
        <v>420</v>
      </c>
      <c r="H113" s="350" t="s">
        <v>421</v>
      </c>
      <c r="I113" s="351" t="s">
        <v>422</v>
      </c>
      <c r="J113" s="360"/>
    </row>
    <row r="114" spans="1:10" ht="24.75" customHeight="1" thickBot="1" x14ac:dyDescent="0.25">
      <c r="A114" s="327" t="s">
        <v>423</v>
      </c>
      <c r="B114" s="353">
        <v>3.9184010598455485E-2</v>
      </c>
      <c r="C114" s="353">
        <v>3.2020131117285695E-2</v>
      </c>
      <c r="D114" s="353">
        <v>4.8140953500223675E-2</v>
      </c>
      <c r="E114" s="349">
        <v>-0.169185</v>
      </c>
      <c r="F114" s="350" t="s">
        <v>424</v>
      </c>
      <c r="G114" s="351" t="s">
        <v>425</v>
      </c>
      <c r="H114" s="350" t="s">
        <v>426</v>
      </c>
      <c r="I114" s="351" t="s">
        <v>427</v>
      </c>
      <c r="J114" s="360"/>
    </row>
    <row r="115" spans="1:10" ht="24.75" customHeight="1" thickBot="1" x14ac:dyDescent="0.25">
      <c r="A115" s="329" t="s">
        <v>428</v>
      </c>
      <c r="B115" s="365">
        <v>9.6311999999999995E-2</v>
      </c>
      <c r="C115" s="365">
        <v>6.8958000000000005E-2</v>
      </c>
      <c r="D115" s="365"/>
      <c r="E115" s="366"/>
      <c r="F115" s="367"/>
      <c r="G115" s="368"/>
      <c r="H115" s="367"/>
      <c r="I115" s="368"/>
      <c r="J115" s="369"/>
    </row>
    <row r="116" spans="1:10" ht="12.75" customHeight="1" thickBot="1" x14ac:dyDescent="0.25">
      <c r="A116" s="331" t="s">
        <v>429</v>
      </c>
      <c r="B116" s="3"/>
      <c r="C116" s="3"/>
      <c r="D116" s="3"/>
      <c r="E116" s="370"/>
      <c r="F116" s="362"/>
      <c r="G116" s="371"/>
      <c r="H116" s="362"/>
      <c r="I116" s="371"/>
      <c r="J116" s="360"/>
    </row>
    <row r="117" spans="1:10" ht="24.75" customHeight="1" thickBot="1" x14ac:dyDescent="0.25">
      <c r="A117" s="327" t="s">
        <v>430</v>
      </c>
      <c r="B117" s="372">
        <v>3.0079194889678294E-4</v>
      </c>
      <c r="C117" s="353">
        <v>1.8675883615642102E-4</v>
      </c>
      <c r="D117" s="353">
        <v>3.1960972847569274E-4</v>
      </c>
      <c r="E117" s="349">
        <v>-9.3999999999999994E-5</v>
      </c>
      <c r="F117" s="350" t="s">
        <v>431</v>
      </c>
      <c r="G117" s="351" t="s">
        <v>395</v>
      </c>
      <c r="H117" s="350" t="s">
        <v>395</v>
      </c>
      <c r="I117" s="351" t="s">
        <v>432</v>
      </c>
      <c r="J117" s="360"/>
    </row>
    <row r="118" spans="1:10" ht="24.75" customHeight="1" thickBot="1" x14ac:dyDescent="0.25">
      <c r="A118" s="327" t="s">
        <v>433</v>
      </c>
      <c r="B118" s="372">
        <v>-1.5356094652207563E-3</v>
      </c>
      <c r="C118" s="353">
        <v>-1.2867781858103043E-3</v>
      </c>
      <c r="D118" s="353">
        <v>-1.2851406419699949E-3</v>
      </c>
      <c r="E118" s="349">
        <v>-1.4227999999999999E-2</v>
      </c>
      <c r="F118" s="350" t="s">
        <v>431</v>
      </c>
      <c r="G118" s="351" t="s">
        <v>395</v>
      </c>
      <c r="H118" s="350" t="s">
        <v>395</v>
      </c>
      <c r="I118" s="351" t="s">
        <v>434</v>
      </c>
      <c r="J118" s="360"/>
    </row>
    <row r="119" spans="1:10" ht="24.75" customHeight="1" thickBot="1" x14ac:dyDescent="0.25">
      <c r="A119" s="327" t="s">
        <v>435</v>
      </c>
      <c r="B119" s="372">
        <v>0.15316343675787797</v>
      </c>
      <c r="C119" s="353">
        <v>0.1504555385510517</v>
      </c>
      <c r="D119" s="353">
        <v>0.13928695632082622</v>
      </c>
      <c r="E119" s="349">
        <v>-0.140321</v>
      </c>
      <c r="F119" s="350" t="s">
        <v>436</v>
      </c>
      <c r="G119" s="351" t="s">
        <v>437</v>
      </c>
      <c r="H119" s="350" t="s">
        <v>438</v>
      </c>
      <c r="I119" s="351" t="s">
        <v>439</v>
      </c>
      <c r="J119" s="360"/>
    </row>
    <row r="120" spans="1:10" ht="24.75" customHeight="1" thickBot="1" x14ac:dyDescent="0.25">
      <c r="A120" s="327" t="s">
        <v>440</v>
      </c>
      <c r="B120" s="372">
        <v>0.16104891999111165</v>
      </c>
      <c r="C120" s="353">
        <v>0.14902892296543055</v>
      </c>
      <c r="D120" s="353">
        <v>0.14784478091585329</v>
      </c>
      <c r="E120" s="349">
        <v>-0.140321</v>
      </c>
      <c r="F120" s="350" t="s">
        <v>436</v>
      </c>
      <c r="G120" s="351" t="s">
        <v>441</v>
      </c>
      <c r="H120" s="350" t="s">
        <v>442</v>
      </c>
      <c r="I120" s="351" t="s">
        <v>439</v>
      </c>
      <c r="J120" s="360"/>
    </row>
    <row r="121" spans="1:10" ht="24.75" customHeight="1" thickBot="1" x14ac:dyDescent="0.25">
      <c r="A121" s="327" t="s">
        <v>443</v>
      </c>
      <c r="B121" s="372">
        <v>-0.16566722556176228</v>
      </c>
      <c r="C121" s="353">
        <v>-0.52789604571021254</v>
      </c>
      <c r="D121" s="353">
        <v>-1.7644410836119905E-2</v>
      </c>
      <c r="E121" s="349">
        <v>-4.035927</v>
      </c>
      <c r="F121" s="350" t="s">
        <v>444</v>
      </c>
      <c r="G121" s="351" t="s">
        <v>445</v>
      </c>
      <c r="H121" s="350" t="s">
        <v>446</v>
      </c>
      <c r="I121" s="351" t="s">
        <v>447</v>
      </c>
      <c r="J121" s="360"/>
    </row>
    <row r="122" spans="1:10" ht="24.75" customHeight="1" thickBot="1" x14ac:dyDescent="0.25">
      <c r="A122" s="327" t="s">
        <v>448</v>
      </c>
      <c r="B122" s="372">
        <v>-0.57094449053799767</v>
      </c>
      <c r="C122" s="353">
        <v>-0.78652786728751278</v>
      </c>
      <c r="D122" s="353">
        <v>-0.41214940237722014</v>
      </c>
      <c r="E122" s="349">
        <v>-3.2480319999999998</v>
      </c>
      <c r="F122" s="350" t="s">
        <v>449</v>
      </c>
      <c r="G122" s="351" t="s">
        <v>450</v>
      </c>
      <c r="H122" s="350" t="s">
        <v>451</v>
      </c>
      <c r="I122" s="351" t="s">
        <v>452</v>
      </c>
      <c r="J122" s="360"/>
    </row>
    <row r="123" spans="1:10" ht="24.75" customHeight="1" thickBot="1" x14ac:dyDescent="0.25">
      <c r="A123" s="329" t="s">
        <v>453</v>
      </c>
      <c r="B123" s="372">
        <v>0.97447615689876443</v>
      </c>
      <c r="C123" s="353">
        <v>0.88795090022792478</v>
      </c>
      <c r="D123" s="353">
        <v>0.90439714745462896</v>
      </c>
      <c r="E123" s="349">
        <v>-5.0159760000000002</v>
      </c>
      <c r="F123" s="350" t="s">
        <v>454</v>
      </c>
      <c r="G123" s="351" t="s">
        <v>455</v>
      </c>
      <c r="H123" s="350" t="s">
        <v>456</v>
      </c>
      <c r="I123" s="351" t="s">
        <v>457</v>
      </c>
      <c r="J123" s="362"/>
    </row>
    <row r="124" spans="1:10" ht="10.5" customHeight="1" thickBot="1" x14ac:dyDescent="0.25">
      <c r="A124" s="331" t="s">
        <v>458</v>
      </c>
      <c r="B124" s="363"/>
      <c r="C124" s="363"/>
      <c r="D124" s="363"/>
      <c r="E124" s="364"/>
      <c r="F124" s="357"/>
      <c r="G124" s="358"/>
      <c r="H124" s="357"/>
      <c r="I124" s="358"/>
      <c r="J124" s="359"/>
    </row>
    <row r="125" spans="1:10" ht="23.25" thickBot="1" x14ac:dyDescent="0.25">
      <c r="A125" s="327" t="s">
        <v>459</v>
      </c>
      <c r="B125" s="353">
        <v>1.862314</v>
      </c>
      <c r="C125" s="353">
        <v>1.889939</v>
      </c>
      <c r="D125" s="353">
        <v>1.6951500673790534</v>
      </c>
      <c r="E125" s="349">
        <v>0</v>
      </c>
      <c r="F125" s="350" t="s">
        <v>460</v>
      </c>
      <c r="G125" s="351" t="s">
        <v>395</v>
      </c>
      <c r="H125" s="350" t="s">
        <v>461</v>
      </c>
      <c r="I125" s="351" t="s">
        <v>462</v>
      </c>
      <c r="J125" s="360">
        <v>0</v>
      </c>
    </row>
    <row r="126" spans="1:10" ht="23.25" customHeight="1" thickBot="1" x14ac:dyDescent="0.25">
      <c r="A126" s="327" t="s">
        <v>463</v>
      </c>
      <c r="B126" s="353">
        <v>2.9045999999999999E-2</v>
      </c>
      <c r="C126" s="353">
        <v>3.4630000000000001E-2</v>
      </c>
      <c r="D126" s="353">
        <v>6.5881651445019868E-2</v>
      </c>
      <c r="E126" s="349">
        <v>0</v>
      </c>
      <c r="F126" s="350" t="s">
        <v>464</v>
      </c>
      <c r="G126" s="351" t="s">
        <v>465</v>
      </c>
      <c r="H126" s="350" t="s">
        <v>466</v>
      </c>
      <c r="I126" s="351" t="s">
        <v>467</v>
      </c>
      <c r="J126" s="360"/>
    </row>
    <row r="127" spans="1:10" ht="23.25" customHeight="1" thickBot="1" x14ac:dyDescent="0.25">
      <c r="A127" s="327" t="s">
        <v>468</v>
      </c>
      <c r="B127" s="353">
        <v>0.14766299999999999</v>
      </c>
      <c r="C127" s="353">
        <v>0.14451600000000001</v>
      </c>
      <c r="D127" s="353">
        <v>0.15862261063134925</v>
      </c>
      <c r="E127" s="349">
        <v>0</v>
      </c>
      <c r="F127" s="350" t="s">
        <v>469</v>
      </c>
      <c r="G127" s="351" t="s">
        <v>470</v>
      </c>
      <c r="H127" s="350" t="s">
        <v>471</v>
      </c>
      <c r="I127" s="351" t="s">
        <v>472</v>
      </c>
      <c r="J127" s="360"/>
    </row>
    <row r="128" spans="1:10" ht="23.25" customHeight="1" thickBot="1" x14ac:dyDescent="0.25">
      <c r="A128" s="327" t="s">
        <v>473</v>
      </c>
      <c r="B128" s="353"/>
      <c r="C128" s="353"/>
      <c r="D128" s="353"/>
      <c r="E128" s="349"/>
      <c r="F128" s="350"/>
      <c r="G128" s="351"/>
      <c r="H128" s="350"/>
      <c r="I128" s="351"/>
      <c r="J128" s="360"/>
    </row>
    <row r="129" spans="1:13" ht="23.25" customHeight="1" thickBot="1" x14ac:dyDescent="0.25">
      <c r="A129" s="327" t="s">
        <v>474</v>
      </c>
      <c r="B129" s="353">
        <v>0.92860799999999999</v>
      </c>
      <c r="C129" s="353">
        <v>0.91051000000000004</v>
      </c>
      <c r="D129" s="353">
        <v>0.98801591560695445</v>
      </c>
      <c r="E129" s="349">
        <v>0</v>
      </c>
      <c r="F129" s="350" t="s">
        <v>475</v>
      </c>
      <c r="G129" s="351" t="s">
        <v>476</v>
      </c>
      <c r="H129" s="350" t="s">
        <v>477</v>
      </c>
      <c r="I129" s="351" t="s">
        <v>478</v>
      </c>
      <c r="J129" s="360"/>
    </row>
    <row r="130" spans="1:13" ht="23.25" customHeight="1" thickBot="1" x14ac:dyDescent="0.25">
      <c r="A130" s="327" t="s">
        <v>479</v>
      </c>
      <c r="B130" s="353">
        <v>-0.53222999999999998</v>
      </c>
      <c r="C130" s="353">
        <v>-0.58787400000000001</v>
      </c>
      <c r="D130" s="353">
        <v>-0.53223014139357117</v>
      </c>
      <c r="E130" s="349">
        <v>-0.67970799999999998</v>
      </c>
      <c r="F130" s="350" t="s">
        <v>480</v>
      </c>
      <c r="G130" s="351" t="s">
        <v>481</v>
      </c>
      <c r="H130" s="350" t="s">
        <v>482</v>
      </c>
      <c r="I130" s="351" t="s">
        <v>483</v>
      </c>
      <c r="J130" s="362"/>
    </row>
    <row r="131" spans="1:13" ht="23.25" customHeight="1" thickBot="1" x14ac:dyDescent="0.25">
      <c r="A131" s="327" t="s">
        <v>484</v>
      </c>
      <c r="B131" s="353">
        <v>4.3110000000000002E-2</v>
      </c>
      <c r="C131" s="353">
        <v>6.1980000000000004E-3</v>
      </c>
      <c r="D131" s="353">
        <v>4.3109784648403641E-2</v>
      </c>
      <c r="E131" s="349">
        <v>-0.60802299999999998</v>
      </c>
      <c r="F131" s="350" t="s">
        <v>485</v>
      </c>
      <c r="G131" s="351" t="s">
        <v>486</v>
      </c>
      <c r="H131" s="350" t="s">
        <v>487</v>
      </c>
      <c r="I131" s="351" t="s">
        <v>488</v>
      </c>
      <c r="J131" s="350"/>
    </row>
    <row r="132" spans="1:13" ht="23.25" customHeight="1" thickBot="1" x14ac:dyDescent="0.25">
      <c r="A132" s="327" t="s">
        <v>489</v>
      </c>
      <c r="B132" s="353">
        <v>-0.58086800000000005</v>
      </c>
      <c r="C132" s="353">
        <v>-0.64669900000000002</v>
      </c>
      <c r="D132" s="353">
        <v>-0.58086783902760852</v>
      </c>
      <c r="E132" s="349">
        <v>-0.81774500000000006</v>
      </c>
      <c r="F132" s="350" t="s">
        <v>490</v>
      </c>
      <c r="G132" s="351" t="s">
        <v>491</v>
      </c>
      <c r="H132" s="350" t="s">
        <v>492</v>
      </c>
      <c r="I132" s="351" t="s">
        <v>493</v>
      </c>
      <c r="J132" s="350"/>
    </row>
    <row r="133" spans="1:13" ht="23.25" customHeight="1" thickBot="1" x14ac:dyDescent="0.25">
      <c r="A133" s="329" t="s">
        <v>494</v>
      </c>
      <c r="B133" s="355">
        <v>2.1905999999999998E-2</v>
      </c>
      <c r="C133" s="355">
        <v>-9.0790000000000003E-3</v>
      </c>
      <c r="D133" s="355">
        <v>2.1905765909591222E-2</v>
      </c>
      <c r="E133" s="366">
        <v>-0.55167600000000006</v>
      </c>
      <c r="F133" s="367" t="s">
        <v>495</v>
      </c>
      <c r="G133" s="368" t="s">
        <v>496</v>
      </c>
      <c r="H133" s="367" t="s">
        <v>497</v>
      </c>
      <c r="I133" s="368" t="s">
        <v>498</v>
      </c>
      <c r="J133" s="367"/>
    </row>
    <row r="134" spans="1:13" ht="10.5" customHeight="1" thickBot="1" x14ac:dyDescent="0.25">
      <c r="A134" s="331" t="s">
        <v>499</v>
      </c>
      <c r="B134" s="3"/>
      <c r="C134" s="370"/>
      <c r="D134" s="3"/>
      <c r="E134" s="370"/>
      <c r="F134" s="362"/>
      <c r="G134" s="371"/>
      <c r="H134" s="362"/>
      <c r="I134" s="371"/>
      <c r="J134" s="362"/>
    </row>
    <row r="135" spans="1:13" ht="24.75" customHeight="1" thickBot="1" x14ac:dyDescent="0.25">
      <c r="A135" s="327" t="s">
        <v>500</v>
      </c>
      <c r="B135" s="372">
        <v>0.19805329545615238</v>
      </c>
      <c r="C135" s="353">
        <v>0.19671516184335075</v>
      </c>
      <c r="D135" s="353">
        <v>0.19547868482017206</v>
      </c>
      <c r="E135" s="349">
        <v>0.15639700000000001</v>
      </c>
      <c r="F135" s="350" t="s">
        <v>501</v>
      </c>
      <c r="G135" s="351" t="s">
        <v>502</v>
      </c>
      <c r="H135" s="350" t="s">
        <v>503</v>
      </c>
      <c r="I135" s="351" t="s">
        <v>504</v>
      </c>
      <c r="J135" s="350">
        <v>0</v>
      </c>
    </row>
    <row r="136" spans="1:13" ht="24.75" customHeight="1" thickBot="1" x14ac:dyDescent="0.25">
      <c r="A136" s="327" t="s">
        <v>505</v>
      </c>
      <c r="B136" s="372">
        <v>0.18254201008646512</v>
      </c>
      <c r="C136" s="353">
        <v>0.18110336157044229</v>
      </c>
      <c r="D136" s="353">
        <v>0.17918493097112048</v>
      </c>
      <c r="E136" s="353">
        <v>0.147119</v>
      </c>
      <c r="F136" s="350" t="s">
        <v>506</v>
      </c>
      <c r="G136" s="350" t="s">
        <v>507</v>
      </c>
      <c r="H136" s="350" t="s">
        <v>503</v>
      </c>
      <c r="I136" s="350" t="s">
        <v>504</v>
      </c>
      <c r="J136" s="350"/>
      <c r="L136" s="373"/>
      <c r="M136" s="373"/>
    </row>
    <row r="137" spans="1:13" ht="24.75" customHeight="1" thickBot="1" x14ac:dyDescent="0.25">
      <c r="A137" s="327" t="s">
        <v>508</v>
      </c>
      <c r="B137" s="372">
        <v>0.17002389200412651</v>
      </c>
      <c r="C137" s="353">
        <v>0.17032783904875004</v>
      </c>
      <c r="D137" s="353">
        <v>0.1652802214866062</v>
      </c>
      <c r="E137" s="353">
        <v>0.147119</v>
      </c>
      <c r="F137" s="350" t="s">
        <v>509</v>
      </c>
      <c r="G137" s="350" t="s">
        <v>510</v>
      </c>
      <c r="H137" s="350" t="s">
        <v>511</v>
      </c>
      <c r="I137" s="350" t="s">
        <v>504</v>
      </c>
      <c r="J137" s="350"/>
      <c r="L137" s="373"/>
      <c r="M137" s="373"/>
    </row>
    <row r="138" spans="1:13" ht="24.75" customHeight="1" thickBot="1" x14ac:dyDescent="0.25">
      <c r="A138" s="327" t="s">
        <v>512</v>
      </c>
      <c r="B138" s="372">
        <v>0.92168098234633566</v>
      </c>
      <c r="C138" s="353">
        <v>0.92063679909280849</v>
      </c>
      <c r="D138" s="353">
        <v>0.9140668577964185</v>
      </c>
      <c r="E138" s="353">
        <v>0.86593900000000001</v>
      </c>
      <c r="F138" s="350" t="s">
        <v>513</v>
      </c>
      <c r="G138" s="350" t="s">
        <v>514</v>
      </c>
      <c r="H138" s="350" t="s">
        <v>515</v>
      </c>
      <c r="I138" s="350" t="s">
        <v>516</v>
      </c>
      <c r="J138" s="374"/>
    </row>
    <row r="139" spans="1:13" ht="24.75" customHeight="1" thickBot="1" x14ac:dyDescent="0.25">
      <c r="A139" s="327" t="s">
        <v>517</v>
      </c>
      <c r="B139" s="372">
        <v>8.3084047606940159E-2</v>
      </c>
      <c r="C139" s="353">
        <v>9.1718904287144173E-2</v>
      </c>
      <c r="D139" s="353">
        <v>8.3084028004651381E-2</v>
      </c>
      <c r="E139" s="353">
        <v>6.7551E-2</v>
      </c>
      <c r="F139" s="350" t="s">
        <v>518</v>
      </c>
      <c r="G139" s="350" t="s">
        <v>519</v>
      </c>
      <c r="H139" s="350" t="s">
        <v>520</v>
      </c>
      <c r="I139" s="350" t="s">
        <v>521</v>
      </c>
      <c r="J139" s="374"/>
    </row>
    <row r="140" spans="1:13" ht="24.75" customHeight="1" thickBot="1" x14ac:dyDescent="0.25">
      <c r="A140" s="329" t="s">
        <v>522</v>
      </c>
      <c r="B140" s="372">
        <v>0.59606805402033847</v>
      </c>
      <c r="C140" s="355">
        <v>0.59332058237180196</v>
      </c>
      <c r="D140" s="353">
        <v>0.58318048062509764</v>
      </c>
      <c r="E140" s="353">
        <v>0.48848200000000003</v>
      </c>
      <c r="F140" s="350" t="s">
        <v>523</v>
      </c>
      <c r="G140" s="350" t="s">
        <v>524</v>
      </c>
      <c r="H140" s="350" t="s">
        <v>525</v>
      </c>
      <c r="I140" s="350" t="s">
        <v>526</v>
      </c>
      <c r="J140" s="375"/>
    </row>
    <row r="141" spans="1:13" ht="96" customHeight="1" x14ac:dyDescent="0.2">
      <c r="A141" s="383" t="s">
        <v>527</v>
      </c>
      <c r="B141" s="383"/>
      <c r="C141" s="383"/>
      <c r="D141" s="383"/>
      <c r="E141" s="383"/>
      <c r="F141" s="383"/>
      <c r="G141" s="383"/>
      <c r="H141" s="383"/>
      <c r="I141" s="383"/>
    </row>
    <row r="142" spans="1:13" x14ac:dyDescent="0.2">
      <c r="A142" s="379"/>
      <c r="B142" s="379"/>
      <c r="C142" s="379"/>
      <c r="D142" s="379"/>
      <c r="E142" s="379"/>
      <c r="F142" s="379"/>
      <c r="G142" s="379"/>
      <c r="H142" s="379"/>
      <c r="I142" s="379"/>
    </row>
  </sheetData>
  <mergeCells count="7">
    <mergeCell ref="A142:I142"/>
    <mergeCell ref="A1:H1"/>
    <mergeCell ref="A52:J52"/>
    <mergeCell ref="A80:G80"/>
    <mergeCell ref="A96:I96"/>
    <mergeCell ref="A98:J98"/>
    <mergeCell ref="A141:I1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193"/>
  <sheetViews>
    <sheetView view="pageBreakPreview" zoomScale="115" zoomScaleNormal="100" zoomScaleSheetLayoutView="115" workbookViewId="0">
      <selection activeCell="H1" sqref="H1"/>
    </sheetView>
  </sheetViews>
  <sheetFormatPr defaultColWidth="9" defaultRowHeight="12.75" x14ac:dyDescent="0.2"/>
  <cols>
    <col min="1" max="1" width="37.625" style="11" customWidth="1"/>
    <col min="2" max="3" width="8.125" style="11" customWidth="1"/>
    <col min="4" max="4" width="7" style="11" customWidth="1"/>
    <col min="5" max="5" width="7" style="116" customWidth="1"/>
    <col min="6" max="6" width="7" style="11" customWidth="1"/>
    <col min="7" max="7" width="7.25" style="11" customWidth="1"/>
    <col min="8" max="8" width="5.875" style="11" customWidth="1"/>
    <col min="9" max="9" width="9.875" style="11" bestFit="1" customWidth="1"/>
    <col min="10" max="16384" width="9" style="11"/>
  </cols>
  <sheetData>
    <row r="1" spans="1:10" s="7" customFormat="1" ht="16.5" thickBot="1" x14ac:dyDescent="0.3">
      <c r="A1" s="4" t="s">
        <v>7</v>
      </c>
      <c r="B1" s="5"/>
      <c r="C1" s="5"/>
      <c r="D1" s="5"/>
      <c r="E1" s="5"/>
      <c r="F1" s="6"/>
      <c r="G1" s="6"/>
      <c r="H1" s="6"/>
    </row>
    <row r="2" spans="1:10" x14ac:dyDescent="0.2">
      <c r="A2" s="8"/>
      <c r="B2" s="9"/>
      <c r="C2" s="9"/>
      <c r="D2" s="9"/>
      <c r="E2" s="9"/>
      <c r="F2" s="10"/>
      <c r="G2" s="10"/>
      <c r="H2" s="10"/>
    </row>
    <row r="3" spans="1:10" ht="22.5" x14ac:dyDescent="0.2">
      <c r="A3" s="377" t="s">
        <v>529</v>
      </c>
      <c r="B3" s="13" t="s">
        <v>211</v>
      </c>
      <c r="C3" s="14" t="s">
        <v>218</v>
      </c>
      <c r="D3" s="13" t="s">
        <v>0</v>
      </c>
      <c r="E3" s="13" t="s">
        <v>1</v>
      </c>
      <c r="F3" s="15"/>
      <c r="G3" s="15"/>
      <c r="H3" s="15"/>
    </row>
    <row r="4" spans="1:10" ht="14.25" thickBot="1" x14ac:dyDescent="0.3">
      <c r="A4" s="16"/>
      <c r="B4" s="17"/>
      <c r="C4" s="17"/>
      <c r="D4" s="17"/>
      <c r="E4" s="17"/>
      <c r="F4" s="18"/>
      <c r="G4" s="18"/>
      <c r="H4" s="18"/>
    </row>
    <row r="5" spans="1:10" ht="14.25" thickBot="1" x14ac:dyDescent="0.3">
      <c r="A5" s="19" t="s">
        <v>8</v>
      </c>
      <c r="B5" s="20">
        <v>133268</v>
      </c>
      <c r="C5" s="20">
        <v>185267</v>
      </c>
      <c r="D5" s="21">
        <v>-0.28067059972903974</v>
      </c>
      <c r="E5" s="293">
        <v>0.94234409448234391</v>
      </c>
      <c r="F5" s="22"/>
      <c r="G5" s="23"/>
      <c r="H5" s="23"/>
      <c r="J5" s="24"/>
    </row>
    <row r="6" spans="1:10" s="31" customFormat="1" ht="14.25" thickBot="1" x14ac:dyDescent="0.3">
      <c r="A6" s="25" t="s">
        <v>9</v>
      </c>
      <c r="B6" s="26">
        <v>-100604</v>
      </c>
      <c r="C6" s="26">
        <v>45627</v>
      </c>
      <c r="D6" s="21">
        <v>-3.2049225239441559</v>
      </c>
      <c r="E6" s="28">
        <v>0.92641971822463365</v>
      </c>
      <c r="F6" s="22"/>
      <c r="G6" s="29"/>
      <c r="H6" s="30"/>
      <c r="J6" s="24"/>
    </row>
    <row r="7" spans="1:10" s="36" customFormat="1" ht="14.25" thickBot="1" x14ac:dyDescent="0.3">
      <c r="A7" s="32" t="s">
        <v>10</v>
      </c>
      <c r="B7" s="26">
        <v>518265</v>
      </c>
      <c r="C7" s="26">
        <v>1057261</v>
      </c>
      <c r="D7" s="21">
        <v>-0.50980410702749834</v>
      </c>
      <c r="E7" s="28">
        <v>0.83386684418203039</v>
      </c>
      <c r="F7" s="22"/>
      <c r="G7" s="34"/>
      <c r="H7" s="35"/>
      <c r="J7" s="24"/>
    </row>
    <row r="8" spans="1:10" s="40" customFormat="1" ht="14.25" thickBot="1" x14ac:dyDescent="0.3">
      <c r="A8" s="37" t="s">
        <v>11</v>
      </c>
      <c r="B8" s="26">
        <v>468597</v>
      </c>
      <c r="C8" s="26">
        <v>967006</v>
      </c>
      <c r="D8" s="21">
        <v>-0.51541458894774173</v>
      </c>
      <c r="E8" s="28">
        <v>0.87671735688159147</v>
      </c>
      <c r="F8" s="22"/>
      <c r="G8" s="38"/>
      <c r="H8" s="39"/>
      <c r="J8" s="24"/>
    </row>
    <row r="9" spans="1:10" s="40" customFormat="1" ht="14.25" thickBot="1" x14ac:dyDescent="0.3">
      <c r="A9" s="37" t="s">
        <v>12</v>
      </c>
      <c r="B9" s="26">
        <v>49668</v>
      </c>
      <c r="C9" s="26">
        <v>90255</v>
      </c>
      <c r="D9" s="21">
        <v>-0.44969253780953966</v>
      </c>
      <c r="E9" s="28">
        <v>0.96951759684303773</v>
      </c>
      <c r="F9" s="22"/>
      <c r="G9" s="38"/>
      <c r="H9" s="39"/>
      <c r="J9" s="24"/>
    </row>
    <row r="10" spans="1:10" s="36" customFormat="1" ht="14.25" thickBot="1" x14ac:dyDescent="0.3">
      <c r="A10" s="32" t="s">
        <v>13</v>
      </c>
      <c r="B10" s="26">
        <v>618869</v>
      </c>
      <c r="C10" s="26">
        <v>1011634</v>
      </c>
      <c r="D10" s="21">
        <v>-0.38824812135614262</v>
      </c>
      <c r="E10" s="28">
        <v>0.84873068986851785</v>
      </c>
      <c r="F10" s="22"/>
      <c r="G10" s="34"/>
      <c r="H10" s="35"/>
      <c r="J10" s="24"/>
    </row>
    <row r="11" spans="1:10" s="40" customFormat="1" ht="14.25" thickBot="1" x14ac:dyDescent="0.3">
      <c r="A11" s="37" t="s">
        <v>14</v>
      </c>
      <c r="B11" s="26">
        <v>344538</v>
      </c>
      <c r="C11" s="26">
        <v>654708</v>
      </c>
      <c r="D11" s="21">
        <v>-0.47375318462581795</v>
      </c>
      <c r="E11" s="28">
        <v>0.87470431332483889</v>
      </c>
      <c r="F11" s="22"/>
      <c r="G11" s="38"/>
      <c r="H11" s="39"/>
      <c r="J11" s="24"/>
    </row>
    <row r="12" spans="1:10" s="40" customFormat="1" ht="14.25" thickBot="1" x14ac:dyDescent="0.3">
      <c r="A12" s="37" t="s">
        <v>15</v>
      </c>
      <c r="B12" s="26">
        <v>-50554</v>
      </c>
      <c r="C12" s="26">
        <v>27297</v>
      </c>
      <c r="D12" s="21">
        <v>-2.8519983881012565</v>
      </c>
      <c r="E12" s="28">
        <v>0</v>
      </c>
      <c r="F12" s="22"/>
      <c r="G12" s="38"/>
      <c r="H12" s="39"/>
      <c r="J12" s="24"/>
    </row>
    <row r="13" spans="1:10" s="40" customFormat="1" ht="23.25" thickBot="1" x14ac:dyDescent="0.3">
      <c r="A13" s="41" t="s">
        <v>16</v>
      </c>
      <c r="B13" s="26">
        <v>123715</v>
      </c>
      <c r="C13" s="26">
        <v>10175</v>
      </c>
      <c r="D13" s="21">
        <v>11.158722358722359</v>
      </c>
      <c r="E13" s="28">
        <v>0.96692442242395937</v>
      </c>
      <c r="F13" s="22"/>
      <c r="G13" s="38"/>
      <c r="H13" s="39"/>
      <c r="J13" s="24"/>
    </row>
    <row r="14" spans="1:10" s="40" customFormat="1" ht="14.25" thickBot="1" x14ac:dyDescent="0.3">
      <c r="A14" s="37" t="s">
        <v>17</v>
      </c>
      <c r="B14" s="26">
        <v>193107</v>
      </c>
      <c r="C14" s="26">
        <v>310262</v>
      </c>
      <c r="D14" s="21">
        <v>-0.37760022174807095</v>
      </c>
      <c r="E14" s="28">
        <v>0.86120807049947568</v>
      </c>
      <c r="F14" s="22"/>
      <c r="G14" s="38"/>
      <c r="H14" s="39"/>
      <c r="J14" s="24"/>
    </row>
    <row r="15" spans="1:10" s="40" customFormat="1" ht="14.25" thickBot="1" x14ac:dyDescent="0.3">
      <c r="A15" s="37" t="s">
        <v>18</v>
      </c>
      <c r="B15" s="26">
        <v>8063</v>
      </c>
      <c r="C15" s="26">
        <v>9191</v>
      </c>
      <c r="D15" s="21">
        <v>-0.12272875639212277</v>
      </c>
      <c r="E15" s="28">
        <v>1.0002424242424242</v>
      </c>
      <c r="F15" s="22"/>
      <c r="G15" s="38"/>
      <c r="H15" s="39"/>
      <c r="J15" s="42"/>
    </row>
    <row r="16" spans="1:10" s="46" customFormat="1" ht="14.25" thickBot="1" x14ac:dyDescent="0.3">
      <c r="A16" s="43" t="s">
        <v>19</v>
      </c>
      <c r="B16" s="26">
        <v>77374</v>
      </c>
      <c r="C16" s="26">
        <v>86472</v>
      </c>
      <c r="D16" s="21">
        <v>-0.10521324821907674</v>
      </c>
      <c r="E16" s="28">
        <v>1.0102461624621337</v>
      </c>
      <c r="F16" s="22"/>
      <c r="G16" s="44"/>
      <c r="H16" s="45"/>
      <c r="J16" s="24"/>
    </row>
    <row r="17" spans="1:10" s="36" customFormat="1" ht="14.25" thickBot="1" x14ac:dyDescent="0.3">
      <c r="A17" s="32" t="s">
        <v>20</v>
      </c>
      <c r="B17" s="26">
        <v>539571</v>
      </c>
      <c r="C17" s="26">
        <v>1004697</v>
      </c>
      <c r="D17" s="21">
        <v>-0.46295151672593826</v>
      </c>
      <c r="E17" s="28">
        <v>0.95074976231116948</v>
      </c>
      <c r="F17" s="22"/>
      <c r="G17" s="34"/>
      <c r="H17" s="35"/>
      <c r="J17" s="24"/>
    </row>
    <row r="18" spans="1:10" s="40" customFormat="1" ht="14.25" thickBot="1" x14ac:dyDescent="0.3">
      <c r="A18" s="37" t="s">
        <v>11</v>
      </c>
      <c r="B18" s="26">
        <v>497381</v>
      </c>
      <c r="C18" s="26">
        <v>888884</v>
      </c>
      <c r="D18" s="21">
        <v>-0.44044329743813593</v>
      </c>
      <c r="E18" s="28">
        <v>0.94723562017849494</v>
      </c>
      <c r="F18" s="22"/>
      <c r="G18" s="38"/>
      <c r="H18" s="39"/>
      <c r="J18" s="24"/>
    </row>
    <row r="19" spans="1:10" s="40" customFormat="1" ht="14.25" thickBot="1" x14ac:dyDescent="0.3">
      <c r="A19" s="37" t="s">
        <v>12</v>
      </c>
      <c r="B19" s="26">
        <v>42191</v>
      </c>
      <c r="C19" s="26">
        <v>115813</v>
      </c>
      <c r="D19" s="21">
        <v>-0.63569720152314502</v>
      </c>
      <c r="E19" s="28">
        <v>0.99217805589134611</v>
      </c>
      <c r="F19" s="22"/>
      <c r="G19" s="38"/>
      <c r="H19" s="39"/>
      <c r="J19" s="24"/>
    </row>
    <row r="20" spans="1:10" s="36" customFormat="1" ht="14.25" thickBot="1" x14ac:dyDescent="0.3">
      <c r="A20" s="32" t="s">
        <v>21</v>
      </c>
      <c r="B20" s="26">
        <v>462197</v>
      </c>
      <c r="C20" s="26">
        <v>918226</v>
      </c>
      <c r="D20" s="21">
        <v>-0.49664134973307228</v>
      </c>
      <c r="E20" s="28">
        <v>0.93949766008866353</v>
      </c>
      <c r="F20" s="22"/>
      <c r="G20" s="34"/>
      <c r="H20" s="35"/>
      <c r="J20" s="24"/>
    </row>
    <row r="21" spans="1:10" s="40" customFormat="1" ht="14.25" thickBot="1" x14ac:dyDescent="0.3">
      <c r="A21" s="37" t="s">
        <v>14</v>
      </c>
      <c r="B21" s="26">
        <v>252630</v>
      </c>
      <c r="C21" s="26">
        <v>452799</v>
      </c>
      <c r="D21" s="21">
        <v>-0.44207032259346868</v>
      </c>
      <c r="E21" s="28">
        <v>0.94431755657505667</v>
      </c>
      <c r="F21" s="22"/>
      <c r="G21" s="38"/>
      <c r="H21" s="39"/>
      <c r="J21" s="24"/>
    </row>
    <row r="22" spans="1:10" s="40" customFormat="1" ht="14.25" thickBot="1" x14ac:dyDescent="0.3">
      <c r="A22" s="37" t="s">
        <v>15</v>
      </c>
      <c r="B22" s="26">
        <v>206</v>
      </c>
      <c r="C22" s="26">
        <v>1072</v>
      </c>
      <c r="D22" s="21">
        <v>-0.80783582089552242</v>
      </c>
      <c r="E22" s="28">
        <v>1.1299165673420739</v>
      </c>
      <c r="F22" s="22"/>
      <c r="G22" s="38"/>
      <c r="H22" s="39"/>
      <c r="J22" s="24"/>
    </row>
    <row r="23" spans="1:10" s="40" customFormat="1" ht="14.25" thickBot="1" x14ac:dyDescent="0.3">
      <c r="A23" s="37" t="s">
        <v>17</v>
      </c>
      <c r="B23" s="26">
        <v>164527</v>
      </c>
      <c r="C23" s="26">
        <v>371676</v>
      </c>
      <c r="D23" s="21">
        <v>-0.5573375735855961</v>
      </c>
      <c r="E23" s="28">
        <v>0.92517292099728921</v>
      </c>
      <c r="F23" s="22"/>
      <c r="G23" s="38"/>
      <c r="H23" s="39"/>
      <c r="J23" s="24"/>
    </row>
    <row r="24" spans="1:10" s="40" customFormat="1" ht="14.25" thickBot="1" x14ac:dyDescent="0.3">
      <c r="A24" s="37" t="s">
        <v>18</v>
      </c>
      <c r="B24" s="26">
        <v>44835</v>
      </c>
      <c r="C24" s="26">
        <v>92678</v>
      </c>
      <c r="D24" s="21">
        <v>-0.51622823107965221</v>
      </c>
      <c r="E24" s="28">
        <v>0.96438050630088101</v>
      </c>
      <c r="F24" s="22"/>
      <c r="G24" s="38"/>
      <c r="H24" s="39"/>
      <c r="J24" s="24"/>
    </row>
    <row r="25" spans="1:10" s="46" customFormat="1" ht="14.25" thickBot="1" x14ac:dyDescent="0.3">
      <c r="A25" s="43" t="s">
        <v>22</v>
      </c>
      <c r="B25" s="26">
        <v>64116</v>
      </c>
      <c r="C25" s="26">
        <v>119784</v>
      </c>
      <c r="D25" s="21">
        <v>-0.46473652574634339</v>
      </c>
      <c r="E25" s="28">
        <v>0.9346808908852704</v>
      </c>
      <c r="F25" s="22"/>
      <c r="G25" s="44"/>
      <c r="H25" s="45"/>
      <c r="J25" s="24"/>
    </row>
    <row r="26" spans="1:10" s="46" customFormat="1" ht="14.25" thickBot="1" x14ac:dyDescent="0.3">
      <c r="A26" s="43" t="s">
        <v>23</v>
      </c>
      <c r="B26" s="47">
        <v>97745</v>
      </c>
      <c r="C26" s="47">
        <v>7035</v>
      </c>
      <c r="D26" s="21">
        <v>12.894100923951671</v>
      </c>
      <c r="E26" s="376">
        <v>0.92701416952273774</v>
      </c>
      <c r="F26" s="22"/>
      <c r="G26" s="44"/>
      <c r="H26" s="45"/>
      <c r="J26" s="24"/>
    </row>
    <row r="27" spans="1:10" ht="14.25" thickBot="1" x14ac:dyDescent="0.3">
      <c r="A27" s="49" t="s">
        <v>24</v>
      </c>
      <c r="B27" s="33">
        <v>2.1299999999999999E-2</v>
      </c>
      <c r="C27" s="33">
        <v>2.5100000000000001E-2</v>
      </c>
      <c r="D27" s="27"/>
      <c r="E27" s="28"/>
      <c r="F27" s="22"/>
      <c r="G27" s="44"/>
      <c r="H27" s="45"/>
      <c r="J27" s="24"/>
    </row>
    <row r="28" spans="1:10" ht="14.25" thickBot="1" x14ac:dyDescent="0.3">
      <c r="A28" s="49" t="s">
        <v>25</v>
      </c>
      <c r="B28" s="33">
        <v>0.1186</v>
      </c>
      <c r="C28" s="33">
        <v>0.1384</v>
      </c>
      <c r="D28" s="27"/>
      <c r="E28" s="28"/>
      <c r="F28" s="22"/>
      <c r="G28" s="44"/>
      <c r="H28" s="45"/>
    </row>
    <row r="29" spans="1:10" ht="14.25" thickBot="1" x14ac:dyDescent="0.3">
      <c r="A29" s="50" t="s">
        <v>26</v>
      </c>
      <c r="B29" s="33">
        <v>1.4800000000000001E-2</v>
      </c>
      <c r="C29" s="33">
        <v>2.3599999999999999E-2</v>
      </c>
      <c r="D29" s="51"/>
      <c r="E29" s="51"/>
      <c r="F29" s="52"/>
      <c r="G29" s="53"/>
      <c r="H29" s="52"/>
    </row>
    <row r="30" spans="1:10" ht="14.25" thickBot="1" x14ac:dyDescent="0.3">
      <c r="A30" s="54" t="s">
        <v>27</v>
      </c>
      <c r="B30" s="55">
        <v>9.1300000000000006E-2</v>
      </c>
      <c r="C30" s="55">
        <v>5.8999999999999999E-3</v>
      </c>
      <c r="D30" s="51"/>
      <c r="E30" s="56"/>
      <c r="F30" s="52"/>
      <c r="G30" s="52"/>
      <c r="H30" s="52"/>
    </row>
    <row r="31" spans="1:10" s="7" customFormat="1" ht="19.149999999999999" customHeight="1" x14ac:dyDescent="0.3">
      <c r="A31" s="384" t="s">
        <v>28</v>
      </c>
      <c r="B31" s="384"/>
      <c r="C31" s="384"/>
      <c r="D31" s="384"/>
      <c r="E31" s="384"/>
      <c r="F31" s="385"/>
      <c r="G31" s="385"/>
      <c r="H31" s="385"/>
    </row>
    <row r="32" spans="1:10" ht="14.25" x14ac:dyDescent="0.3">
      <c r="A32" s="385"/>
      <c r="B32" s="385"/>
      <c r="C32" s="385"/>
      <c r="D32" s="385"/>
      <c r="E32" s="385"/>
      <c r="F32" s="385"/>
      <c r="G32" s="385"/>
      <c r="H32" s="385"/>
    </row>
    <row r="33" spans="1:20" ht="16.5" thickBot="1" x14ac:dyDescent="0.3">
      <c r="A33" s="4" t="s">
        <v>29</v>
      </c>
      <c r="B33" s="5"/>
      <c r="C33" s="5"/>
      <c r="D33" s="5"/>
      <c r="E33" s="5"/>
      <c r="F33" s="5"/>
      <c r="G33" s="5"/>
      <c r="H33" s="5"/>
    </row>
    <row r="34" spans="1:20" x14ac:dyDescent="0.2">
      <c r="A34" s="8"/>
      <c r="B34" s="9"/>
      <c r="C34" s="9"/>
      <c r="D34" s="9"/>
      <c r="E34" s="9"/>
      <c r="F34" s="9"/>
      <c r="G34" s="9"/>
      <c r="H34" s="10"/>
    </row>
    <row r="35" spans="1:20" ht="45" x14ac:dyDescent="0.25">
      <c r="A35" s="58"/>
      <c r="B35" s="59" t="s">
        <v>211</v>
      </c>
      <c r="C35" s="59" t="s">
        <v>218</v>
      </c>
      <c r="D35" s="59" t="s">
        <v>0</v>
      </c>
      <c r="E35" s="60" t="s">
        <v>30</v>
      </c>
      <c r="F35" s="13" t="s">
        <v>1</v>
      </c>
      <c r="G35" s="61" t="s">
        <v>212</v>
      </c>
      <c r="H35" s="62" t="s">
        <v>219</v>
      </c>
      <c r="I35" s="63"/>
      <c r="J35" s="63"/>
      <c r="K35" s="63"/>
      <c r="L35" s="63"/>
      <c r="M35" s="63"/>
      <c r="N35" s="63"/>
      <c r="O35" s="63"/>
      <c r="P35" s="63"/>
      <c r="Q35" s="64"/>
      <c r="R35" s="64"/>
      <c r="S35" s="64"/>
      <c r="T35" s="64"/>
    </row>
    <row r="36" spans="1:20" ht="14.25" thickBot="1" x14ac:dyDescent="0.3">
      <c r="A36" s="65"/>
      <c r="B36" s="17"/>
      <c r="C36" s="17"/>
      <c r="D36" s="17"/>
      <c r="E36" s="17"/>
      <c r="F36" s="17"/>
      <c r="G36" s="17"/>
      <c r="H36" s="17"/>
    </row>
    <row r="37" spans="1:20" ht="14.25" thickBot="1" x14ac:dyDescent="0.3">
      <c r="A37" s="66" t="s">
        <v>31</v>
      </c>
      <c r="B37" s="67">
        <v>1847733</v>
      </c>
      <c r="C37" s="67">
        <v>2223605</v>
      </c>
      <c r="D37" s="21">
        <v>-0.16903721659197568</v>
      </c>
      <c r="E37" s="27">
        <v>1</v>
      </c>
      <c r="F37" s="68">
        <v>0.76575728203154891</v>
      </c>
      <c r="G37" s="67">
        <v>2547.6684424408895</v>
      </c>
      <c r="H37" s="67">
        <v>1904.9056945377938</v>
      </c>
    </row>
    <row r="38" spans="1:20" ht="14.25" thickBot="1" x14ac:dyDescent="0.3">
      <c r="A38" s="69" t="s">
        <v>32</v>
      </c>
      <c r="B38" s="70">
        <v>792545</v>
      </c>
      <c r="C38" s="70">
        <v>935682</v>
      </c>
      <c r="D38" s="21">
        <v>-0.1529761179546042</v>
      </c>
      <c r="E38" s="27">
        <v>0.4289</v>
      </c>
      <c r="F38" s="27">
        <v>0.78784449104531473</v>
      </c>
      <c r="G38" s="70">
        <v>2482.0192473918059</v>
      </c>
      <c r="H38" s="70">
        <v>1917.723139076187</v>
      </c>
    </row>
    <row r="39" spans="1:20" ht="14.25" thickBot="1" x14ac:dyDescent="0.3">
      <c r="A39" s="71" t="s">
        <v>33</v>
      </c>
      <c r="B39" s="70">
        <v>69714</v>
      </c>
      <c r="C39" s="70">
        <v>93783</v>
      </c>
      <c r="D39" s="21">
        <v>-0.2566456607274239</v>
      </c>
      <c r="E39" s="27">
        <v>3.7699999999999997E-2</v>
      </c>
      <c r="F39" s="27">
        <v>0.86906691529799895</v>
      </c>
      <c r="G39" s="70">
        <v>3500.1148069329452</v>
      </c>
      <c r="H39" s="70">
        <v>2661.2822320984219</v>
      </c>
      <c r="I39" s="63"/>
      <c r="J39" s="63"/>
    </row>
    <row r="40" spans="1:20" ht="14.25" thickBot="1" x14ac:dyDescent="0.3">
      <c r="A40" s="71" t="s">
        <v>34</v>
      </c>
      <c r="B40" s="70">
        <v>362900</v>
      </c>
      <c r="C40" s="70">
        <v>421141</v>
      </c>
      <c r="D40" s="21">
        <v>-0.1382933506830254</v>
      </c>
      <c r="E40" s="27">
        <v>0.19639999999999999</v>
      </c>
      <c r="F40" s="27">
        <v>0.89879609039379882</v>
      </c>
      <c r="G40" s="70">
        <v>4719.6387389108295</v>
      </c>
      <c r="H40" s="70">
        <v>3977.8444697070181</v>
      </c>
    </row>
    <row r="41" spans="1:20" ht="14.25" thickBot="1" x14ac:dyDescent="0.3">
      <c r="A41" s="72" t="s">
        <v>35</v>
      </c>
      <c r="B41" s="70">
        <v>886</v>
      </c>
      <c r="C41" s="70">
        <v>2145</v>
      </c>
      <c r="D41" s="21">
        <v>-0.5869463869463869</v>
      </c>
      <c r="E41" s="27">
        <v>5.0000000000000001E-4</v>
      </c>
      <c r="F41" s="27">
        <v>1</v>
      </c>
      <c r="G41" s="70">
        <v>10000</v>
      </c>
      <c r="H41" s="70">
        <v>6755.209980384805</v>
      </c>
    </row>
    <row r="42" spans="1:20" ht="14.25" thickBot="1" x14ac:dyDescent="0.3">
      <c r="A42" s="71" t="s">
        <v>36</v>
      </c>
      <c r="B42" s="70">
        <v>219265</v>
      </c>
      <c r="C42" s="70">
        <v>232182</v>
      </c>
      <c r="D42" s="21">
        <v>-5.563308094512065E-2</v>
      </c>
      <c r="E42" s="27">
        <v>0.1187</v>
      </c>
      <c r="F42" s="27">
        <v>0.74380772125054162</v>
      </c>
      <c r="G42" s="70">
        <v>2160.3244524097527</v>
      </c>
      <c r="H42" s="70">
        <v>1683.3690139332637</v>
      </c>
    </row>
    <row r="43" spans="1:20" ht="14.25" thickBot="1" x14ac:dyDescent="0.3">
      <c r="A43" s="71" t="s">
        <v>37</v>
      </c>
      <c r="B43" s="70">
        <v>134431</v>
      </c>
      <c r="C43" s="70">
        <v>182482</v>
      </c>
      <c r="D43" s="21">
        <v>-0.26331912188599427</v>
      </c>
      <c r="E43" s="27">
        <v>7.2800000000000004E-2</v>
      </c>
      <c r="F43" s="27">
        <v>0.79040392769471102</v>
      </c>
      <c r="G43" s="70">
        <v>2945.1453449030464</v>
      </c>
      <c r="H43" s="70">
        <v>2072.0780110408095</v>
      </c>
    </row>
    <row r="44" spans="1:20" ht="14.25" thickBot="1" x14ac:dyDescent="0.3">
      <c r="A44" s="71" t="s">
        <v>38</v>
      </c>
      <c r="B44" s="70">
        <v>158</v>
      </c>
      <c r="C44" s="70">
        <v>279</v>
      </c>
      <c r="D44" s="21">
        <v>-0.43369175627240142</v>
      </c>
      <c r="E44" s="27">
        <v>1E-4</v>
      </c>
      <c r="F44" s="27">
        <v>1</v>
      </c>
      <c r="G44" s="70">
        <v>10000</v>
      </c>
      <c r="H44" s="70">
        <v>10000</v>
      </c>
    </row>
    <row r="45" spans="1:20" ht="14.25" thickBot="1" x14ac:dyDescent="0.3">
      <c r="A45" s="71" t="s">
        <v>39</v>
      </c>
      <c r="B45" s="70">
        <v>0</v>
      </c>
      <c r="C45" s="70">
        <v>0</v>
      </c>
      <c r="D45" s="21"/>
      <c r="E45" s="27">
        <v>0</v>
      </c>
      <c r="F45" s="27" t="s">
        <v>528</v>
      </c>
      <c r="G45" s="70" t="s">
        <v>528</v>
      </c>
      <c r="H45" s="70" t="s">
        <v>528</v>
      </c>
    </row>
    <row r="46" spans="1:20" ht="14.25" thickBot="1" x14ac:dyDescent="0.3">
      <c r="A46" s="71" t="s">
        <v>40</v>
      </c>
      <c r="B46" s="70">
        <v>6078</v>
      </c>
      <c r="C46" s="70">
        <v>5815</v>
      </c>
      <c r="D46" s="21">
        <v>4.522785898538273E-2</v>
      </c>
      <c r="E46" s="27">
        <v>3.3E-3</v>
      </c>
      <c r="F46" s="27">
        <v>1</v>
      </c>
      <c r="G46" s="70">
        <v>10000</v>
      </c>
      <c r="H46" s="70">
        <v>10000</v>
      </c>
    </row>
    <row r="47" spans="1:20" ht="14.25" thickBot="1" x14ac:dyDescent="0.3">
      <c r="A47" s="71" t="s">
        <v>41</v>
      </c>
      <c r="B47" s="70">
        <v>0</v>
      </c>
      <c r="C47" s="70">
        <v>0</v>
      </c>
      <c r="D47" s="21"/>
      <c r="E47" s="27">
        <v>0</v>
      </c>
      <c r="F47" s="27" t="s">
        <v>528</v>
      </c>
      <c r="G47" s="70" t="s">
        <v>528</v>
      </c>
      <c r="H47" s="70" t="s">
        <v>528</v>
      </c>
    </row>
    <row r="48" spans="1:20" ht="14.25" thickBot="1" x14ac:dyDescent="0.3">
      <c r="A48" s="69" t="s">
        <v>42</v>
      </c>
      <c r="B48" s="70">
        <v>1055188</v>
      </c>
      <c r="C48" s="70">
        <v>1287923</v>
      </c>
      <c r="D48" s="21">
        <v>-0.18070567883328426</v>
      </c>
      <c r="E48" s="27">
        <v>0.57110000000000005</v>
      </c>
      <c r="F48" s="27">
        <v>0.80146078372838181</v>
      </c>
      <c r="G48" s="70">
        <v>2889.8242681649072</v>
      </c>
      <c r="H48" s="70">
        <v>2110.6280348631772</v>
      </c>
    </row>
    <row r="49" spans="1:8" ht="14.25" thickBot="1" x14ac:dyDescent="0.3">
      <c r="A49" s="71" t="s">
        <v>43</v>
      </c>
      <c r="B49" s="70"/>
      <c r="C49" s="70"/>
      <c r="D49" s="21"/>
      <c r="E49" s="27"/>
      <c r="F49" s="27" t="s">
        <v>528</v>
      </c>
      <c r="G49" s="70" t="s">
        <v>528</v>
      </c>
      <c r="H49" s="70" t="s">
        <v>528</v>
      </c>
    </row>
    <row r="50" spans="1:8" ht="14.25" thickBot="1" x14ac:dyDescent="0.3">
      <c r="A50" s="72" t="s">
        <v>44</v>
      </c>
      <c r="B50" s="70">
        <v>5364</v>
      </c>
      <c r="C50" s="70">
        <v>7658</v>
      </c>
      <c r="D50" s="21">
        <v>-0.29955601984852442</v>
      </c>
      <c r="E50" s="27">
        <v>2.8999999999999998E-3</v>
      </c>
      <c r="F50" s="27">
        <v>1</v>
      </c>
      <c r="G50" s="70">
        <v>9970.2021110036731</v>
      </c>
      <c r="H50" s="70">
        <v>4218.0598761558331</v>
      </c>
    </row>
    <row r="51" spans="1:8" ht="14.25" thickBot="1" x14ac:dyDescent="0.3">
      <c r="A51" s="72" t="s">
        <v>45</v>
      </c>
      <c r="B51" s="70">
        <v>117510</v>
      </c>
      <c r="C51" s="70">
        <v>122863</v>
      </c>
      <c r="D51" s="21">
        <v>-4.3568853112816663E-2</v>
      </c>
      <c r="E51" s="27">
        <v>6.3600000000000004E-2</v>
      </c>
      <c r="F51" s="27">
        <v>0.80313848300981205</v>
      </c>
      <c r="G51" s="70">
        <v>2585.8588978887387</v>
      </c>
      <c r="H51" s="70">
        <v>2325.3153759127072</v>
      </c>
    </row>
    <row r="52" spans="1:8" ht="14.25" thickBot="1" x14ac:dyDescent="0.3">
      <c r="A52" s="72" t="s">
        <v>46</v>
      </c>
      <c r="B52" s="70">
        <v>0</v>
      </c>
      <c r="C52" s="70">
        <v>0</v>
      </c>
      <c r="D52" s="21"/>
      <c r="E52" s="27">
        <v>0</v>
      </c>
      <c r="F52" s="27" t="s">
        <v>528</v>
      </c>
      <c r="G52" s="70" t="s">
        <v>528</v>
      </c>
      <c r="H52" s="70" t="s">
        <v>528</v>
      </c>
    </row>
    <row r="53" spans="1:8" ht="14.25" thickBot="1" x14ac:dyDescent="0.3">
      <c r="A53" s="72" t="s">
        <v>47</v>
      </c>
      <c r="B53" s="70">
        <v>303107</v>
      </c>
      <c r="C53" s="70">
        <v>363331</v>
      </c>
      <c r="D53" s="21">
        <v>-0.16575519292325736</v>
      </c>
      <c r="E53" s="27">
        <v>0.16400000000000001</v>
      </c>
      <c r="F53" s="27">
        <v>0.81102445333016615</v>
      </c>
      <c r="G53" s="70">
        <v>2752.2966100129638</v>
      </c>
      <c r="H53" s="70">
        <v>2053.199040069645</v>
      </c>
    </row>
    <row r="54" spans="1:8" ht="14.25" thickBot="1" x14ac:dyDescent="0.3">
      <c r="A54" s="72" t="s">
        <v>48</v>
      </c>
      <c r="B54" s="70">
        <v>297602</v>
      </c>
      <c r="C54" s="70">
        <v>371515</v>
      </c>
      <c r="D54" s="21">
        <v>-0.19895024427008334</v>
      </c>
      <c r="E54" s="27">
        <v>0.16109999999999999</v>
      </c>
      <c r="F54" s="27">
        <v>0.89937567623873493</v>
      </c>
      <c r="G54" s="70">
        <v>3629.9537009403475</v>
      </c>
      <c r="H54" s="70">
        <v>2503.1580876259432</v>
      </c>
    </row>
    <row r="55" spans="1:8" s="7" customFormat="1" ht="16.5" thickBot="1" x14ac:dyDescent="0.3">
      <c r="A55" s="72" t="s">
        <v>49</v>
      </c>
      <c r="B55" s="70">
        <v>6173</v>
      </c>
      <c r="C55" s="70">
        <v>10495</v>
      </c>
      <c r="D55" s="21">
        <v>-0.41181515007146263</v>
      </c>
      <c r="E55" s="27">
        <v>3.3E-3</v>
      </c>
      <c r="F55" s="27">
        <v>0.928721853231816</v>
      </c>
      <c r="G55" s="70">
        <v>4179.518887992469</v>
      </c>
      <c r="H55" s="70">
        <v>2393.049436413492</v>
      </c>
    </row>
    <row r="56" spans="1:8" ht="14.25" thickBot="1" x14ac:dyDescent="0.3">
      <c r="A56" s="72" t="s">
        <v>50</v>
      </c>
      <c r="B56" s="70">
        <v>232127</v>
      </c>
      <c r="C56" s="70">
        <v>301864</v>
      </c>
      <c r="D56" s="21">
        <v>-0.23102125460472267</v>
      </c>
      <c r="E56" s="27">
        <v>0.12559999999999999</v>
      </c>
      <c r="F56" s="27">
        <v>0.86233398096731528</v>
      </c>
      <c r="G56" s="70">
        <v>3421.4180681856778</v>
      </c>
      <c r="H56" s="70">
        <v>2257.1998521499772</v>
      </c>
    </row>
    <row r="57" spans="1:8" ht="14.25" thickBot="1" x14ac:dyDescent="0.3">
      <c r="A57" s="72" t="s">
        <v>51</v>
      </c>
      <c r="B57" s="70">
        <v>66818</v>
      </c>
      <c r="C57" s="70">
        <v>80185</v>
      </c>
      <c r="D57" s="21">
        <v>-0.16670200162125082</v>
      </c>
      <c r="E57" s="27">
        <v>3.6200000000000003E-2</v>
      </c>
      <c r="F57" s="27">
        <v>0.87502244836875187</v>
      </c>
      <c r="G57" s="70">
        <v>3864.1259479133337</v>
      </c>
      <c r="H57" s="70">
        <v>2960.0297783658134</v>
      </c>
    </row>
    <row r="58" spans="1:8" ht="14.25" thickBot="1" x14ac:dyDescent="0.3">
      <c r="A58" s="72" t="s">
        <v>52</v>
      </c>
      <c r="B58" s="70">
        <v>-1040</v>
      </c>
      <c r="C58" s="70">
        <v>1955</v>
      </c>
      <c r="D58" s="21">
        <v>-1.5319693094629157</v>
      </c>
      <c r="E58" s="27">
        <v>-5.9999999999999995E-4</v>
      </c>
      <c r="F58" s="27">
        <v>1</v>
      </c>
      <c r="G58" s="70">
        <v>63989.891859320232</v>
      </c>
      <c r="H58" s="70">
        <v>4415.0137378147465</v>
      </c>
    </row>
    <row r="59" spans="1:8" ht="14.25" thickBot="1" x14ac:dyDescent="0.3">
      <c r="A59" s="72" t="s">
        <v>53</v>
      </c>
      <c r="B59" s="70">
        <v>2147</v>
      </c>
      <c r="C59" s="70">
        <v>2266</v>
      </c>
      <c r="D59" s="21">
        <v>-5.2515445719329201E-2</v>
      </c>
      <c r="E59" s="27">
        <v>1.1999999999999999E-3</v>
      </c>
      <c r="F59" s="27">
        <v>1</v>
      </c>
      <c r="G59" s="70">
        <v>7711.2505637679888</v>
      </c>
      <c r="H59" s="70">
        <v>7543.2289285021525</v>
      </c>
    </row>
    <row r="60" spans="1:8" ht="14.25" thickBot="1" x14ac:dyDescent="0.3">
      <c r="A60" s="72" t="s">
        <v>54</v>
      </c>
      <c r="B60" s="70">
        <v>13554</v>
      </c>
      <c r="C60" s="70">
        <v>17215</v>
      </c>
      <c r="D60" s="21">
        <v>-0.21266337496369447</v>
      </c>
      <c r="E60" s="27">
        <v>7.3000000000000001E-3</v>
      </c>
      <c r="F60" s="27">
        <v>0.79186955880182974</v>
      </c>
      <c r="G60" s="70">
        <v>2674.4417299623069</v>
      </c>
      <c r="H60" s="70">
        <v>1878.417198761389</v>
      </c>
    </row>
    <row r="61" spans="1:8" ht="14.25" thickBot="1" x14ac:dyDescent="0.3">
      <c r="A61" s="72" t="s">
        <v>55</v>
      </c>
      <c r="B61" s="70">
        <v>11826</v>
      </c>
      <c r="C61" s="70">
        <v>8575</v>
      </c>
      <c r="D61" s="21">
        <v>0.37912536443148692</v>
      </c>
      <c r="E61" s="27">
        <v>6.4000000000000003E-3</v>
      </c>
      <c r="F61" s="27">
        <v>0.9566246723598546</v>
      </c>
      <c r="G61" s="70">
        <v>5160.8311272609708</v>
      </c>
      <c r="H61" s="70">
        <v>5548.7237675441784</v>
      </c>
    </row>
    <row r="62" spans="1:8" ht="14.25" thickBot="1" x14ac:dyDescent="0.3">
      <c r="A62" s="73" t="s">
        <v>56</v>
      </c>
      <c r="B62" s="70">
        <v>0</v>
      </c>
      <c r="C62" s="70">
        <v>0</v>
      </c>
      <c r="D62" s="27"/>
      <c r="E62" s="27">
        <v>0</v>
      </c>
      <c r="F62" s="27"/>
      <c r="G62" s="70"/>
      <c r="H62" s="70"/>
    </row>
    <row r="63" spans="1:8" s="7" customFormat="1" ht="20.45" customHeight="1" x14ac:dyDescent="0.3">
      <c r="A63" s="384" t="s">
        <v>57</v>
      </c>
      <c r="B63" s="384"/>
      <c r="C63" s="384"/>
      <c r="D63" s="384"/>
      <c r="E63" s="384"/>
      <c r="F63" s="384"/>
      <c r="G63" s="384"/>
      <c r="H63" s="384"/>
    </row>
    <row r="64" spans="1:8" ht="14.25" x14ac:dyDescent="0.3">
      <c r="A64" s="385"/>
      <c r="B64" s="385"/>
      <c r="C64" s="385"/>
      <c r="D64" s="385"/>
      <c r="E64" s="385"/>
      <c r="F64" s="385"/>
      <c r="G64" s="385"/>
      <c r="H64" s="385"/>
    </row>
    <row r="65" spans="1:20" ht="16.5" thickBot="1" x14ac:dyDescent="0.3">
      <c r="A65" s="4" t="s">
        <v>58</v>
      </c>
      <c r="B65" s="5"/>
      <c r="C65" s="5"/>
      <c r="D65" s="5"/>
      <c r="E65" s="5"/>
      <c r="F65" s="6"/>
      <c r="G65" s="6"/>
      <c r="H65" s="6"/>
    </row>
    <row r="66" spans="1:20" x14ac:dyDescent="0.2">
      <c r="A66" s="8"/>
      <c r="B66" s="9"/>
      <c r="C66" s="9"/>
      <c r="D66" s="9"/>
      <c r="E66" s="9"/>
      <c r="F66" s="74"/>
      <c r="G66" s="74"/>
      <c r="H66" s="74"/>
    </row>
    <row r="67" spans="1:20" ht="34.5" thickBot="1" x14ac:dyDescent="0.3">
      <c r="A67" s="58"/>
      <c r="B67" s="13" t="s">
        <v>211</v>
      </c>
      <c r="C67" s="75" t="s">
        <v>218</v>
      </c>
      <c r="D67" s="13" t="s">
        <v>0</v>
      </c>
      <c r="E67" s="60" t="s">
        <v>59</v>
      </c>
      <c r="F67" s="74"/>
      <c r="G67" s="74"/>
      <c r="H67" s="74"/>
      <c r="I67" s="63"/>
      <c r="J67" s="63"/>
      <c r="K67" s="63"/>
      <c r="L67" s="63"/>
      <c r="M67" s="63"/>
      <c r="N67" s="63"/>
      <c r="O67" s="63"/>
      <c r="P67" s="63"/>
      <c r="Q67" s="64"/>
      <c r="R67" s="64"/>
      <c r="S67" s="64"/>
      <c r="T67" s="64"/>
    </row>
    <row r="68" spans="1:20" ht="14.25" thickBot="1" x14ac:dyDescent="0.3">
      <c r="A68" s="65"/>
      <c r="B68" s="76"/>
      <c r="C68" s="77"/>
      <c r="D68" s="78"/>
      <c r="E68" s="79"/>
      <c r="F68" s="74"/>
      <c r="G68" s="74"/>
      <c r="H68" s="74"/>
    </row>
    <row r="69" spans="1:20" ht="14.25" thickBot="1" x14ac:dyDescent="0.3">
      <c r="A69" s="80" t="s">
        <v>31</v>
      </c>
      <c r="B69" s="67">
        <v>245884</v>
      </c>
      <c r="C69" s="67">
        <v>346598</v>
      </c>
      <c r="D69" s="21">
        <v>-0.29057871078309738</v>
      </c>
      <c r="E69" s="81">
        <v>0.1331</v>
      </c>
      <c r="F69" s="74"/>
      <c r="G69" s="74"/>
      <c r="H69" s="74"/>
    </row>
    <row r="70" spans="1:20" ht="14.25" thickBot="1" x14ac:dyDescent="0.3">
      <c r="A70" s="50" t="s">
        <v>32</v>
      </c>
      <c r="B70" s="70">
        <v>56012</v>
      </c>
      <c r="C70" s="70">
        <v>57274</v>
      </c>
      <c r="D70" s="21">
        <v>-2.2034430980898856E-2</v>
      </c>
      <c r="E70" s="27">
        <v>7.0699999999999999E-2</v>
      </c>
      <c r="F70" s="74"/>
      <c r="G70" s="74"/>
      <c r="H70" s="74"/>
    </row>
    <row r="71" spans="1:20" ht="14.25" thickBot="1" x14ac:dyDescent="0.3">
      <c r="A71" s="54" t="s">
        <v>42</v>
      </c>
      <c r="B71" s="82">
        <v>189872</v>
      </c>
      <c r="C71" s="82">
        <v>289323</v>
      </c>
      <c r="D71" s="83">
        <v>-0.34373693069683364</v>
      </c>
      <c r="E71" s="83">
        <v>0.1799</v>
      </c>
      <c r="F71" s="74"/>
      <c r="G71" s="84"/>
      <c r="H71" s="74"/>
      <c r="I71" s="63"/>
      <c r="J71" s="63"/>
    </row>
    <row r="72" spans="1:20" ht="13.5" x14ac:dyDescent="0.25">
      <c r="A72" s="85"/>
      <c r="B72" s="85"/>
      <c r="C72" s="85"/>
      <c r="D72" s="85"/>
      <c r="E72" s="85"/>
      <c r="F72" s="74"/>
      <c r="G72" s="74"/>
      <c r="H72" s="74"/>
    </row>
    <row r="73" spans="1:20" ht="13.5" x14ac:dyDescent="0.25">
      <c r="A73" s="85"/>
      <c r="B73" s="85"/>
      <c r="C73" s="85"/>
      <c r="D73" s="85"/>
      <c r="E73" s="85"/>
      <c r="F73" s="74"/>
      <c r="G73" s="74"/>
      <c r="H73" s="74"/>
    </row>
    <row r="74" spans="1:20" ht="16.5" thickBot="1" x14ac:dyDescent="0.3">
      <c r="A74" s="4" t="s">
        <v>60</v>
      </c>
      <c r="B74" s="5"/>
      <c r="C74" s="5"/>
      <c r="D74" s="5"/>
      <c r="E74" s="5"/>
      <c r="F74" s="5"/>
      <c r="G74" s="5"/>
      <c r="H74" s="5"/>
    </row>
    <row r="75" spans="1:20" x14ac:dyDescent="0.2">
      <c r="A75" s="8"/>
      <c r="B75" s="9"/>
      <c r="C75" s="9"/>
      <c r="D75" s="9"/>
      <c r="E75" s="9"/>
      <c r="F75" s="9"/>
      <c r="G75" s="9"/>
      <c r="H75" s="10"/>
    </row>
    <row r="76" spans="1:20" ht="34.5" thickBot="1" x14ac:dyDescent="0.3">
      <c r="A76" s="86"/>
      <c r="B76" s="13" t="s">
        <v>211</v>
      </c>
      <c r="C76" s="75" t="s">
        <v>218</v>
      </c>
      <c r="D76" s="13" t="s">
        <v>0</v>
      </c>
      <c r="E76" s="60" t="s">
        <v>59</v>
      </c>
      <c r="F76" s="13" t="s">
        <v>1</v>
      </c>
      <c r="G76" s="87" t="s">
        <v>212</v>
      </c>
      <c r="H76" s="62" t="s">
        <v>219</v>
      </c>
    </row>
    <row r="77" spans="1:20" ht="14.25" thickBot="1" x14ac:dyDescent="0.3">
      <c r="A77" s="88"/>
      <c r="B77" s="76"/>
      <c r="C77" s="77"/>
      <c r="D77" s="79"/>
      <c r="E77" s="79"/>
      <c r="F77" s="76"/>
      <c r="G77" s="76"/>
      <c r="H77" s="76"/>
    </row>
    <row r="78" spans="1:20" ht="14.25" thickBot="1" x14ac:dyDescent="0.3">
      <c r="A78" s="66" t="s">
        <v>31</v>
      </c>
      <c r="B78" s="67">
        <v>1022170</v>
      </c>
      <c r="C78" s="67">
        <v>1262684</v>
      </c>
      <c r="D78" s="81">
        <v>-0.19047837780473975</v>
      </c>
      <c r="E78" s="81">
        <v>0.55320000000000003</v>
      </c>
      <c r="F78" s="89">
        <v>0.77244391833061032</v>
      </c>
      <c r="G78" s="67">
        <v>2552.2490793252146</v>
      </c>
      <c r="H78" s="67">
        <v>2128.531086277294</v>
      </c>
    </row>
    <row r="79" spans="1:20" ht="14.25" thickBot="1" x14ac:dyDescent="0.3">
      <c r="A79" s="69" t="s">
        <v>32</v>
      </c>
      <c r="B79" s="70">
        <v>565357</v>
      </c>
      <c r="C79" s="70">
        <v>638457</v>
      </c>
      <c r="D79" s="21">
        <v>-0.11449478978224059</v>
      </c>
      <c r="E79" s="27">
        <v>0.71330000000000005</v>
      </c>
      <c r="F79" s="27">
        <v>0.77339234040144622</v>
      </c>
      <c r="G79" s="70">
        <v>2407.4919639027635</v>
      </c>
      <c r="H79" s="70">
        <v>2095.5898161071441</v>
      </c>
    </row>
    <row r="80" spans="1:20" ht="14.25" thickBot="1" x14ac:dyDescent="0.3">
      <c r="A80" s="71" t="s">
        <v>33</v>
      </c>
      <c r="B80" s="70">
        <v>19357</v>
      </c>
      <c r="C80" s="70">
        <v>28566</v>
      </c>
      <c r="D80" s="21">
        <v>-0.32237625148778271</v>
      </c>
      <c r="E80" s="27">
        <v>0.2777</v>
      </c>
      <c r="F80" s="27">
        <v>0.79743761946582636</v>
      </c>
      <c r="G80" s="70">
        <v>2737.3517544471397</v>
      </c>
      <c r="H80" s="70">
        <v>2589.4180238710805</v>
      </c>
    </row>
    <row r="81" spans="1:20" ht="14.25" thickBot="1" x14ac:dyDescent="0.3">
      <c r="A81" s="71" t="s">
        <v>34</v>
      </c>
      <c r="B81" s="70">
        <v>312678</v>
      </c>
      <c r="C81" s="70">
        <v>361712</v>
      </c>
      <c r="D81" s="21">
        <v>-0.13556088822046264</v>
      </c>
      <c r="E81" s="27">
        <v>0.86160000000000003</v>
      </c>
      <c r="F81" s="27">
        <v>0.85614274109467248</v>
      </c>
      <c r="G81" s="70">
        <v>3439.7033588507297</v>
      </c>
      <c r="H81" s="70">
        <v>3131.5731124478989</v>
      </c>
    </row>
    <row r="82" spans="1:20" ht="14.25" thickBot="1" x14ac:dyDescent="0.3">
      <c r="A82" s="72" t="s">
        <v>35</v>
      </c>
      <c r="B82" s="70">
        <v>658</v>
      </c>
      <c r="C82" s="70">
        <v>807</v>
      </c>
      <c r="D82" s="21">
        <v>-0.18463444857496902</v>
      </c>
      <c r="E82" s="27">
        <v>0.74280000000000002</v>
      </c>
      <c r="F82" s="27">
        <v>1</v>
      </c>
      <c r="G82" s="70">
        <v>8804.8890900860115</v>
      </c>
      <c r="H82" s="70">
        <v>6451.1269882948</v>
      </c>
    </row>
    <row r="83" spans="1:20" ht="14.25" thickBot="1" x14ac:dyDescent="0.3">
      <c r="A83" s="71" t="s">
        <v>36</v>
      </c>
      <c r="B83" s="70">
        <v>158655</v>
      </c>
      <c r="C83" s="70">
        <v>167814</v>
      </c>
      <c r="D83" s="21">
        <v>-5.4578283099145475E-2</v>
      </c>
      <c r="E83" s="27">
        <v>0.72360000000000002</v>
      </c>
      <c r="F83" s="27">
        <v>0.64821783114304621</v>
      </c>
      <c r="G83" s="70">
        <v>1825.4250290225857</v>
      </c>
      <c r="H83" s="70">
        <v>1539.6973412852335</v>
      </c>
    </row>
    <row r="84" spans="1:20" ht="14.25" thickBot="1" x14ac:dyDescent="0.3">
      <c r="A84" s="71" t="s">
        <v>37</v>
      </c>
      <c r="B84" s="70">
        <v>71939</v>
      </c>
      <c r="C84" s="70">
        <v>79411</v>
      </c>
      <c r="D84" s="21">
        <v>-9.4092757930261506E-2</v>
      </c>
      <c r="E84" s="27">
        <v>0.53510000000000002</v>
      </c>
      <c r="F84" s="27">
        <v>0.90749235474006118</v>
      </c>
      <c r="G84" s="70">
        <v>6346.8540065474817</v>
      </c>
      <c r="H84" s="70">
        <v>4763.573860437562</v>
      </c>
    </row>
    <row r="85" spans="1:20" ht="14.25" thickBot="1" x14ac:dyDescent="0.3">
      <c r="A85" s="71" t="s">
        <v>38</v>
      </c>
      <c r="B85" s="70">
        <v>420</v>
      </c>
      <c r="C85" s="70">
        <v>-973</v>
      </c>
      <c r="D85" s="21">
        <v>-1.4316546762589928</v>
      </c>
      <c r="E85" s="27">
        <v>2.6585999999999999</v>
      </c>
      <c r="F85" s="27">
        <v>1</v>
      </c>
      <c r="G85" s="70">
        <v>10000</v>
      </c>
      <c r="H85" s="70">
        <v>10000</v>
      </c>
    </row>
    <row r="86" spans="1:20" ht="14.25" thickBot="1" x14ac:dyDescent="0.3">
      <c r="A86" s="71" t="s">
        <v>39</v>
      </c>
      <c r="B86" s="70">
        <v>931</v>
      </c>
      <c r="C86" s="70">
        <v>510</v>
      </c>
      <c r="D86" s="21">
        <v>0.82549019607843133</v>
      </c>
      <c r="E86" s="27"/>
      <c r="F86" s="27">
        <v>1</v>
      </c>
      <c r="G86" s="70">
        <v>6518.1174510620576</v>
      </c>
      <c r="H86" s="70">
        <v>4016.455209534794</v>
      </c>
      <c r="J86" s="63"/>
    </row>
    <row r="87" spans="1:20" s="7" customFormat="1" ht="16.5" thickBot="1" x14ac:dyDescent="0.3">
      <c r="A87" s="71" t="s">
        <v>40</v>
      </c>
      <c r="B87" s="70">
        <v>1377</v>
      </c>
      <c r="C87" s="70">
        <v>1417</v>
      </c>
      <c r="D87" s="21">
        <v>-2.8228652081863093E-2</v>
      </c>
      <c r="E87" s="27">
        <v>0.22650000000000001</v>
      </c>
      <c r="F87" s="27">
        <v>1</v>
      </c>
      <c r="G87" s="70">
        <v>10000</v>
      </c>
      <c r="H87" s="70">
        <v>10000</v>
      </c>
    </row>
    <row r="88" spans="1:20" ht="14.25" thickBot="1" x14ac:dyDescent="0.3">
      <c r="A88" s="71" t="s">
        <v>41</v>
      </c>
      <c r="B88" s="70">
        <v>0</v>
      </c>
      <c r="C88" s="70">
        <v>0</v>
      </c>
      <c r="D88" s="21"/>
      <c r="E88" s="27"/>
      <c r="F88" s="27" t="s">
        <v>528</v>
      </c>
      <c r="G88" s="70" t="s">
        <v>528</v>
      </c>
      <c r="H88" s="70" t="s">
        <v>528</v>
      </c>
    </row>
    <row r="89" spans="1:20" ht="14.25" thickBot="1" x14ac:dyDescent="0.3">
      <c r="A89" s="69" t="s">
        <v>42</v>
      </c>
      <c r="B89" s="70">
        <v>456813</v>
      </c>
      <c r="C89" s="70">
        <v>624226</v>
      </c>
      <c r="D89" s="21">
        <v>-0.26819293012466638</v>
      </c>
      <c r="E89" s="27">
        <v>0.43290000000000001</v>
      </c>
      <c r="F89" s="27">
        <v>0.82993441503288001</v>
      </c>
      <c r="G89" s="70">
        <v>2919.9585210826035</v>
      </c>
      <c r="H89" s="70">
        <v>2342.4628951494547</v>
      </c>
    </row>
    <row r="90" spans="1:20" ht="14.25" thickBot="1" x14ac:dyDescent="0.3">
      <c r="A90" s="71" t="s">
        <v>43</v>
      </c>
      <c r="B90" s="70"/>
      <c r="C90" s="70"/>
      <c r="D90" s="21" t="e">
        <v>#DIV/0!</v>
      </c>
      <c r="E90" s="27"/>
      <c r="F90" s="27" t="s">
        <v>528</v>
      </c>
      <c r="G90" s="70" t="s">
        <v>528</v>
      </c>
      <c r="H90" s="70" t="s">
        <v>528</v>
      </c>
    </row>
    <row r="91" spans="1:20" ht="15" thickBot="1" x14ac:dyDescent="0.3">
      <c r="A91" s="72" t="s">
        <v>44</v>
      </c>
      <c r="B91" s="70">
        <v>1669</v>
      </c>
      <c r="C91" s="70">
        <v>2453</v>
      </c>
      <c r="D91" s="21">
        <v>-0.31960864247859766</v>
      </c>
      <c r="E91" s="27">
        <v>0.31109999999999999</v>
      </c>
      <c r="F91" s="27">
        <v>1</v>
      </c>
      <c r="G91" s="70">
        <v>10011.99759616767</v>
      </c>
      <c r="H91" s="70">
        <v>4985.8048806348588</v>
      </c>
      <c r="I91" s="63"/>
      <c r="J91" s="63"/>
      <c r="K91" s="63"/>
      <c r="L91" s="63"/>
      <c r="M91" s="63"/>
      <c r="N91" s="63"/>
      <c r="O91" s="63"/>
      <c r="P91" s="63"/>
      <c r="Q91" s="64"/>
      <c r="R91" s="64"/>
      <c r="S91" s="64"/>
      <c r="T91" s="64"/>
    </row>
    <row r="92" spans="1:20" ht="14.25" thickBot="1" x14ac:dyDescent="0.3">
      <c r="A92" s="72" t="s">
        <v>45</v>
      </c>
      <c r="B92" s="70">
        <v>30571</v>
      </c>
      <c r="C92" s="70">
        <v>35541</v>
      </c>
      <c r="D92" s="21">
        <v>-0.13983849638445733</v>
      </c>
      <c r="E92" s="27">
        <v>0.26019999999999999</v>
      </c>
      <c r="F92" s="27">
        <v>0.84207771817349208</v>
      </c>
      <c r="G92" s="70">
        <v>3024.5453133468163</v>
      </c>
      <c r="H92" s="70">
        <v>2417.1751280746389</v>
      </c>
    </row>
    <row r="93" spans="1:20" ht="14.25" thickBot="1" x14ac:dyDescent="0.3">
      <c r="A93" s="72" t="s">
        <v>46</v>
      </c>
      <c r="B93" s="70">
        <v>0</v>
      </c>
      <c r="C93" s="70">
        <v>0</v>
      </c>
      <c r="D93" s="21"/>
      <c r="E93" s="27"/>
      <c r="F93" s="27" t="s">
        <v>528</v>
      </c>
      <c r="G93" s="70" t="s">
        <v>528</v>
      </c>
      <c r="H93" s="70" t="s">
        <v>528</v>
      </c>
    </row>
    <row r="94" spans="1:20" ht="14.25" thickBot="1" x14ac:dyDescent="0.3">
      <c r="A94" s="72" t="s">
        <v>47</v>
      </c>
      <c r="B94" s="70">
        <v>185323</v>
      </c>
      <c r="C94" s="70">
        <v>202252</v>
      </c>
      <c r="D94" s="21">
        <v>-8.3702509740324005E-2</v>
      </c>
      <c r="E94" s="27">
        <v>0.61140000000000005</v>
      </c>
      <c r="F94" s="27">
        <v>0.80214977174863211</v>
      </c>
      <c r="G94" s="70">
        <v>2678.5639790593796</v>
      </c>
      <c r="H94" s="70">
        <v>2196.6763676797364</v>
      </c>
    </row>
    <row r="95" spans="1:20" ht="14.25" thickBot="1" x14ac:dyDescent="0.3">
      <c r="A95" s="72" t="s">
        <v>48</v>
      </c>
      <c r="B95" s="70">
        <v>156726</v>
      </c>
      <c r="C95" s="70">
        <v>198800</v>
      </c>
      <c r="D95" s="21">
        <v>-0.21163983903420525</v>
      </c>
      <c r="E95" s="27">
        <v>0.52659999999999996</v>
      </c>
      <c r="F95" s="27">
        <v>0.892213849560063</v>
      </c>
      <c r="G95" s="70">
        <v>3535.7958457609529</v>
      </c>
      <c r="H95" s="70">
        <v>2594.1309550935794</v>
      </c>
    </row>
    <row r="96" spans="1:20" ht="14.25" thickBot="1" x14ac:dyDescent="0.3">
      <c r="A96" s="72" t="s">
        <v>49</v>
      </c>
      <c r="B96" s="70">
        <v>155</v>
      </c>
      <c r="C96" s="70">
        <v>1978</v>
      </c>
      <c r="D96" s="21">
        <v>-0.92163801820020219</v>
      </c>
      <c r="E96" s="27">
        <v>2.5100000000000001E-2</v>
      </c>
      <c r="F96" s="27">
        <v>0.99008059516429014</v>
      </c>
      <c r="G96" s="70">
        <v>1436683.0385015607</v>
      </c>
      <c r="H96" s="70">
        <v>4064.3193385542236</v>
      </c>
    </row>
    <row r="97" spans="1:8" ht="14.25" thickBot="1" x14ac:dyDescent="0.3">
      <c r="A97" s="72" t="s">
        <v>50</v>
      </c>
      <c r="B97" s="70">
        <v>72483</v>
      </c>
      <c r="C97" s="70">
        <v>120134</v>
      </c>
      <c r="D97" s="21">
        <v>-0.39664874223783442</v>
      </c>
      <c r="E97" s="27">
        <v>0.31230000000000002</v>
      </c>
      <c r="F97" s="27">
        <v>0.9231933254263629</v>
      </c>
      <c r="G97" s="70">
        <v>4076.7497124152192</v>
      </c>
      <c r="H97" s="70">
        <v>2277.6286351384842</v>
      </c>
    </row>
    <row r="98" spans="1:8" ht="14.25" thickBot="1" x14ac:dyDescent="0.3">
      <c r="A98" s="72" t="s">
        <v>51</v>
      </c>
      <c r="B98" s="70">
        <v>20582</v>
      </c>
      <c r="C98" s="70">
        <v>27833</v>
      </c>
      <c r="D98" s="21">
        <v>-0.26051809003700643</v>
      </c>
      <c r="E98" s="27">
        <v>0.308</v>
      </c>
      <c r="F98" s="27">
        <v>0.81928588778236577</v>
      </c>
      <c r="G98" s="70">
        <v>3786.6376746840883</v>
      </c>
      <c r="H98" s="70">
        <v>4627.456693029495</v>
      </c>
    </row>
    <row r="99" spans="1:8" ht="14.25" thickBot="1" x14ac:dyDescent="0.3">
      <c r="A99" s="72" t="s">
        <v>52</v>
      </c>
      <c r="B99" s="70">
        <v>-16526</v>
      </c>
      <c r="C99" s="70">
        <v>27260</v>
      </c>
      <c r="D99" s="21">
        <v>-1.6062362435803375</v>
      </c>
      <c r="E99" s="27">
        <v>15.883800000000001</v>
      </c>
      <c r="F99" s="27">
        <v>1</v>
      </c>
      <c r="G99" s="70">
        <v>10180.516491537603</v>
      </c>
      <c r="H99" s="70">
        <v>8956.0824569685465</v>
      </c>
    </row>
    <row r="100" spans="1:8" ht="14.25" thickBot="1" x14ac:dyDescent="0.3">
      <c r="A100" s="72" t="s">
        <v>53</v>
      </c>
      <c r="B100" s="70">
        <v>120</v>
      </c>
      <c r="C100" s="70">
        <v>432</v>
      </c>
      <c r="D100" s="21">
        <v>-0.72222222222222221</v>
      </c>
      <c r="E100" s="27">
        <v>5.57E-2</v>
      </c>
      <c r="F100" s="27">
        <v>1</v>
      </c>
      <c r="G100" s="70">
        <v>6901.3888888888887</v>
      </c>
      <c r="H100" s="70">
        <v>5187.0070301783262</v>
      </c>
    </row>
    <row r="101" spans="1:8" ht="14.25" thickBot="1" x14ac:dyDescent="0.3">
      <c r="A101" s="72" t="s">
        <v>54</v>
      </c>
      <c r="B101" s="70">
        <v>4204</v>
      </c>
      <c r="C101" s="70">
        <v>5406</v>
      </c>
      <c r="D101" s="21">
        <v>-0.22234554199038103</v>
      </c>
      <c r="E101" s="27">
        <v>0.31019999999999998</v>
      </c>
      <c r="F101" s="27">
        <v>0.9790242752769267</v>
      </c>
      <c r="G101" s="70">
        <v>3581.247622939115</v>
      </c>
      <c r="H101" s="70">
        <v>2896.4584647271295</v>
      </c>
    </row>
    <row r="102" spans="1:8" ht="14.25" thickBot="1" x14ac:dyDescent="0.3">
      <c r="A102" s="72" t="s">
        <v>55</v>
      </c>
      <c r="B102" s="70">
        <v>1506</v>
      </c>
      <c r="C102" s="70">
        <v>2138</v>
      </c>
      <c r="D102" s="21">
        <v>-0.29560336763330219</v>
      </c>
      <c r="E102" s="48">
        <v>0.1273</v>
      </c>
      <c r="F102" s="27">
        <v>0.90504648074369187</v>
      </c>
      <c r="G102" s="70">
        <v>5263.7877000188719</v>
      </c>
      <c r="H102" s="70">
        <v>3732.3246068075482</v>
      </c>
    </row>
    <row r="103" spans="1:8" ht="14.25" thickBot="1" x14ac:dyDescent="0.3">
      <c r="A103" s="73" t="s">
        <v>56</v>
      </c>
      <c r="B103" s="70">
        <v>0</v>
      </c>
      <c r="C103" s="70">
        <v>0</v>
      </c>
      <c r="D103" s="21"/>
      <c r="E103" s="90"/>
      <c r="F103" s="27"/>
      <c r="G103" s="70"/>
      <c r="H103" s="70"/>
    </row>
    <row r="104" spans="1:8" s="7" customFormat="1" ht="19.899999999999999" customHeight="1" x14ac:dyDescent="0.3">
      <c r="A104" s="384" t="s">
        <v>61</v>
      </c>
      <c r="B104" s="384"/>
      <c r="C104" s="384"/>
      <c r="D104" s="384"/>
      <c r="E104" s="384"/>
      <c r="F104" s="384"/>
      <c r="G104" s="384"/>
      <c r="H104" s="384"/>
    </row>
    <row r="105" spans="1:8" ht="14.25" x14ac:dyDescent="0.3">
      <c r="A105" s="57"/>
      <c r="B105" s="57"/>
      <c r="C105" s="57"/>
      <c r="D105" s="57"/>
      <c r="E105" s="57"/>
      <c r="F105" s="57"/>
      <c r="G105" s="57"/>
      <c r="H105" s="57"/>
    </row>
    <row r="106" spans="1:8" ht="16.5" thickBot="1" x14ac:dyDescent="0.3">
      <c r="A106" s="4" t="s">
        <v>62</v>
      </c>
      <c r="B106" s="5"/>
      <c r="C106" s="5"/>
      <c r="D106" s="6"/>
      <c r="E106" s="6"/>
      <c r="F106" s="6"/>
      <c r="G106" s="6"/>
      <c r="H106" s="6"/>
    </row>
    <row r="107" spans="1:8" x14ac:dyDescent="0.2">
      <c r="A107" s="8"/>
      <c r="B107" s="9"/>
      <c r="C107" s="9"/>
      <c r="D107" s="9"/>
      <c r="E107" s="9"/>
      <c r="F107" s="9"/>
      <c r="G107" s="9"/>
      <c r="H107" s="10"/>
    </row>
    <row r="108" spans="1:8" ht="34.5" thickBot="1" x14ac:dyDescent="0.25">
      <c r="A108" s="12"/>
      <c r="B108" s="13" t="s">
        <v>213</v>
      </c>
      <c r="C108" s="75" t="s">
        <v>220</v>
      </c>
      <c r="D108" s="13" t="s">
        <v>214</v>
      </c>
      <c r="E108" s="75" t="s">
        <v>221</v>
      </c>
      <c r="F108" s="13" t="s">
        <v>215</v>
      </c>
      <c r="G108" s="75" t="s">
        <v>222</v>
      </c>
      <c r="H108" s="10"/>
    </row>
    <row r="109" spans="1:8" ht="13.5" thickBot="1" x14ac:dyDescent="0.25">
      <c r="A109" s="16"/>
      <c r="B109" s="76"/>
      <c r="C109" s="77"/>
      <c r="D109" s="76"/>
      <c r="E109" s="77"/>
      <c r="F109" s="76"/>
      <c r="G109" s="77"/>
      <c r="H109" s="10"/>
    </row>
    <row r="110" spans="1:8" s="36" customFormat="1" ht="13.5" thickBot="1" x14ac:dyDescent="0.25">
      <c r="A110" s="91" t="s">
        <v>63</v>
      </c>
      <c r="B110" s="92">
        <v>0.43880000000000002</v>
      </c>
      <c r="C110" s="92">
        <v>0.48980000000000001</v>
      </c>
      <c r="D110" s="92">
        <v>0.4521</v>
      </c>
      <c r="E110" s="92">
        <v>0.47399999999999998</v>
      </c>
      <c r="F110" s="92">
        <v>0.39650000000000002</v>
      </c>
      <c r="G110" s="92">
        <v>0.4037</v>
      </c>
      <c r="H110" s="67"/>
    </row>
    <row r="111" spans="1:8" s="36" customFormat="1" ht="13.5" thickBot="1" x14ac:dyDescent="0.25">
      <c r="A111" s="93" t="s">
        <v>43</v>
      </c>
      <c r="B111" s="27"/>
      <c r="C111" s="27"/>
      <c r="D111" s="27"/>
      <c r="E111" s="27"/>
      <c r="F111" s="27"/>
      <c r="G111" s="27"/>
      <c r="H111" s="10"/>
    </row>
    <row r="112" spans="1:8" s="36" customFormat="1" ht="13.5" thickBot="1" x14ac:dyDescent="0.25">
      <c r="A112" s="94" t="s">
        <v>44</v>
      </c>
      <c r="B112" s="27">
        <v>0.30830000000000002</v>
      </c>
      <c r="C112" s="27">
        <v>0.30280000000000001</v>
      </c>
      <c r="D112" s="27">
        <v>0.30199999999999999</v>
      </c>
      <c r="E112" s="27">
        <v>0.34420000000000001</v>
      </c>
      <c r="F112" s="27">
        <v>0.58340000000000003</v>
      </c>
      <c r="G112" s="27">
        <v>0.53239999999999998</v>
      </c>
      <c r="H112" s="10"/>
    </row>
    <row r="113" spans="1:8" s="36" customFormat="1" ht="13.5" thickBot="1" x14ac:dyDescent="0.25">
      <c r="A113" s="94" t="s">
        <v>45</v>
      </c>
      <c r="B113" s="27">
        <v>0.25979999999999998</v>
      </c>
      <c r="C113" s="27">
        <v>0.29020000000000001</v>
      </c>
      <c r="D113" s="27">
        <v>0.25950000000000001</v>
      </c>
      <c r="E113" s="27">
        <v>0.28870000000000001</v>
      </c>
      <c r="F113" s="27">
        <v>0.50860000000000005</v>
      </c>
      <c r="G113" s="27">
        <v>0.4466</v>
      </c>
      <c r="H113" s="10"/>
    </row>
    <row r="114" spans="1:8" s="36" customFormat="1" ht="13.5" thickBot="1" x14ac:dyDescent="0.25">
      <c r="A114" s="94" t="s">
        <v>46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10"/>
    </row>
    <row r="115" spans="1:8" s="36" customFormat="1" ht="13.5" thickBot="1" x14ac:dyDescent="0.25">
      <c r="A115" s="94" t="s">
        <v>47</v>
      </c>
      <c r="B115" s="27">
        <v>0.62350000000000005</v>
      </c>
      <c r="C115" s="27">
        <v>0.56599999999999995</v>
      </c>
      <c r="D115" s="27">
        <v>0.62309999999999999</v>
      </c>
      <c r="E115" s="27">
        <v>0.55000000000000004</v>
      </c>
      <c r="F115" s="27">
        <v>0.3831</v>
      </c>
      <c r="G115" s="27">
        <v>0.40760000000000002</v>
      </c>
      <c r="H115" s="10"/>
    </row>
    <row r="116" spans="1:8" s="36" customFormat="1" ht="13.5" thickBot="1" x14ac:dyDescent="0.25">
      <c r="A116" s="94" t="s">
        <v>48</v>
      </c>
      <c r="B116" s="27">
        <v>0.53749999999999998</v>
      </c>
      <c r="C116" s="27">
        <v>0.54490000000000005</v>
      </c>
      <c r="D116" s="27">
        <v>0.54049999999999998</v>
      </c>
      <c r="E116" s="27">
        <v>0.55559999999999998</v>
      </c>
      <c r="F116" s="27">
        <v>0.29880000000000001</v>
      </c>
      <c r="G116" s="27">
        <v>0.31190000000000001</v>
      </c>
      <c r="H116" s="10"/>
    </row>
    <row r="117" spans="1:8" ht="13.5" thickBot="1" x14ac:dyDescent="0.25">
      <c r="A117" s="94" t="s">
        <v>49</v>
      </c>
      <c r="B117" s="27">
        <v>2.5100000000000001E-2</v>
      </c>
      <c r="C117" s="27">
        <v>0.191</v>
      </c>
      <c r="D117" s="27">
        <v>0.16350000000000001</v>
      </c>
      <c r="E117" s="27">
        <v>0.27510000000000001</v>
      </c>
      <c r="F117" s="27">
        <v>0.52249999999999996</v>
      </c>
      <c r="G117" s="27">
        <v>0.44490000000000002</v>
      </c>
      <c r="H117" s="10"/>
    </row>
    <row r="118" spans="1:8" s="36" customFormat="1" ht="13.5" thickBot="1" x14ac:dyDescent="0.25">
      <c r="A118" s="94" t="s">
        <v>50</v>
      </c>
      <c r="B118" s="27">
        <v>0.3165</v>
      </c>
      <c r="C118" s="27">
        <v>0.40260000000000001</v>
      </c>
      <c r="D118" s="27">
        <v>0.3135</v>
      </c>
      <c r="E118" s="27">
        <v>0.34449999999999997</v>
      </c>
      <c r="F118" s="27">
        <v>0.47410000000000002</v>
      </c>
      <c r="G118" s="27">
        <v>0.51370000000000005</v>
      </c>
      <c r="H118" s="10"/>
    </row>
    <row r="119" spans="1:8" s="36" customFormat="1" ht="13.5" thickBot="1" x14ac:dyDescent="0.25">
      <c r="A119" s="94" t="s">
        <v>51</v>
      </c>
      <c r="B119" s="27">
        <v>0.30690000000000001</v>
      </c>
      <c r="C119" s="27">
        <v>0.34720000000000001</v>
      </c>
      <c r="D119" s="27">
        <v>0.3357</v>
      </c>
      <c r="E119" s="27">
        <v>0.37919999999999998</v>
      </c>
      <c r="F119" s="27">
        <v>0.3322</v>
      </c>
      <c r="G119" s="27">
        <v>0.33800000000000002</v>
      </c>
      <c r="H119" s="10"/>
    </row>
    <row r="120" spans="1:8" s="36" customFormat="1" ht="13.5" thickBot="1" x14ac:dyDescent="0.25">
      <c r="A120" s="94" t="s">
        <v>52</v>
      </c>
      <c r="B120" s="27">
        <v>27.162400000000002</v>
      </c>
      <c r="C120" s="27">
        <v>7.6494</v>
      </c>
      <c r="D120" s="27">
        <v>8.0434999999999999</v>
      </c>
      <c r="E120" s="27">
        <v>7.2572000000000001</v>
      </c>
      <c r="F120" s="27">
        <v>-0.56340000000000001</v>
      </c>
      <c r="G120" s="27">
        <v>0.48920000000000002</v>
      </c>
      <c r="H120" s="10"/>
    </row>
    <row r="121" spans="1:8" s="36" customFormat="1" ht="13.5" thickBot="1" x14ac:dyDescent="0.25">
      <c r="A121" s="94" t="s">
        <v>53</v>
      </c>
      <c r="B121" s="27">
        <v>5.57E-2</v>
      </c>
      <c r="C121" s="27">
        <v>0.18640000000000001</v>
      </c>
      <c r="D121" s="27">
        <v>5.57E-2</v>
      </c>
      <c r="E121" s="27">
        <v>0.1875</v>
      </c>
      <c r="F121" s="27">
        <v>0.68710000000000004</v>
      </c>
      <c r="G121" s="27">
        <v>0.45879999999999999</v>
      </c>
      <c r="H121" s="10"/>
    </row>
    <row r="122" spans="1:8" s="36" customFormat="1" ht="13.5" thickBot="1" x14ac:dyDescent="0.25">
      <c r="A122" s="94" t="s">
        <v>54</v>
      </c>
      <c r="B122" s="27">
        <v>0.312</v>
      </c>
      <c r="C122" s="27">
        <v>0.2964</v>
      </c>
      <c r="D122" s="27">
        <v>0.3458</v>
      </c>
      <c r="E122" s="27">
        <v>0.2923</v>
      </c>
      <c r="F122" s="27">
        <v>0.62450000000000006</v>
      </c>
      <c r="G122" s="27">
        <v>0.53380000000000005</v>
      </c>
      <c r="H122" s="10"/>
    </row>
    <row r="123" spans="1:8" ht="13.5" thickBot="1" x14ac:dyDescent="0.25">
      <c r="A123" s="94" t="s">
        <v>55</v>
      </c>
      <c r="B123" s="27">
        <v>0.1278</v>
      </c>
      <c r="C123" s="27">
        <v>0.2465</v>
      </c>
      <c r="D123" s="27">
        <v>0.16420000000000001</v>
      </c>
      <c r="E123" s="27">
        <v>0.21590000000000001</v>
      </c>
      <c r="F123" s="27">
        <v>0.80869999999999997</v>
      </c>
      <c r="G123" s="27">
        <v>0.73180000000000001</v>
      </c>
      <c r="H123" s="10"/>
    </row>
    <row r="124" spans="1:8" s="7" customFormat="1" ht="15.75" thickBot="1" x14ac:dyDescent="0.25">
      <c r="A124" s="95" t="s">
        <v>56</v>
      </c>
      <c r="B124" s="83">
        <v>0</v>
      </c>
      <c r="C124" s="83">
        <v>0</v>
      </c>
      <c r="D124" s="83">
        <v>0</v>
      </c>
      <c r="E124" s="83">
        <v>0</v>
      </c>
      <c r="F124" s="83">
        <v>0</v>
      </c>
      <c r="G124" s="83">
        <v>0</v>
      </c>
      <c r="H124" s="10"/>
    </row>
    <row r="125" spans="1:8" s="7" customFormat="1" ht="22.15" customHeight="1" x14ac:dyDescent="0.25">
      <c r="A125" s="386" t="s">
        <v>64</v>
      </c>
      <c r="B125" s="386"/>
      <c r="C125" s="386"/>
      <c r="D125" s="386"/>
      <c r="E125" s="386"/>
      <c r="F125" s="386"/>
      <c r="G125" s="386"/>
      <c r="H125" s="386"/>
    </row>
    <row r="126" spans="1:8" ht="13.5" x14ac:dyDescent="0.25">
      <c r="A126" s="96"/>
      <c r="B126" s="96"/>
      <c r="C126" s="96"/>
      <c r="D126" s="96"/>
      <c r="E126" s="96"/>
      <c r="F126" s="96"/>
      <c r="G126" s="96"/>
      <c r="H126" s="96"/>
    </row>
    <row r="127" spans="1:8" ht="16.5" thickBot="1" x14ac:dyDescent="0.3">
      <c r="A127" s="4" t="s">
        <v>65</v>
      </c>
      <c r="B127" s="5"/>
      <c r="C127" s="5"/>
      <c r="D127" s="5"/>
      <c r="E127" s="5"/>
      <c r="F127" s="7"/>
      <c r="G127" s="7"/>
      <c r="H127" s="7"/>
    </row>
    <row r="128" spans="1:8" x14ac:dyDescent="0.2">
      <c r="A128" s="8"/>
      <c r="B128" s="9"/>
      <c r="C128" s="9"/>
      <c r="D128" s="9"/>
      <c r="E128" s="9"/>
    </row>
    <row r="129" spans="1:8" ht="34.5" thickBot="1" x14ac:dyDescent="0.3">
      <c r="A129" s="58"/>
      <c r="B129" s="13" t="s">
        <v>211</v>
      </c>
      <c r="C129" s="75" t="s">
        <v>218</v>
      </c>
      <c r="D129" s="13" t="s">
        <v>0</v>
      </c>
      <c r="E129" s="75" t="s">
        <v>66</v>
      </c>
    </row>
    <row r="130" spans="1:8" ht="14.25" thickBot="1" x14ac:dyDescent="0.3">
      <c r="A130" s="65"/>
      <c r="B130" s="76"/>
      <c r="C130" s="77"/>
      <c r="D130" s="76"/>
      <c r="E130" s="77"/>
    </row>
    <row r="131" spans="1:8" ht="14.25" thickBot="1" x14ac:dyDescent="0.3">
      <c r="A131" s="80" t="s">
        <v>31</v>
      </c>
      <c r="B131" s="97">
        <v>3961626</v>
      </c>
      <c r="C131" s="97">
        <v>4477530</v>
      </c>
      <c r="D131" s="89">
        <v>-0.11522066853823421</v>
      </c>
      <c r="E131" s="89">
        <v>1</v>
      </c>
    </row>
    <row r="132" spans="1:8" ht="14.25" thickBot="1" x14ac:dyDescent="0.3">
      <c r="A132" s="25" t="s">
        <v>32</v>
      </c>
      <c r="B132" s="98">
        <v>3198015</v>
      </c>
      <c r="C132" s="98">
        <v>3563412</v>
      </c>
      <c r="D132" s="27">
        <v>-0.10254132836730634</v>
      </c>
      <c r="E132" s="27">
        <v>0.80720000000000003</v>
      </c>
      <c r="H132" s="99"/>
    </row>
    <row r="133" spans="1:8" ht="14.25" thickBot="1" x14ac:dyDescent="0.3">
      <c r="A133" s="32" t="s">
        <v>33</v>
      </c>
      <c r="B133" s="98">
        <v>-221656</v>
      </c>
      <c r="C133" s="98">
        <v>-315744</v>
      </c>
      <c r="D133" s="27">
        <v>-0.29798824364041754</v>
      </c>
      <c r="E133" s="27">
        <v>-5.6000000000000001E-2</v>
      </c>
      <c r="F133" s="36"/>
      <c r="H133" s="100"/>
    </row>
    <row r="134" spans="1:8" ht="14.25" thickBot="1" x14ac:dyDescent="0.3">
      <c r="A134" s="32" t="s">
        <v>34</v>
      </c>
      <c r="B134" s="98">
        <v>2395145</v>
      </c>
      <c r="C134" s="98">
        <v>2748084</v>
      </c>
      <c r="D134" s="27">
        <v>-0.12843093588114485</v>
      </c>
      <c r="E134" s="27">
        <v>0.60460000000000003</v>
      </c>
      <c r="F134" s="36"/>
      <c r="H134" s="100"/>
    </row>
    <row r="135" spans="1:8" ht="14.25" thickBot="1" x14ac:dyDescent="0.3">
      <c r="A135" s="37" t="s">
        <v>35</v>
      </c>
      <c r="B135" s="98">
        <v>8971</v>
      </c>
      <c r="C135" s="98">
        <v>12404</v>
      </c>
      <c r="D135" s="27">
        <v>-0.27676555949693649</v>
      </c>
      <c r="E135" s="27">
        <v>2.3E-3</v>
      </c>
      <c r="F135" s="36"/>
      <c r="H135" s="100"/>
    </row>
    <row r="136" spans="1:8" ht="14.25" thickBot="1" x14ac:dyDescent="0.3">
      <c r="A136" s="32" t="s">
        <v>36</v>
      </c>
      <c r="B136" s="98">
        <v>783767</v>
      </c>
      <c r="C136" s="98">
        <v>918816</v>
      </c>
      <c r="D136" s="27">
        <v>-0.14698155016891301</v>
      </c>
      <c r="E136" s="27">
        <v>0.1978</v>
      </c>
      <c r="F136" s="36"/>
      <c r="H136" s="100"/>
    </row>
    <row r="137" spans="1:8" ht="14.25" thickBot="1" x14ac:dyDescent="0.3">
      <c r="A137" s="32" t="s">
        <v>37</v>
      </c>
      <c r="B137" s="98">
        <v>177536</v>
      </c>
      <c r="C137" s="98">
        <v>142897</v>
      </c>
      <c r="D137" s="27">
        <v>0.24240536890207642</v>
      </c>
      <c r="E137" s="27">
        <v>4.48E-2</v>
      </c>
      <c r="F137" s="36"/>
      <c r="H137" s="100"/>
    </row>
    <row r="138" spans="1:8" ht="14.25" thickBot="1" x14ac:dyDescent="0.3">
      <c r="A138" s="32" t="s">
        <v>39</v>
      </c>
      <c r="B138" s="98">
        <v>63222</v>
      </c>
      <c r="C138" s="98">
        <v>69360</v>
      </c>
      <c r="D138" s="27">
        <v>-8.8494809688581366E-2</v>
      </c>
      <c r="E138" s="27">
        <v>1.6E-2</v>
      </c>
      <c r="F138" s="101"/>
      <c r="H138" s="101"/>
    </row>
    <row r="139" spans="1:8" ht="14.25" thickBot="1" x14ac:dyDescent="0.3">
      <c r="A139" s="32" t="s">
        <v>41</v>
      </c>
      <c r="B139" s="98">
        <v>0</v>
      </c>
      <c r="C139" s="98">
        <v>0</v>
      </c>
      <c r="D139" s="27"/>
      <c r="E139" s="27">
        <v>0</v>
      </c>
      <c r="F139" s="101"/>
      <c r="H139" s="101"/>
    </row>
    <row r="140" spans="1:8" ht="14.25" thickBot="1" x14ac:dyDescent="0.3">
      <c r="A140" s="25" t="s">
        <v>42</v>
      </c>
      <c r="B140" s="98">
        <v>763612</v>
      </c>
      <c r="C140" s="98">
        <v>914118</v>
      </c>
      <c r="D140" s="27">
        <v>-0.16464613977626519</v>
      </c>
      <c r="E140" s="27">
        <v>0.1928</v>
      </c>
      <c r="H140" s="99"/>
    </row>
    <row r="141" spans="1:8" ht="14.25" thickBot="1" x14ac:dyDescent="0.3">
      <c r="A141" s="32" t="s">
        <v>67</v>
      </c>
      <c r="B141" s="98">
        <v>0</v>
      </c>
      <c r="C141" s="98">
        <v>0</v>
      </c>
      <c r="D141" s="27"/>
      <c r="E141" s="27">
        <v>0</v>
      </c>
      <c r="F141" s="36"/>
      <c r="H141" s="100"/>
    </row>
    <row r="142" spans="1:8" ht="14.25" thickBot="1" x14ac:dyDescent="0.3">
      <c r="A142" s="32" t="s">
        <v>68</v>
      </c>
      <c r="B142" s="70">
        <v>715282</v>
      </c>
      <c r="C142" s="70">
        <v>854841</v>
      </c>
      <c r="D142" s="48">
        <v>-0.16325726070696189</v>
      </c>
      <c r="E142" s="48">
        <v>0.18060000000000001</v>
      </c>
      <c r="F142" s="36"/>
      <c r="H142" s="100"/>
    </row>
    <row r="143" spans="1:8" ht="14.25" thickBot="1" x14ac:dyDescent="0.3">
      <c r="A143" s="102" t="s">
        <v>69</v>
      </c>
      <c r="B143" s="82">
        <v>48330</v>
      </c>
      <c r="C143" s="82">
        <v>59277</v>
      </c>
      <c r="D143" s="90">
        <v>-0.18467533782073997</v>
      </c>
      <c r="E143" s="90">
        <v>1.2200000000000001E-2</v>
      </c>
      <c r="F143" s="101"/>
      <c r="H143" s="101"/>
    </row>
    <row r="144" spans="1:8" ht="14.25" x14ac:dyDescent="0.3">
      <c r="A144" s="384"/>
      <c r="B144" s="384"/>
      <c r="C144" s="384"/>
      <c r="D144" s="384"/>
      <c r="E144" s="384"/>
      <c r="F144" s="385"/>
      <c r="G144" s="385"/>
      <c r="H144" s="385"/>
    </row>
    <row r="145" spans="1:8" ht="16.5" thickBot="1" x14ac:dyDescent="0.3">
      <c r="A145" s="103" t="s">
        <v>70</v>
      </c>
      <c r="B145" s="6"/>
      <c r="C145" s="6"/>
      <c r="D145" s="6"/>
      <c r="E145" s="6"/>
      <c r="F145" s="6"/>
      <c r="G145" s="6"/>
      <c r="H145" s="6"/>
    </row>
    <row r="146" spans="1:8" x14ac:dyDescent="0.2">
      <c r="A146" s="8"/>
      <c r="B146" s="9"/>
      <c r="C146" s="9"/>
      <c r="D146" s="9"/>
      <c r="E146" s="9"/>
    </row>
    <row r="147" spans="1:8" ht="34.5" thickBot="1" x14ac:dyDescent="0.25">
      <c r="A147" s="12"/>
      <c r="B147" s="13" t="s">
        <v>211</v>
      </c>
      <c r="C147" s="75" t="s">
        <v>218</v>
      </c>
      <c r="D147" s="13" t="s">
        <v>0</v>
      </c>
      <c r="E147" s="60" t="s">
        <v>71</v>
      </c>
    </row>
    <row r="148" spans="1:8" ht="14.25" thickBot="1" x14ac:dyDescent="0.3">
      <c r="A148" s="16"/>
      <c r="B148" s="17"/>
      <c r="C148" s="17"/>
      <c r="D148" s="18"/>
      <c r="E148" s="18"/>
    </row>
    <row r="149" spans="1:8" ht="14.25" thickBot="1" x14ac:dyDescent="0.3">
      <c r="A149" s="50" t="s">
        <v>72</v>
      </c>
      <c r="B149" s="104">
        <v>4285014</v>
      </c>
      <c r="C149" s="104">
        <v>4974756</v>
      </c>
      <c r="D149" s="89">
        <v>-0.13864840808272805</v>
      </c>
      <c r="E149" s="89">
        <v>1.3484</v>
      </c>
    </row>
    <row r="150" spans="1:8" ht="14.25" thickBot="1" x14ac:dyDescent="0.3">
      <c r="A150" s="105" t="s">
        <v>73</v>
      </c>
      <c r="B150" s="106">
        <v>70556</v>
      </c>
      <c r="C150" s="106">
        <v>44702</v>
      </c>
      <c r="D150" s="27">
        <v>0.57836338418862687</v>
      </c>
      <c r="E150" s="27">
        <v>2.2200000000000001E-2</v>
      </c>
    </row>
    <row r="151" spans="1:8" ht="14.25" thickBot="1" x14ac:dyDescent="0.3">
      <c r="A151" s="25" t="s">
        <v>74</v>
      </c>
      <c r="B151" s="106">
        <v>187038</v>
      </c>
      <c r="C151" s="106">
        <v>192706</v>
      </c>
      <c r="D151" s="27">
        <v>-2.9412680456239015E-2</v>
      </c>
      <c r="E151" s="27">
        <v>5.8900000000000001E-2</v>
      </c>
    </row>
    <row r="152" spans="1:8" ht="14.25" thickBot="1" x14ac:dyDescent="0.3">
      <c r="A152" s="25" t="s">
        <v>75</v>
      </c>
      <c r="B152" s="106">
        <v>849</v>
      </c>
      <c r="C152" s="106">
        <v>7936</v>
      </c>
      <c r="D152" s="27">
        <v>-0.89301915322580649</v>
      </c>
      <c r="E152" s="27">
        <v>2.9999999999999997E-4</v>
      </c>
    </row>
    <row r="153" spans="1:8" ht="14.25" thickBot="1" x14ac:dyDescent="0.3">
      <c r="A153" s="25" t="s">
        <v>76</v>
      </c>
      <c r="B153" s="106">
        <v>3718266</v>
      </c>
      <c r="C153" s="106">
        <v>4388451</v>
      </c>
      <c r="D153" s="27">
        <v>-0.15271561651252341</v>
      </c>
      <c r="E153" s="27">
        <v>1.1700999999999999</v>
      </c>
    </row>
    <row r="154" spans="1:8" ht="14.25" thickBot="1" x14ac:dyDescent="0.3">
      <c r="A154" s="32" t="s">
        <v>77</v>
      </c>
      <c r="B154" s="106">
        <v>2024112</v>
      </c>
      <c r="C154" s="106">
        <v>2408944</v>
      </c>
      <c r="D154" s="27">
        <v>-0.15975132672241443</v>
      </c>
      <c r="E154" s="27">
        <v>0.63690000000000002</v>
      </c>
    </row>
    <row r="155" spans="1:8" ht="14.25" thickBot="1" x14ac:dyDescent="0.3">
      <c r="A155" s="32" t="s">
        <v>78</v>
      </c>
      <c r="B155" s="106">
        <v>1688373</v>
      </c>
      <c r="C155" s="106">
        <v>1972643</v>
      </c>
      <c r="D155" s="27">
        <v>-0.14410615605560662</v>
      </c>
      <c r="E155" s="27">
        <v>0.53129999999999999</v>
      </c>
    </row>
    <row r="156" spans="1:8" ht="14.25" thickBot="1" x14ac:dyDescent="0.3">
      <c r="A156" s="32" t="s">
        <v>79</v>
      </c>
      <c r="B156" s="106">
        <v>5781</v>
      </c>
      <c r="C156" s="106">
        <v>6864</v>
      </c>
      <c r="D156" s="27">
        <v>-0.15777972027972031</v>
      </c>
      <c r="E156" s="27">
        <v>1.8E-3</v>
      </c>
    </row>
    <row r="157" spans="1:8" ht="14.25" thickBot="1" x14ac:dyDescent="0.3">
      <c r="A157" s="32" t="s">
        <v>80</v>
      </c>
      <c r="B157" s="106">
        <v>0</v>
      </c>
      <c r="C157" s="106">
        <v>0</v>
      </c>
      <c r="D157" s="27"/>
      <c r="E157" s="27">
        <v>0</v>
      </c>
    </row>
    <row r="158" spans="1:8" ht="14.25" thickBot="1" x14ac:dyDescent="0.3">
      <c r="A158" s="25" t="s">
        <v>81</v>
      </c>
      <c r="B158" s="106">
        <v>291095</v>
      </c>
      <c r="C158" s="106">
        <v>311045</v>
      </c>
      <c r="D158" s="27">
        <v>-6.4138629458760033E-2</v>
      </c>
      <c r="E158" s="27">
        <v>9.1600000000000001E-2</v>
      </c>
    </row>
    <row r="159" spans="1:8" ht="14.25" thickBot="1" x14ac:dyDescent="0.3">
      <c r="A159" s="25" t="s">
        <v>82</v>
      </c>
      <c r="B159" s="106">
        <v>2831</v>
      </c>
      <c r="C159" s="106">
        <v>3626</v>
      </c>
      <c r="D159" s="27">
        <v>-0.21924986210700492</v>
      </c>
      <c r="E159" s="27">
        <v>8.9999999999999998E-4</v>
      </c>
    </row>
    <row r="160" spans="1:8" ht="14.25" thickBot="1" x14ac:dyDescent="0.3">
      <c r="A160" s="25" t="s">
        <v>83</v>
      </c>
      <c r="B160" s="106">
        <v>14379</v>
      </c>
      <c r="C160" s="106">
        <v>26289</v>
      </c>
      <c r="D160" s="27">
        <v>-0.45304119593746439</v>
      </c>
      <c r="E160" s="27">
        <v>4.4999999999999997E-3</v>
      </c>
    </row>
    <row r="161" spans="1:8" ht="14.25" thickBot="1" x14ac:dyDescent="0.3">
      <c r="A161" s="25" t="s">
        <v>84</v>
      </c>
      <c r="B161" s="106">
        <v>0</v>
      </c>
      <c r="C161" s="106">
        <v>0</v>
      </c>
      <c r="D161" s="27"/>
      <c r="E161" s="27">
        <v>0</v>
      </c>
    </row>
    <row r="162" spans="1:8" ht="14.25" thickBot="1" x14ac:dyDescent="0.3">
      <c r="A162" s="107" t="s">
        <v>85</v>
      </c>
      <c r="B162" s="106">
        <v>1159089</v>
      </c>
      <c r="C162" s="106">
        <v>1249265</v>
      </c>
      <c r="D162" s="27">
        <v>-7.2183243747323433E-2</v>
      </c>
      <c r="E162" s="27">
        <v>1.4789000000000001</v>
      </c>
    </row>
    <row r="163" spans="1:8" ht="14.25" thickBot="1" x14ac:dyDescent="0.3">
      <c r="A163" s="107" t="s">
        <v>86</v>
      </c>
      <c r="B163" s="106">
        <v>145055</v>
      </c>
      <c r="C163" s="106">
        <v>78254</v>
      </c>
      <c r="D163" s="27">
        <v>0.85364326424208348</v>
      </c>
      <c r="E163" s="27">
        <v>4.5600000000000002E-2</v>
      </c>
    </row>
    <row r="164" spans="1:8" ht="14.25" thickBot="1" x14ac:dyDescent="0.3">
      <c r="A164" s="107" t="s">
        <v>87</v>
      </c>
      <c r="B164" s="106">
        <v>153302</v>
      </c>
      <c r="C164" s="106">
        <v>204407</v>
      </c>
      <c r="D164" s="27">
        <v>-0.25001589965118609</v>
      </c>
      <c r="E164" s="27">
        <v>4.82E-2</v>
      </c>
    </row>
    <row r="165" spans="1:8" ht="14.25" thickBot="1" x14ac:dyDescent="0.3">
      <c r="A165" s="25" t="s">
        <v>88</v>
      </c>
      <c r="B165" s="106">
        <v>161261</v>
      </c>
      <c r="C165" s="106">
        <v>212815</v>
      </c>
      <c r="D165" s="27">
        <v>-0.2422479618447948</v>
      </c>
      <c r="E165" s="27">
        <v>5.0700000000000002E-2</v>
      </c>
    </row>
    <row r="166" spans="1:8" ht="14.25" thickBot="1" x14ac:dyDescent="0.3">
      <c r="A166" s="25" t="s">
        <v>89</v>
      </c>
      <c r="B166" s="108">
        <v>-7361</v>
      </c>
      <c r="C166" s="108">
        <v>-8407</v>
      </c>
      <c r="D166" s="27">
        <v>-0.12442012608540498</v>
      </c>
      <c r="E166" s="27">
        <v>-2.3E-3</v>
      </c>
    </row>
    <row r="167" spans="1:8" ht="14.25" thickBot="1" x14ac:dyDescent="0.3">
      <c r="A167" s="25" t="s">
        <v>90</v>
      </c>
      <c r="B167" s="108">
        <v>-599</v>
      </c>
      <c r="C167" s="108">
        <v>-1</v>
      </c>
      <c r="D167" s="27">
        <v>598</v>
      </c>
      <c r="E167" s="27">
        <v>-2.0000000000000001E-4</v>
      </c>
    </row>
    <row r="168" spans="1:8" ht="14.25" thickBot="1" x14ac:dyDescent="0.3">
      <c r="A168" s="109" t="s">
        <v>91</v>
      </c>
      <c r="B168" s="110">
        <v>192407</v>
      </c>
      <c r="C168" s="110">
        <v>259528</v>
      </c>
      <c r="D168" s="83">
        <v>-0.25862720014796092</v>
      </c>
      <c r="E168" s="83">
        <v>6.0499999999999998E-2</v>
      </c>
    </row>
    <row r="169" spans="1:8" ht="19.899999999999999" customHeight="1" x14ac:dyDescent="0.3">
      <c r="A169" s="385" t="s">
        <v>92</v>
      </c>
      <c r="B169" s="385"/>
      <c r="C169" s="385"/>
      <c r="D169" s="385"/>
      <c r="E169" s="385"/>
      <c r="F169" s="385"/>
      <c r="G169" s="385"/>
      <c r="H169" s="385"/>
    </row>
    <row r="170" spans="1:8" ht="14.25" x14ac:dyDescent="0.3">
      <c r="A170" s="111"/>
      <c r="B170" s="85"/>
      <c r="C170" s="85"/>
      <c r="D170" s="85"/>
      <c r="E170" s="85"/>
    </row>
    <row r="171" spans="1:8" ht="16.5" thickBot="1" x14ac:dyDescent="0.3">
      <c r="A171" s="4" t="s">
        <v>93</v>
      </c>
      <c r="B171" s="5"/>
      <c r="C171" s="5"/>
      <c r="D171" s="5"/>
      <c r="E171" s="6"/>
    </row>
    <row r="172" spans="1:8" x14ac:dyDescent="0.2">
      <c r="A172" s="8"/>
      <c r="B172" s="9"/>
      <c r="C172" s="9"/>
      <c r="D172" s="9"/>
      <c r="E172" s="112"/>
    </row>
    <row r="173" spans="1:8" ht="23.25" thickBot="1" x14ac:dyDescent="0.3">
      <c r="A173" s="58"/>
      <c r="B173" s="13" t="s">
        <v>211</v>
      </c>
      <c r="C173" s="75" t="s">
        <v>218</v>
      </c>
      <c r="D173" s="13" t="s">
        <v>0</v>
      </c>
      <c r="E173" s="113"/>
    </row>
    <row r="174" spans="1:8" ht="14.25" thickBot="1" x14ac:dyDescent="0.3">
      <c r="A174" s="65"/>
      <c r="B174" s="76"/>
      <c r="C174" s="77"/>
      <c r="D174" s="76"/>
      <c r="E174" s="114"/>
    </row>
    <row r="175" spans="1:8" ht="14.25" thickBot="1" x14ac:dyDescent="0.3">
      <c r="A175" s="80" t="s">
        <v>94</v>
      </c>
      <c r="B175" s="97">
        <v>1355000</v>
      </c>
      <c r="C175" s="97">
        <v>1597629</v>
      </c>
      <c r="D175" s="89">
        <v>-0.15186817465131142</v>
      </c>
      <c r="E175" s="81"/>
    </row>
    <row r="176" spans="1:8" ht="14.25" thickBot="1" x14ac:dyDescent="0.3">
      <c r="A176" s="25" t="s">
        <v>95</v>
      </c>
      <c r="B176" s="98">
        <v>1355000</v>
      </c>
      <c r="C176" s="98">
        <v>1597629</v>
      </c>
      <c r="D176" s="27">
        <v>-0.15186817465131142</v>
      </c>
      <c r="E176" s="81"/>
    </row>
    <row r="177" spans="1:7" ht="14.25" thickBot="1" x14ac:dyDescent="0.3">
      <c r="A177" s="32" t="s">
        <v>96</v>
      </c>
      <c r="B177" s="98">
        <v>1348772</v>
      </c>
      <c r="C177" s="98">
        <v>1594555</v>
      </c>
      <c r="D177" s="27">
        <v>-0.15413892904289916</v>
      </c>
      <c r="E177" s="81"/>
    </row>
    <row r="178" spans="1:7" ht="14.25" thickBot="1" x14ac:dyDescent="0.3">
      <c r="A178" s="32" t="s">
        <v>97</v>
      </c>
      <c r="B178" s="98">
        <v>0</v>
      </c>
      <c r="C178" s="98">
        <v>0</v>
      </c>
      <c r="D178" s="27"/>
      <c r="E178" s="81"/>
    </row>
    <row r="179" spans="1:7" ht="14.25" thickBot="1" x14ac:dyDescent="0.3">
      <c r="A179" s="32" t="s">
        <v>98</v>
      </c>
      <c r="B179" s="98">
        <v>5000</v>
      </c>
      <c r="C179" s="98">
        <v>0</v>
      </c>
      <c r="D179" s="27"/>
      <c r="E179" s="81"/>
    </row>
    <row r="180" spans="1:7" ht="14.25" thickBot="1" x14ac:dyDescent="0.3">
      <c r="A180" s="32" t="s">
        <v>99</v>
      </c>
      <c r="B180" s="98">
        <v>1228</v>
      </c>
      <c r="C180" s="98">
        <v>3074</v>
      </c>
      <c r="D180" s="27">
        <v>-0.6005204944697462</v>
      </c>
      <c r="E180" s="81"/>
    </row>
    <row r="181" spans="1:7" ht="14.25" thickBot="1" x14ac:dyDescent="0.3">
      <c r="A181" s="25" t="s">
        <v>100</v>
      </c>
      <c r="B181" s="98">
        <v>0</v>
      </c>
      <c r="C181" s="98">
        <v>0</v>
      </c>
      <c r="D181" s="27"/>
      <c r="E181" s="81"/>
    </row>
    <row r="182" spans="1:7" ht="14.25" thickBot="1" x14ac:dyDescent="0.3">
      <c r="A182" s="107" t="s">
        <v>101</v>
      </c>
      <c r="B182" s="98">
        <v>1503479</v>
      </c>
      <c r="C182" s="98">
        <v>1753071</v>
      </c>
      <c r="D182" s="27">
        <v>-0.1423741536994223</v>
      </c>
      <c r="E182" s="81"/>
    </row>
    <row r="183" spans="1:7" ht="14.25" thickBot="1" x14ac:dyDescent="0.3">
      <c r="A183" s="107" t="s">
        <v>102</v>
      </c>
      <c r="B183" s="98">
        <v>1124775</v>
      </c>
      <c r="C183" s="98">
        <v>1338677</v>
      </c>
      <c r="D183" s="27">
        <v>-0.1597861171888364</v>
      </c>
      <c r="E183" s="81"/>
    </row>
    <row r="184" spans="1:7" ht="14.25" thickBot="1" x14ac:dyDescent="0.3">
      <c r="A184" s="107" t="s">
        <v>103</v>
      </c>
      <c r="B184" s="286">
        <v>671359</v>
      </c>
      <c r="C184" s="98">
        <v>831939</v>
      </c>
      <c r="D184" s="27">
        <v>-0.19301895932273883</v>
      </c>
      <c r="E184" s="81"/>
    </row>
    <row r="185" spans="1:7" ht="14.25" thickBot="1" x14ac:dyDescent="0.3">
      <c r="A185" s="109" t="s">
        <v>104</v>
      </c>
      <c r="B185" s="287">
        <v>256138</v>
      </c>
      <c r="C185" s="287">
        <v>298926</v>
      </c>
      <c r="D185" s="288">
        <v>-0.14313910466135427</v>
      </c>
      <c r="E185" s="81"/>
    </row>
    <row r="186" spans="1:7" ht="14.25" x14ac:dyDescent="0.3">
      <c r="A186" s="111"/>
      <c r="B186" s="85"/>
      <c r="C186" s="85"/>
      <c r="D186" s="85"/>
      <c r="E186" s="85"/>
    </row>
    <row r="187" spans="1:7" ht="14.25" x14ac:dyDescent="0.3">
      <c r="A187" s="111"/>
      <c r="B187" s="85"/>
      <c r="C187" s="85"/>
      <c r="D187" s="85"/>
      <c r="E187" s="85"/>
    </row>
    <row r="188" spans="1:7" ht="16.5" thickBot="1" x14ac:dyDescent="0.3">
      <c r="A188" s="4" t="s">
        <v>105</v>
      </c>
      <c r="B188" s="5"/>
      <c r="C188" s="5"/>
      <c r="D188" s="5"/>
      <c r="E188" s="5"/>
      <c r="F188" s="5"/>
      <c r="G188" s="5"/>
    </row>
    <row r="189" spans="1:7" x14ac:dyDescent="0.2">
      <c r="A189" s="8"/>
      <c r="B189" s="9"/>
      <c r="C189" s="9"/>
      <c r="D189" s="9"/>
      <c r="E189" s="112"/>
    </row>
    <row r="190" spans="1:7" ht="57" thickBot="1" x14ac:dyDescent="0.3">
      <c r="A190" s="58"/>
      <c r="B190" s="13" t="s">
        <v>216</v>
      </c>
      <c r="C190" s="75" t="s">
        <v>223</v>
      </c>
      <c r="D190" s="13" t="s">
        <v>217</v>
      </c>
      <c r="E190" s="13" t="s">
        <v>4</v>
      </c>
      <c r="F190" s="13" t="s">
        <v>5</v>
      </c>
      <c r="G190" s="13" t="s">
        <v>6</v>
      </c>
    </row>
    <row r="191" spans="1:7" ht="14.25" thickBot="1" x14ac:dyDescent="0.3">
      <c r="A191" s="65"/>
      <c r="B191" s="76"/>
      <c r="C191" s="77"/>
      <c r="D191" s="76"/>
      <c r="E191" s="114"/>
    </row>
    <row r="192" spans="1:7" ht="14.25" thickBot="1" x14ac:dyDescent="0.3">
      <c r="A192" s="115" t="s">
        <v>106</v>
      </c>
      <c r="B192" s="289">
        <v>2.0182927557928152</v>
      </c>
      <c r="C192" s="290">
        <v>1.9203688284433849</v>
      </c>
      <c r="D192" s="290">
        <v>2.0459352220652112</v>
      </c>
      <c r="E192" s="290">
        <v>1.6319999999999999</v>
      </c>
      <c r="F192" s="290">
        <v>1.8038000000000001</v>
      </c>
      <c r="G192" s="290">
        <v>2.0291999999999999</v>
      </c>
    </row>
    <row r="193" spans="1:7" ht="14.25" thickBot="1" x14ac:dyDescent="0.3">
      <c r="A193" s="109" t="s">
        <v>107</v>
      </c>
      <c r="B193" s="291">
        <v>5.2722424792234284</v>
      </c>
      <c r="C193" s="292">
        <v>5.3342737559371152</v>
      </c>
      <c r="D193" s="292">
        <v>2.7568453353079718</v>
      </c>
      <c r="E193" s="292">
        <v>3.3561000000000001</v>
      </c>
      <c r="F193" s="292">
        <v>4.0324</v>
      </c>
      <c r="G193" s="292">
        <v>6.0486000000000004</v>
      </c>
    </row>
  </sheetData>
  <mergeCells count="8">
    <mergeCell ref="A144:H144"/>
    <mergeCell ref="A169:H169"/>
    <mergeCell ref="A31:H31"/>
    <mergeCell ref="A32:H32"/>
    <mergeCell ref="A63:H63"/>
    <mergeCell ref="A64:H64"/>
    <mergeCell ref="A104:H104"/>
    <mergeCell ref="A125:H125"/>
  </mergeCells>
  <pageMargins left="0.75" right="0.75" top="1" bottom="1" header="0.5" footer="0.5"/>
  <pageSetup paperSize="9" scale="80" orientation="portrait" r:id="rId1"/>
  <headerFooter alignWithMargins="0"/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44"/>
  <sheetViews>
    <sheetView view="pageBreakPreview" zoomScale="115" zoomScaleNormal="100" zoomScaleSheetLayoutView="100" workbookViewId="0">
      <selection activeCell="A16" sqref="A16"/>
    </sheetView>
  </sheetViews>
  <sheetFormatPr defaultColWidth="8" defaultRowHeight="12.75" x14ac:dyDescent="0.2"/>
  <cols>
    <col min="1" max="1" width="27.75" style="121" customWidth="1"/>
    <col min="2" max="3" width="11" style="121" customWidth="1"/>
    <col min="4" max="4" width="11" style="152" customWidth="1"/>
    <col min="5" max="13" width="11" style="121" customWidth="1"/>
    <col min="14" max="16384" width="8" style="121"/>
  </cols>
  <sheetData>
    <row r="1" spans="1:8" ht="16.5" thickBot="1" x14ac:dyDescent="0.3">
      <c r="A1" s="117" t="s">
        <v>224</v>
      </c>
      <c r="B1" s="118"/>
      <c r="C1" s="118"/>
      <c r="D1" s="119"/>
      <c r="E1" s="118"/>
      <c r="F1" s="118"/>
      <c r="G1" s="120"/>
      <c r="H1" s="120"/>
    </row>
    <row r="2" spans="1:8" ht="9" customHeight="1" x14ac:dyDescent="0.25">
      <c r="A2" s="122"/>
      <c r="B2" s="123"/>
      <c r="C2" s="123"/>
      <c r="D2" s="124"/>
      <c r="E2" s="118"/>
      <c r="F2" s="118"/>
    </row>
    <row r="3" spans="1:8" ht="22.5" x14ac:dyDescent="0.2">
      <c r="A3" s="125"/>
      <c r="B3" s="126" t="s">
        <v>108</v>
      </c>
      <c r="C3" s="126" t="s">
        <v>109</v>
      </c>
      <c r="D3" s="127"/>
      <c r="E3" s="118"/>
      <c r="F3" s="118"/>
    </row>
    <row r="4" spans="1:8" ht="9" customHeight="1" thickBot="1" x14ac:dyDescent="0.25">
      <c r="A4" s="128"/>
      <c r="B4" s="125"/>
      <c r="C4" s="125"/>
      <c r="D4" s="129"/>
      <c r="E4" s="118"/>
      <c r="F4" s="118"/>
    </row>
    <row r="5" spans="1:8" ht="12" customHeight="1" thickBot="1" x14ac:dyDescent="0.25">
      <c r="A5" s="130" t="s">
        <v>110</v>
      </c>
      <c r="B5" s="131">
        <v>0.29499884849965852</v>
      </c>
      <c r="C5" s="132">
        <v>3528726.1949274</v>
      </c>
      <c r="D5" s="118"/>
      <c r="E5" s="118"/>
      <c r="F5" s="118"/>
    </row>
    <row r="6" spans="1:8" ht="12" customHeight="1" thickBot="1" x14ac:dyDescent="0.25">
      <c r="A6" s="133" t="s">
        <v>205</v>
      </c>
      <c r="B6" s="134">
        <v>0.26081195870096818</v>
      </c>
      <c r="C6" s="135">
        <v>3119788.4171384992</v>
      </c>
      <c r="D6" s="118"/>
      <c r="E6" s="118"/>
      <c r="F6" s="118"/>
    </row>
    <row r="7" spans="1:8" ht="12" customHeight="1" thickBot="1" x14ac:dyDescent="0.25">
      <c r="A7" s="133" t="s">
        <v>112</v>
      </c>
      <c r="B7" s="134">
        <v>0.2074242228607</v>
      </c>
      <c r="C7" s="135">
        <v>2481173.3753999998</v>
      </c>
      <c r="D7" s="118"/>
      <c r="E7" s="118"/>
      <c r="F7" s="118"/>
    </row>
    <row r="8" spans="1:8" ht="12" customHeight="1" thickBot="1" x14ac:dyDescent="0.25">
      <c r="A8" s="133" t="s">
        <v>111</v>
      </c>
      <c r="B8" s="134">
        <v>0.1875543601713956</v>
      </c>
      <c r="C8" s="135">
        <v>2243493.4477732992</v>
      </c>
      <c r="D8" s="118"/>
      <c r="E8" s="118"/>
      <c r="F8" s="118"/>
    </row>
    <row r="9" spans="1:8" ht="12" customHeight="1" thickBot="1" x14ac:dyDescent="0.25">
      <c r="A9" s="136" t="s">
        <v>530</v>
      </c>
      <c r="B9" s="137">
        <v>4.9210609767277362E-2</v>
      </c>
      <c r="C9" s="138">
        <v>588648.96808010002</v>
      </c>
      <c r="D9" s="118"/>
      <c r="E9" s="118"/>
      <c r="F9" s="118"/>
    </row>
    <row r="10" spans="1:8" x14ac:dyDescent="0.2">
      <c r="A10" s="139" t="s">
        <v>113</v>
      </c>
      <c r="B10" s="118"/>
      <c r="C10" s="118"/>
      <c r="D10" s="118"/>
      <c r="E10" s="118"/>
      <c r="F10" s="118"/>
    </row>
    <row r="11" spans="1:8" x14ac:dyDescent="0.2">
      <c r="A11" s="139"/>
      <c r="B11" s="118"/>
      <c r="C11" s="118"/>
      <c r="D11" s="118"/>
      <c r="E11" s="118"/>
      <c r="F11" s="118"/>
    </row>
    <row r="12" spans="1:8" ht="16.5" thickBot="1" x14ac:dyDescent="0.3">
      <c r="A12" s="117" t="s">
        <v>225</v>
      </c>
      <c r="B12" s="118"/>
      <c r="C12" s="118"/>
      <c r="D12" s="118"/>
      <c r="E12" s="118"/>
      <c r="F12" s="118"/>
    </row>
    <row r="13" spans="1:8" ht="9" customHeight="1" x14ac:dyDescent="0.25">
      <c r="A13" s="122"/>
      <c r="B13" s="122"/>
      <c r="C13" s="122"/>
      <c r="D13" s="122"/>
      <c r="E13" s="122"/>
      <c r="F13" s="122"/>
    </row>
    <row r="14" spans="1:8" ht="21" customHeight="1" x14ac:dyDescent="0.2">
      <c r="A14" s="125"/>
      <c r="B14" s="296" t="s">
        <v>114</v>
      </c>
      <c r="C14" s="296" t="s">
        <v>115</v>
      </c>
      <c r="D14" s="296" t="s">
        <v>116</v>
      </c>
      <c r="E14" s="296" t="s">
        <v>207</v>
      </c>
      <c r="F14" s="296" t="s">
        <v>208</v>
      </c>
    </row>
    <row r="15" spans="1:8" ht="9" customHeight="1" thickBot="1" x14ac:dyDescent="0.25">
      <c r="A15" s="128"/>
      <c r="B15" s="128"/>
      <c r="C15" s="128"/>
      <c r="D15" s="128"/>
      <c r="E15" s="128"/>
      <c r="F15" s="128"/>
    </row>
    <row r="16" spans="1:8" ht="12" customHeight="1" thickBot="1" x14ac:dyDescent="0.25">
      <c r="A16" s="130" t="s">
        <v>530</v>
      </c>
      <c r="B16" s="297">
        <v>5176</v>
      </c>
      <c r="C16" s="298">
        <v>2367</v>
      </c>
      <c r="D16" s="297">
        <v>2809</v>
      </c>
      <c r="E16" s="299">
        <v>0.16831445862544192</v>
      </c>
      <c r="F16" s="300">
        <v>0.17645580752559833</v>
      </c>
    </row>
    <row r="17" spans="1:8" ht="12" customHeight="1" thickBot="1" x14ac:dyDescent="0.25">
      <c r="A17" s="133" t="s">
        <v>110</v>
      </c>
      <c r="B17" s="301">
        <v>32081</v>
      </c>
      <c r="C17" s="302">
        <v>12862</v>
      </c>
      <c r="D17" s="301">
        <v>19219</v>
      </c>
      <c r="E17" s="303">
        <v>0.28745139096619804</v>
      </c>
      <c r="F17" s="304">
        <v>0.30335411569726145</v>
      </c>
    </row>
    <row r="18" spans="1:8" ht="12" customHeight="1" thickBot="1" x14ac:dyDescent="0.25">
      <c r="A18" s="133" t="s">
        <v>112</v>
      </c>
      <c r="B18" s="301">
        <v>25854</v>
      </c>
      <c r="C18" s="302">
        <v>15068</v>
      </c>
      <c r="D18" s="301">
        <v>10786</v>
      </c>
      <c r="E18" s="303">
        <v>0.23643657248076461</v>
      </c>
      <c r="F18" s="304">
        <v>0.26670293259482714</v>
      </c>
    </row>
    <row r="19" spans="1:8" ht="12" customHeight="1" thickBot="1" x14ac:dyDescent="0.25">
      <c r="A19" s="133" t="s">
        <v>205</v>
      </c>
      <c r="B19" s="301">
        <v>39799</v>
      </c>
      <c r="C19" s="302">
        <v>14283</v>
      </c>
      <c r="D19" s="301">
        <v>25516</v>
      </c>
      <c r="E19" s="303">
        <v>0.27568770663612596</v>
      </c>
      <c r="F19" s="304">
        <v>0.29220920511675313</v>
      </c>
    </row>
    <row r="20" spans="1:8" ht="12" customHeight="1" thickBot="1" x14ac:dyDescent="0.25">
      <c r="A20" s="136" t="s">
        <v>111</v>
      </c>
      <c r="B20" s="305">
        <v>28432</v>
      </c>
      <c r="C20" s="306">
        <v>8156</v>
      </c>
      <c r="D20" s="305">
        <v>20276</v>
      </c>
      <c r="E20" s="307">
        <v>0.49890504662778967</v>
      </c>
      <c r="F20" s="308">
        <v>0.56311272808065094</v>
      </c>
    </row>
    <row r="21" spans="1:8" ht="12" customHeight="1" x14ac:dyDescent="0.2">
      <c r="A21" s="309" t="s">
        <v>209</v>
      </c>
      <c r="B21" s="310"/>
      <c r="C21" s="311"/>
      <c r="D21" s="310"/>
      <c r="E21" s="312"/>
      <c r="F21" s="313"/>
    </row>
    <row r="22" spans="1:8" x14ac:dyDescent="0.2">
      <c r="A22" s="139"/>
      <c r="B22" s="118"/>
      <c r="C22" s="118"/>
      <c r="D22" s="118"/>
      <c r="E22" s="118"/>
      <c r="F22" s="118"/>
    </row>
    <row r="23" spans="1:8" ht="16.5" thickBot="1" x14ac:dyDescent="0.3">
      <c r="A23" s="117" t="s">
        <v>117</v>
      </c>
      <c r="B23" s="118"/>
      <c r="C23" s="118"/>
      <c r="D23" s="119"/>
      <c r="E23" s="118"/>
      <c r="F23" s="118"/>
      <c r="G23" s="120"/>
      <c r="H23" s="120"/>
    </row>
    <row r="24" spans="1:8" ht="9" customHeight="1" x14ac:dyDescent="0.25">
      <c r="A24" s="122"/>
      <c r="B24" s="122"/>
      <c r="C24" s="141"/>
      <c r="D24" s="119"/>
      <c r="E24" s="118"/>
      <c r="F24" s="118"/>
    </row>
    <row r="25" spans="1:8" ht="13.5" x14ac:dyDescent="0.2">
      <c r="A25" s="125"/>
      <c r="B25" s="126" t="s">
        <v>226</v>
      </c>
      <c r="C25" s="127"/>
      <c r="D25" s="119"/>
      <c r="E25" s="118"/>
      <c r="F25" s="118"/>
    </row>
    <row r="26" spans="1:8" ht="9" customHeight="1" thickBot="1" x14ac:dyDescent="0.25">
      <c r="A26" s="128"/>
      <c r="B26" s="128"/>
      <c r="C26" s="142"/>
      <c r="D26" s="119"/>
      <c r="E26" s="118"/>
      <c r="F26" s="118"/>
    </row>
    <row r="27" spans="1:8" ht="12" customHeight="1" thickBot="1" x14ac:dyDescent="0.25">
      <c r="A27" s="143" t="s">
        <v>31</v>
      </c>
      <c r="B27" s="144">
        <v>11961830.403319299</v>
      </c>
      <c r="C27" s="140"/>
      <c r="D27" s="119"/>
      <c r="E27" s="118"/>
      <c r="F27" s="118"/>
    </row>
    <row r="28" spans="1:8" ht="12" customHeight="1" thickBot="1" x14ac:dyDescent="0.25">
      <c r="A28" s="145" t="s">
        <v>118</v>
      </c>
      <c r="B28" s="146">
        <v>7309674.463026003</v>
      </c>
      <c r="C28" s="140"/>
      <c r="D28" s="119"/>
      <c r="E28" s="147"/>
      <c r="F28" s="118"/>
    </row>
    <row r="29" spans="1:8" ht="12" customHeight="1" thickBot="1" x14ac:dyDescent="0.25">
      <c r="A29" s="145" t="s">
        <v>119</v>
      </c>
      <c r="B29" s="146">
        <v>147916.99150909999</v>
      </c>
      <c r="C29" s="140"/>
      <c r="D29" s="119"/>
      <c r="E29" s="118"/>
      <c r="F29" s="118"/>
    </row>
    <row r="30" spans="1:8" ht="12" customHeight="1" thickBot="1" x14ac:dyDescent="0.25">
      <c r="A30" s="145" t="s">
        <v>120</v>
      </c>
      <c r="B30" s="146">
        <v>1808318.1226834999</v>
      </c>
      <c r="C30" s="140"/>
      <c r="D30" s="119"/>
      <c r="E30" s="118"/>
      <c r="F30" s="118"/>
    </row>
    <row r="31" spans="1:8" ht="12" customHeight="1" thickBot="1" x14ac:dyDescent="0.25">
      <c r="A31" s="148" t="s">
        <v>121</v>
      </c>
      <c r="B31" s="149">
        <v>2695920.826100701</v>
      </c>
      <c r="C31" s="140"/>
      <c r="D31" s="119"/>
      <c r="E31" s="118"/>
      <c r="F31" s="118"/>
    </row>
    <row r="32" spans="1:8" x14ac:dyDescent="0.2">
      <c r="A32" s="150" t="s">
        <v>113</v>
      </c>
      <c r="B32" s="118"/>
      <c r="C32" s="118"/>
      <c r="D32" s="119"/>
      <c r="E32" s="147"/>
      <c r="F32" s="118"/>
    </row>
    <row r="33" spans="1:8" ht="15.75" x14ac:dyDescent="0.25">
      <c r="A33" s="151"/>
      <c r="B33" s="118"/>
      <c r="C33" s="118"/>
      <c r="D33" s="119"/>
      <c r="E33" s="118"/>
      <c r="F33" s="118"/>
    </row>
    <row r="34" spans="1:8" ht="16.5" thickBot="1" x14ac:dyDescent="0.3">
      <c r="A34" s="117" t="s">
        <v>122</v>
      </c>
      <c r="B34" s="118"/>
      <c r="C34" s="118"/>
      <c r="D34" s="119"/>
      <c r="E34" s="118"/>
      <c r="F34" s="118"/>
      <c r="G34" s="120"/>
      <c r="H34" s="120"/>
    </row>
    <row r="35" spans="1:8" ht="9" customHeight="1" x14ac:dyDescent="0.25">
      <c r="A35" s="122"/>
      <c r="B35" s="122"/>
      <c r="C35" s="141"/>
      <c r="D35" s="141"/>
      <c r="E35" s="141"/>
      <c r="F35" s="152"/>
    </row>
    <row r="36" spans="1:8" ht="23.25" customHeight="1" x14ac:dyDescent="0.2">
      <c r="A36" s="125"/>
      <c r="B36" s="126" t="s">
        <v>211</v>
      </c>
      <c r="C36" s="127"/>
      <c r="D36" s="127"/>
      <c r="E36" s="127"/>
      <c r="F36" s="118"/>
    </row>
    <row r="37" spans="1:8" ht="9" customHeight="1" thickBot="1" x14ac:dyDescent="0.25">
      <c r="A37" s="128"/>
      <c r="B37" s="128"/>
      <c r="C37" s="142"/>
      <c r="D37" s="142"/>
      <c r="E37" s="142"/>
      <c r="F37" s="118"/>
    </row>
    <row r="38" spans="1:8" ht="12" customHeight="1" thickBot="1" x14ac:dyDescent="0.25">
      <c r="A38" s="143" t="s">
        <v>31</v>
      </c>
      <c r="B38" s="144">
        <v>11961830.403319299</v>
      </c>
      <c r="C38" s="153"/>
      <c r="D38" s="140"/>
      <c r="E38" s="154"/>
      <c r="F38" s="118"/>
    </row>
    <row r="39" spans="1:8" ht="12" customHeight="1" thickBot="1" x14ac:dyDescent="0.25">
      <c r="A39" s="145" t="s">
        <v>123</v>
      </c>
      <c r="B39" s="146">
        <v>310964.02460459998</v>
      </c>
      <c r="C39" s="153"/>
      <c r="D39" s="140"/>
      <c r="E39" s="154"/>
      <c r="F39" s="118"/>
    </row>
    <row r="40" spans="1:8" ht="12" customHeight="1" thickBot="1" x14ac:dyDescent="0.25">
      <c r="A40" s="145" t="s">
        <v>76</v>
      </c>
      <c r="B40" s="146">
        <v>6867968.2641471056</v>
      </c>
      <c r="C40" s="153"/>
      <c r="D40" s="140"/>
      <c r="E40" s="154"/>
      <c r="F40" s="118"/>
    </row>
    <row r="41" spans="1:8" ht="12" customHeight="1" thickBot="1" x14ac:dyDescent="0.25">
      <c r="A41" s="145" t="s">
        <v>124</v>
      </c>
      <c r="B41" s="146">
        <v>0</v>
      </c>
      <c r="C41" s="153"/>
      <c r="D41" s="140"/>
      <c r="E41" s="154"/>
      <c r="F41" s="118"/>
    </row>
    <row r="42" spans="1:8" ht="12" customHeight="1" thickBot="1" x14ac:dyDescent="0.25">
      <c r="A42" s="145" t="s">
        <v>125</v>
      </c>
      <c r="B42" s="146">
        <v>5090006.2099436978</v>
      </c>
      <c r="C42" s="153"/>
      <c r="D42" s="140"/>
      <c r="E42" s="154"/>
      <c r="F42" s="118"/>
    </row>
    <row r="43" spans="1:8" ht="12" customHeight="1" thickBot="1" x14ac:dyDescent="0.25">
      <c r="A43" s="145" t="s">
        <v>126</v>
      </c>
      <c r="B43" s="146">
        <v>26804.1316582</v>
      </c>
      <c r="C43" s="153"/>
      <c r="D43" s="140"/>
      <c r="E43" s="154"/>
      <c r="F43" s="118"/>
    </row>
    <row r="44" spans="1:8" ht="12" customHeight="1" thickBot="1" x14ac:dyDescent="0.25">
      <c r="A44" s="148" t="s">
        <v>127</v>
      </c>
      <c r="B44" s="149">
        <v>-333912.22703429998</v>
      </c>
      <c r="C44" s="153"/>
      <c r="D44" s="140"/>
      <c r="E44" s="154"/>
      <c r="F44" s="118"/>
    </row>
  </sheetData>
  <pageMargins left="0.5" right="0.5" top="1" bottom="1" header="0.5" footer="0.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43"/>
  <sheetViews>
    <sheetView view="pageBreakPreview" zoomScale="115" zoomScaleNormal="100" zoomScaleSheetLayoutView="100" workbookViewId="0"/>
  </sheetViews>
  <sheetFormatPr defaultColWidth="8" defaultRowHeight="12.75" x14ac:dyDescent="0.2"/>
  <cols>
    <col min="1" max="1" width="28.625" style="121" customWidth="1"/>
    <col min="2" max="3" width="9.125" style="121" customWidth="1"/>
    <col min="4" max="4" width="9.125" style="152" customWidth="1"/>
    <col min="5" max="6" width="9.125" style="121" customWidth="1"/>
    <col min="7" max="13" width="11" style="121" customWidth="1"/>
    <col min="14" max="16384" width="8" style="121"/>
  </cols>
  <sheetData>
    <row r="1" spans="1:8" ht="16.5" thickBot="1" x14ac:dyDescent="0.3">
      <c r="A1" s="117" t="s">
        <v>227</v>
      </c>
      <c r="B1" s="118"/>
      <c r="C1" s="118"/>
      <c r="D1" s="119"/>
      <c r="E1" s="118"/>
      <c r="F1" s="118"/>
      <c r="G1" s="120"/>
      <c r="H1" s="120"/>
    </row>
    <row r="2" spans="1:8" ht="9" customHeight="1" x14ac:dyDescent="0.25">
      <c r="A2" s="122"/>
      <c r="B2" s="123"/>
      <c r="C2" s="123"/>
      <c r="D2" s="121"/>
      <c r="E2" s="118"/>
      <c r="F2" s="118"/>
    </row>
    <row r="3" spans="1:8" ht="22.5" x14ac:dyDescent="0.2">
      <c r="A3" s="155"/>
      <c r="B3" s="156" t="s">
        <v>108</v>
      </c>
      <c r="C3" s="156" t="s">
        <v>128</v>
      </c>
      <c r="D3" s="118"/>
      <c r="E3" s="118"/>
      <c r="F3" s="118"/>
    </row>
    <row r="4" spans="1:8" ht="9" customHeight="1" thickBot="1" x14ac:dyDescent="0.25">
      <c r="A4" s="157"/>
      <c r="B4" s="155"/>
      <c r="C4" s="155"/>
      <c r="D4" s="118"/>
      <c r="E4" s="118"/>
      <c r="F4" s="118"/>
    </row>
    <row r="5" spans="1:8" ht="12" customHeight="1" thickBot="1" x14ac:dyDescent="0.25">
      <c r="A5" s="158" t="s">
        <v>129</v>
      </c>
      <c r="B5" s="131">
        <v>0.39103801313510977</v>
      </c>
      <c r="C5" s="132">
        <v>1200531.3413388999</v>
      </c>
      <c r="D5" s="118"/>
      <c r="E5" s="118"/>
      <c r="F5" s="118"/>
    </row>
    <row r="6" spans="1:8" ht="12" customHeight="1" thickBot="1" x14ac:dyDescent="0.25">
      <c r="A6" s="159" t="s">
        <v>130</v>
      </c>
      <c r="B6" s="160">
        <v>0.31807731925139099</v>
      </c>
      <c r="C6" s="161">
        <v>976533.6819017001</v>
      </c>
      <c r="D6" s="118"/>
      <c r="E6" s="118"/>
      <c r="F6" s="118"/>
    </row>
    <row r="7" spans="1:8" ht="12" customHeight="1" thickBot="1" x14ac:dyDescent="0.25">
      <c r="A7" s="162" t="s">
        <v>206</v>
      </c>
      <c r="B7" s="163">
        <v>0.15061611344344419</v>
      </c>
      <c r="C7" s="164">
        <v>462408.66265099921</v>
      </c>
      <c r="D7" s="118"/>
      <c r="E7" s="118"/>
      <c r="F7" s="118"/>
    </row>
    <row r="8" spans="1:8" ht="12" customHeight="1" thickBot="1" x14ac:dyDescent="0.25">
      <c r="A8" s="165" t="s">
        <v>131</v>
      </c>
      <c r="B8" s="166">
        <v>0.1402685541700559</v>
      </c>
      <c r="C8" s="167">
        <v>430640.47440130002</v>
      </c>
      <c r="D8" s="118"/>
      <c r="E8" s="118"/>
    </row>
    <row r="9" spans="1:8" x14ac:dyDescent="0.2">
      <c r="A9" s="139" t="s">
        <v>113</v>
      </c>
      <c r="B9" s="118"/>
      <c r="C9" s="118"/>
      <c r="D9" s="118"/>
      <c r="E9" s="118"/>
      <c r="F9" s="118"/>
    </row>
    <row r="10" spans="1:8" x14ac:dyDescent="0.2">
      <c r="A10" s="139"/>
      <c r="B10" s="118"/>
      <c r="C10" s="118"/>
      <c r="D10" s="118"/>
      <c r="E10" s="118"/>
      <c r="F10" s="118"/>
    </row>
    <row r="11" spans="1:8" ht="16.5" thickBot="1" x14ac:dyDescent="0.3">
      <c r="A11" s="117" t="s">
        <v>228</v>
      </c>
      <c r="B11" s="118"/>
      <c r="C11" s="118"/>
      <c r="D11" s="118"/>
      <c r="E11" s="118"/>
      <c r="F11" s="118"/>
    </row>
    <row r="12" spans="1:8" ht="9" customHeight="1" x14ac:dyDescent="0.25">
      <c r="A12" s="122"/>
      <c r="B12" s="122"/>
      <c r="C12" s="122"/>
      <c r="D12" s="122"/>
      <c r="E12" s="122"/>
      <c r="F12" s="122"/>
    </row>
    <row r="13" spans="1:8" ht="22.5" x14ac:dyDescent="0.2">
      <c r="A13" s="125"/>
      <c r="B13" s="296" t="s">
        <v>114</v>
      </c>
      <c r="C13" s="296" t="s">
        <v>115</v>
      </c>
      <c r="D13" s="296" t="s">
        <v>116</v>
      </c>
      <c r="E13" s="296" t="s">
        <v>207</v>
      </c>
      <c r="F13" s="296" t="s">
        <v>208</v>
      </c>
    </row>
    <row r="14" spans="1:8" ht="9" customHeight="1" thickBot="1" x14ac:dyDescent="0.25">
      <c r="A14" s="128"/>
      <c r="B14" s="128"/>
      <c r="C14" s="128"/>
      <c r="D14" s="128"/>
      <c r="E14" s="128"/>
      <c r="F14" s="128"/>
    </row>
    <row r="15" spans="1:8" ht="12" customHeight="1" thickBot="1" x14ac:dyDescent="0.25">
      <c r="A15" s="130" t="s">
        <v>130</v>
      </c>
      <c r="B15" s="297">
        <v>15198</v>
      </c>
      <c r="C15" s="298">
        <v>12369</v>
      </c>
      <c r="D15" s="297">
        <v>2829</v>
      </c>
      <c r="E15" s="299">
        <v>0.15768351819853965</v>
      </c>
      <c r="F15" s="300">
        <v>0.18300019406171161</v>
      </c>
    </row>
    <row r="16" spans="1:8" ht="12" customHeight="1" thickBot="1" x14ac:dyDescent="0.25">
      <c r="A16" s="133" t="s">
        <v>129</v>
      </c>
      <c r="B16" s="301">
        <v>18803</v>
      </c>
      <c r="C16" s="302">
        <v>11362</v>
      </c>
      <c r="D16" s="301">
        <v>7441</v>
      </c>
      <c r="E16" s="303">
        <v>0.36182834913688305</v>
      </c>
      <c r="F16" s="304">
        <v>0.51727493917274936</v>
      </c>
    </row>
    <row r="17" spans="1:7" ht="12" customHeight="1" thickBot="1" x14ac:dyDescent="0.25">
      <c r="A17" s="133" t="s">
        <v>131</v>
      </c>
      <c r="B17" s="301">
        <v>6045</v>
      </c>
      <c r="C17" s="302">
        <v>4623</v>
      </c>
      <c r="D17" s="301">
        <v>1422</v>
      </c>
      <c r="E17" s="303">
        <v>0.10935096893263611</v>
      </c>
      <c r="F17" s="304">
        <v>0.13288477712363331</v>
      </c>
    </row>
    <row r="18" spans="1:7" ht="12" customHeight="1" thickBot="1" x14ac:dyDescent="0.25">
      <c r="A18" s="136" t="s">
        <v>206</v>
      </c>
      <c r="B18" s="305">
        <v>8223</v>
      </c>
      <c r="C18" s="306">
        <v>5073</v>
      </c>
      <c r="D18" s="305">
        <v>3150</v>
      </c>
      <c r="E18" s="307">
        <v>0.28501628664495116</v>
      </c>
      <c r="F18" s="308">
        <v>0.31330813606524766</v>
      </c>
    </row>
    <row r="19" spans="1:7" ht="12" customHeight="1" x14ac:dyDescent="0.2">
      <c r="A19" s="309" t="s">
        <v>209</v>
      </c>
      <c r="B19" s="310"/>
      <c r="C19" s="311"/>
      <c r="D19" s="310"/>
      <c r="E19" s="312"/>
      <c r="F19" s="313"/>
    </row>
    <row r="20" spans="1:7" x14ac:dyDescent="0.2">
      <c r="A20" s="139"/>
      <c r="B20" s="118"/>
      <c r="C20" s="118"/>
      <c r="D20" s="118"/>
      <c r="E20" s="118"/>
      <c r="F20" s="118"/>
    </row>
    <row r="21" spans="1:7" ht="16.5" customHeight="1" thickBot="1" x14ac:dyDescent="0.3">
      <c r="A21" s="117" t="s">
        <v>132</v>
      </c>
      <c r="B21" s="118"/>
      <c r="C21" s="118"/>
      <c r="D21" s="119"/>
      <c r="E21" s="118"/>
      <c r="F21" s="118"/>
    </row>
    <row r="22" spans="1:7" ht="9" customHeight="1" x14ac:dyDescent="0.25">
      <c r="A22" s="122"/>
      <c r="B22" s="122"/>
      <c r="C22" s="118"/>
      <c r="D22" s="119"/>
      <c r="E22" s="118"/>
      <c r="F22" s="118"/>
    </row>
    <row r="23" spans="1:7" ht="13.5" x14ac:dyDescent="0.2">
      <c r="A23" s="155"/>
      <c r="B23" s="156" t="s">
        <v>226</v>
      </c>
      <c r="C23" s="118"/>
      <c r="D23" s="119"/>
      <c r="E23" s="118"/>
      <c r="F23" s="118"/>
    </row>
    <row r="24" spans="1:7" ht="9" customHeight="1" thickBot="1" x14ac:dyDescent="0.25">
      <c r="A24" s="157"/>
      <c r="B24" s="157"/>
      <c r="C24" s="118"/>
      <c r="D24" s="119"/>
      <c r="E24" s="118"/>
      <c r="F24" s="118"/>
      <c r="G24" s="120"/>
    </row>
    <row r="25" spans="1:7" ht="12" customHeight="1" thickBot="1" x14ac:dyDescent="0.25">
      <c r="A25" s="168" t="s">
        <v>31</v>
      </c>
      <c r="B25" s="144">
        <v>3070114.1602928988</v>
      </c>
      <c r="C25" s="118"/>
      <c r="D25" s="119"/>
      <c r="E25" s="118"/>
      <c r="F25" s="118"/>
    </row>
    <row r="26" spans="1:7" ht="12" customHeight="1" thickBot="1" x14ac:dyDescent="0.25">
      <c r="A26" s="169" t="s">
        <v>133</v>
      </c>
      <c r="B26" s="146">
        <v>2956487.5066597988</v>
      </c>
      <c r="C26" s="118"/>
      <c r="D26" s="119"/>
      <c r="E26" s="118"/>
      <c r="F26" s="118"/>
    </row>
    <row r="27" spans="1:7" ht="12" customHeight="1" thickBot="1" x14ac:dyDescent="0.25">
      <c r="A27" s="170" t="s">
        <v>134</v>
      </c>
      <c r="B27" s="149">
        <v>113626.6536331001</v>
      </c>
      <c r="C27" s="118"/>
      <c r="D27" s="119"/>
      <c r="E27" s="118"/>
      <c r="F27" s="118"/>
    </row>
    <row r="28" spans="1:7" ht="12" customHeight="1" x14ac:dyDescent="0.2">
      <c r="A28" s="150" t="s">
        <v>113</v>
      </c>
      <c r="B28" s="118"/>
      <c r="C28" s="118"/>
      <c r="D28" s="119"/>
      <c r="E28" s="118"/>
      <c r="F28" s="118"/>
    </row>
    <row r="29" spans="1:7" ht="12" customHeight="1" x14ac:dyDescent="0.25">
      <c r="A29" s="151"/>
      <c r="B29" s="118"/>
      <c r="C29" s="118"/>
      <c r="D29" s="119"/>
      <c r="E29" s="118"/>
      <c r="F29" s="118"/>
    </row>
    <row r="30" spans="1:7" ht="16.5" customHeight="1" thickBot="1" x14ac:dyDescent="0.3">
      <c r="A30" s="117" t="s">
        <v>135</v>
      </c>
      <c r="B30" s="118"/>
      <c r="C30" s="118"/>
      <c r="D30" s="119"/>
      <c r="E30" s="118"/>
      <c r="F30" s="118"/>
    </row>
    <row r="31" spans="1:7" ht="9" customHeight="1" x14ac:dyDescent="0.25">
      <c r="A31" s="122"/>
      <c r="B31" s="122"/>
      <c r="C31" s="141"/>
      <c r="D31" s="119"/>
      <c r="E31" s="118"/>
      <c r="F31" s="118"/>
    </row>
    <row r="32" spans="1:7" ht="22.5" x14ac:dyDescent="0.2">
      <c r="A32" s="155"/>
      <c r="B32" s="156" t="s">
        <v>211</v>
      </c>
      <c r="C32" s="127"/>
      <c r="D32" s="119"/>
      <c r="E32" s="118"/>
      <c r="F32" s="118"/>
    </row>
    <row r="33" spans="1:6" ht="9" customHeight="1" thickBot="1" x14ac:dyDescent="0.25">
      <c r="A33" s="157"/>
      <c r="B33" s="157"/>
      <c r="C33" s="142"/>
      <c r="D33" s="119"/>
      <c r="E33" s="118"/>
      <c r="F33" s="118"/>
    </row>
    <row r="34" spans="1:6" ht="12" customHeight="1" thickBot="1" x14ac:dyDescent="0.25">
      <c r="A34" s="168" t="s">
        <v>31</v>
      </c>
      <c r="B34" s="144">
        <v>3070114.160313399</v>
      </c>
      <c r="C34" s="153"/>
      <c r="D34" s="119"/>
      <c r="E34" s="118"/>
      <c r="F34" s="118"/>
    </row>
    <row r="35" spans="1:6" ht="12" customHeight="1" thickBot="1" x14ac:dyDescent="0.25">
      <c r="A35" s="169" t="s">
        <v>123</v>
      </c>
      <c r="B35" s="146">
        <v>100442.36841919999</v>
      </c>
      <c r="C35" s="153"/>
      <c r="D35" s="119"/>
      <c r="E35" s="118"/>
      <c r="F35" s="118"/>
    </row>
    <row r="36" spans="1:6" ht="12" customHeight="1" thickBot="1" x14ac:dyDescent="0.25">
      <c r="A36" s="169" t="s">
        <v>76</v>
      </c>
      <c r="B36" s="146">
        <v>1068685.379218</v>
      </c>
      <c r="C36" s="153"/>
      <c r="D36" s="119"/>
      <c r="E36" s="118"/>
      <c r="F36" s="118"/>
    </row>
    <row r="37" spans="1:6" ht="12" customHeight="1" thickBot="1" x14ac:dyDescent="0.25">
      <c r="A37" s="169" t="s">
        <v>124</v>
      </c>
      <c r="B37" s="146">
        <v>53988.0704529</v>
      </c>
      <c r="C37" s="153"/>
      <c r="D37" s="119"/>
      <c r="E37" s="118"/>
      <c r="F37" s="118"/>
    </row>
    <row r="38" spans="1:6" ht="12" customHeight="1" thickBot="1" x14ac:dyDescent="0.25">
      <c r="A38" s="169" t="s">
        <v>125</v>
      </c>
      <c r="B38" s="146">
        <v>1847582.2277653001</v>
      </c>
      <c r="C38" s="153"/>
      <c r="D38" s="119"/>
      <c r="E38" s="118"/>
      <c r="F38" s="118"/>
    </row>
    <row r="39" spans="1:6" ht="12" customHeight="1" thickBot="1" x14ac:dyDescent="0.25">
      <c r="A39" s="169" t="s">
        <v>126</v>
      </c>
      <c r="B39" s="146">
        <v>57691.487331700017</v>
      </c>
      <c r="C39" s="153"/>
      <c r="D39" s="119"/>
      <c r="E39" s="118"/>
      <c r="F39" s="118"/>
    </row>
    <row r="40" spans="1:6" ht="12" customHeight="1" thickBot="1" x14ac:dyDescent="0.25">
      <c r="A40" s="170" t="s">
        <v>127</v>
      </c>
      <c r="B40" s="149">
        <v>-58275.372873699991</v>
      </c>
      <c r="C40" s="153"/>
      <c r="D40" s="119"/>
      <c r="E40" s="118"/>
      <c r="F40" s="118"/>
    </row>
    <row r="41" spans="1:6" ht="12" customHeight="1" x14ac:dyDescent="0.2"/>
    <row r="42" spans="1:6" ht="12" customHeight="1" x14ac:dyDescent="0.2"/>
    <row r="43" spans="1:6" ht="12" customHeight="1" x14ac:dyDescent="0.2"/>
  </sheetData>
  <pageMargins left="0.5" right="0.5" top="1" bottom="1" header="0.5" footer="0.5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416"/>
  <sheetViews>
    <sheetView view="pageBreakPreview" zoomScale="115" zoomScaleNormal="100" workbookViewId="0">
      <selection activeCell="J1" sqref="J1"/>
    </sheetView>
  </sheetViews>
  <sheetFormatPr defaultColWidth="8" defaultRowHeight="12.75" x14ac:dyDescent="0.2"/>
  <cols>
    <col min="1" max="1" width="23.75" style="147" customWidth="1"/>
    <col min="2" max="10" width="8.125" style="147" customWidth="1"/>
    <col min="11" max="12" width="11" style="147" customWidth="1"/>
    <col min="13" max="13" width="8.875" style="147" customWidth="1"/>
    <col min="14" max="16384" width="8" style="147"/>
  </cols>
  <sheetData>
    <row r="1" spans="1:10" ht="16.5" thickBot="1" x14ac:dyDescent="0.3">
      <c r="A1" s="171" t="s">
        <v>229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9" customHeight="1" x14ac:dyDescent="0.25">
      <c r="A2" s="173"/>
      <c r="B2" s="173"/>
      <c r="C2" s="173"/>
      <c r="D2" s="172"/>
      <c r="E2" s="172"/>
      <c r="F2" s="172"/>
      <c r="G2" s="172"/>
      <c r="H2" s="172"/>
      <c r="I2" s="172"/>
      <c r="J2" s="172"/>
    </row>
    <row r="3" spans="1:10" ht="42.75" customHeight="1" x14ac:dyDescent="0.2">
      <c r="A3" s="174" t="s">
        <v>136</v>
      </c>
      <c r="B3" s="175" t="s">
        <v>137</v>
      </c>
      <c r="C3" s="176" t="s">
        <v>108</v>
      </c>
      <c r="D3" s="172"/>
      <c r="E3" s="172"/>
      <c r="F3" s="172"/>
      <c r="G3" s="172"/>
      <c r="H3" s="172"/>
      <c r="I3" s="172"/>
      <c r="J3" s="172"/>
    </row>
    <row r="4" spans="1:10" ht="9" customHeight="1" thickBot="1" x14ac:dyDescent="0.25">
      <c r="A4" s="177"/>
      <c r="B4" s="177"/>
      <c r="C4" s="177"/>
      <c r="D4" s="172"/>
      <c r="E4" s="172"/>
      <c r="F4" s="172"/>
      <c r="G4" s="172"/>
      <c r="H4" s="172"/>
      <c r="I4" s="172"/>
      <c r="J4" s="172"/>
    </row>
    <row r="5" spans="1:10" ht="12" customHeight="1" thickBot="1" x14ac:dyDescent="0.25">
      <c r="A5" s="178" t="s">
        <v>138</v>
      </c>
      <c r="B5" s="144">
        <v>9449566.7627069987</v>
      </c>
      <c r="C5" s="179">
        <v>1</v>
      </c>
      <c r="D5" s="172"/>
      <c r="E5" s="172"/>
      <c r="F5" s="172"/>
      <c r="G5" s="172"/>
      <c r="H5" s="172"/>
      <c r="I5" s="172"/>
      <c r="J5" s="172"/>
    </row>
    <row r="6" spans="1:10" ht="12" customHeight="1" thickBot="1" x14ac:dyDescent="0.25">
      <c r="A6" s="180" t="s">
        <v>139</v>
      </c>
      <c r="B6" s="146">
        <v>2859385.5577505012</v>
      </c>
      <c r="C6" s="181">
        <v>0.30259435480525437</v>
      </c>
      <c r="D6" s="172"/>
      <c r="E6" s="172"/>
      <c r="F6" s="172"/>
      <c r="G6" s="172"/>
      <c r="H6" s="172"/>
      <c r="I6" s="172"/>
      <c r="J6" s="172"/>
    </row>
    <row r="7" spans="1:10" ht="12" customHeight="1" thickBot="1" x14ac:dyDescent="0.25">
      <c r="A7" s="180" t="s">
        <v>141</v>
      </c>
      <c r="B7" s="146">
        <v>2262891.8134058001</v>
      </c>
      <c r="C7" s="181">
        <v>0.23947042972767499</v>
      </c>
      <c r="D7" s="172"/>
      <c r="E7" s="172"/>
      <c r="F7" s="172"/>
      <c r="G7" s="172"/>
      <c r="H7" s="172"/>
      <c r="I7" s="172"/>
      <c r="J7" s="172"/>
    </row>
    <row r="8" spans="1:10" ht="12" customHeight="1" thickBot="1" x14ac:dyDescent="0.25">
      <c r="A8" s="180" t="s">
        <v>210</v>
      </c>
      <c r="B8" s="146">
        <v>1868726.4130213</v>
      </c>
      <c r="C8" s="181">
        <v>0.19775789302810001</v>
      </c>
      <c r="D8" s="172"/>
      <c r="E8" s="172"/>
      <c r="F8" s="172"/>
      <c r="G8" s="172"/>
      <c r="H8" s="172"/>
      <c r="I8" s="172"/>
      <c r="J8" s="172"/>
    </row>
    <row r="9" spans="1:10" ht="12" customHeight="1" thickBot="1" x14ac:dyDescent="0.25">
      <c r="A9" s="180" t="s">
        <v>140</v>
      </c>
      <c r="B9" s="146">
        <v>1614962.0815967999</v>
      </c>
      <c r="C9" s="181">
        <v>0.1709032934684685</v>
      </c>
      <c r="D9" s="172"/>
      <c r="E9" s="172"/>
      <c r="F9" s="172"/>
      <c r="G9" s="172"/>
      <c r="H9" s="172"/>
      <c r="I9" s="172"/>
      <c r="J9" s="172"/>
    </row>
    <row r="10" spans="1:10" ht="12" customHeight="1" thickBot="1" x14ac:dyDescent="0.25">
      <c r="A10" s="180" t="s">
        <v>142</v>
      </c>
      <c r="B10" s="146">
        <v>600127.63460550015</v>
      </c>
      <c r="C10" s="181">
        <v>6.3508481359581689E-2</v>
      </c>
      <c r="D10" s="172"/>
      <c r="E10" s="172"/>
      <c r="F10" s="172"/>
      <c r="G10" s="172"/>
      <c r="H10" s="172"/>
      <c r="I10" s="172"/>
      <c r="J10" s="172"/>
    </row>
    <row r="11" spans="1:10" ht="12" customHeight="1" thickBot="1" x14ac:dyDescent="0.25">
      <c r="A11" s="180" t="s">
        <v>143</v>
      </c>
      <c r="B11" s="146">
        <v>208854.08900909999</v>
      </c>
      <c r="C11" s="181">
        <v>2.2101975069730079E-2</v>
      </c>
      <c r="D11" s="172"/>
      <c r="E11" s="172"/>
      <c r="F11" s="172"/>
      <c r="G11" s="172"/>
      <c r="H11" s="172"/>
      <c r="I11" s="172"/>
      <c r="J11" s="172"/>
    </row>
    <row r="12" spans="1:10" ht="12" customHeight="1" thickBot="1" x14ac:dyDescent="0.25">
      <c r="A12" s="180" t="s">
        <v>239</v>
      </c>
      <c r="B12" s="146">
        <v>24754.605654999999</v>
      </c>
      <c r="C12" s="181">
        <v>2.6196550886009719E-3</v>
      </c>
      <c r="D12" s="172"/>
      <c r="E12" s="172"/>
      <c r="F12" s="172"/>
      <c r="G12" s="172"/>
      <c r="H12" s="172"/>
      <c r="I12" s="172"/>
      <c r="J12" s="172"/>
    </row>
    <row r="13" spans="1:10" ht="12" customHeight="1" thickBot="1" x14ac:dyDescent="0.25">
      <c r="A13" s="182" t="s">
        <v>204</v>
      </c>
      <c r="B13" s="149">
        <v>9864.5676630000016</v>
      </c>
      <c r="C13" s="183">
        <v>1.043917452589553E-3</v>
      </c>
      <c r="D13" s="172"/>
      <c r="E13" s="172"/>
      <c r="F13" s="172"/>
      <c r="G13" s="172"/>
      <c r="H13" s="172"/>
      <c r="I13" s="172"/>
      <c r="J13" s="172"/>
    </row>
    <row r="14" spans="1:10" ht="9.75" customHeight="1" x14ac:dyDescent="0.2">
      <c r="A14" s="184" t="s">
        <v>113</v>
      </c>
      <c r="B14" s="172"/>
      <c r="C14" s="172"/>
      <c r="D14" s="172"/>
      <c r="E14" s="172"/>
      <c r="F14" s="172"/>
      <c r="G14" s="172"/>
      <c r="H14" s="172"/>
      <c r="I14" s="172"/>
      <c r="J14" s="172"/>
    </row>
    <row r="15" spans="1:10" ht="14.25" x14ac:dyDescent="0.2">
      <c r="A15" s="185"/>
      <c r="B15" s="172"/>
      <c r="C15" s="172"/>
      <c r="D15" s="172"/>
      <c r="E15" s="172"/>
      <c r="F15" s="172"/>
      <c r="G15" s="172"/>
      <c r="H15" s="172"/>
      <c r="I15" s="172"/>
      <c r="J15" s="172"/>
    </row>
    <row r="16" spans="1:10" ht="16.5" thickBot="1" x14ac:dyDescent="0.3">
      <c r="A16" s="171" t="s">
        <v>230</v>
      </c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0" ht="9" customHeight="1" x14ac:dyDescent="0.2">
      <c r="A17" s="186"/>
      <c r="B17" s="186"/>
      <c r="C17" s="186"/>
      <c r="D17" s="186"/>
      <c r="E17" s="186"/>
      <c r="F17" s="186"/>
      <c r="G17" s="172"/>
      <c r="H17" s="172"/>
      <c r="I17" s="172"/>
      <c r="J17" s="172"/>
    </row>
    <row r="18" spans="1:10" ht="22.5" x14ac:dyDescent="0.2">
      <c r="A18" s="174" t="s">
        <v>144</v>
      </c>
      <c r="B18" s="176" t="s">
        <v>114</v>
      </c>
      <c r="C18" s="176" t="s">
        <v>115</v>
      </c>
      <c r="D18" s="176" t="s">
        <v>116</v>
      </c>
      <c r="E18" s="176" t="s">
        <v>145</v>
      </c>
      <c r="F18" s="176" t="s">
        <v>146</v>
      </c>
      <c r="G18" s="172"/>
      <c r="H18" s="172"/>
      <c r="I18" s="172"/>
      <c r="J18" s="172"/>
    </row>
    <row r="19" spans="1:10" ht="9" customHeight="1" thickBot="1" x14ac:dyDescent="0.25">
      <c r="A19" s="187"/>
      <c r="B19" s="188"/>
      <c r="C19" s="188"/>
      <c r="D19" s="188"/>
      <c r="E19" s="188"/>
      <c r="F19" s="188"/>
      <c r="G19" s="172"/>
      <c r="H19" s="172"/>
      <c r="I19" s="172"/>
      <c r="J19" s="172"/>
    </row>
    <row r="20" spans="1:10" ht="12" customHeight="1" thickBot="1" x14ac:dyDescent="0.25">
      <c r="A20" s="189" t="s">
        <v>138</v>
      </c>
      <c r="B20" s="190">
        <v>109895</v>
      </c>
      <c r="C20" s="190">
        <v>70190</v>
      </c>
      <c r="D20" s="190">
        <v>39705</v>
      </c>
      <c r="E20" s="191">
        <v>0.35719105065716678</v>
      </c>
      <c r="F20" s="192">
        <v>0.40748989100761512</v>
      </c>
      <c r="G20" s="172"/>
      <c r="H20" s="172"/>
      <c r="I20" s="172"/>
      <c r="J20" s="172"/>
    </row>
    <row r="21" spans="1:10" ht="12" customHeight="1" thickBot="1" x14ac:dyDescent="0.25">
      <c r="A21" s="193" t="s">
        <v>210</v>
      </c>
      <c r="B21" s="194">
        <v>25984</v>
      </c>
      <c r="C21" s="164">
        <v>12639</v>
      </c>
      <c r="D21" s="194">
        <v>13345</v>
      </c>
      <c r="E21" s="195">
        <v>0.73003282275711157</v>
      </c>
      <c r="F21" s="196">
        <v>0.85358833312012283</v>
      </c>
      <c r="G21" s="172"/>
      <c r="H21" s="172"/>
      <c r="I21" s="172"/>
      <c r="J21" s="172"/>
    </row>
    <row r="22" spans="1:10" ht="12" customHeight="1" thickBot="1" x14ac:dyDescent="0.25">
      <c r="A22" s="193" t="s">
        <v>141</v>
      </c>
      <c r="B22" s="194">
        <v>25280</v>
      </c>
      <c r="C22" s="164">
        <v>21883</v>
      </c>
      <c r="D22" s="194">
        <v>3397</v>
      </c>
      <c r="E22" s="195">
        <v>0.32364710365853661</v>
      </c>
      <c r="F22" s="196">
        <v>0.46111035699742092</v>
      </c>
      <c r="G22" s="172"/>
      <c r="H22" s="172"/>
      <c r="I22" s="172"/>
      <c r="J22" s="172"/>
    </row>
    <row r="23" spans="1:10" ht="12" customHeight="1" thickBot="1" x14ac:dyDescent="0.25">
      <c r="A23" s="193" t="s">
        <v>241</v>
      </c>
      <c r="B23" s="194">
        <v>20445</v>
      </c>
      <c r="C23" s="164">
        <v>17045</v>
      </c>
      <c r="D23" s="194">
        <v>3400</v>
      </c>
      <c r="E23" s="195">
        <v>0.1373016193514518</v>
      </c>
      <c r="F23" s="196">
        <v>0.15364453884043561</v>
      </c>
      <c r="G23" s="172"/>
      <c r="H23" s="172"/>
      <c r="I23" s="172"/>
      <c r="J23" s="172"/>
    </row>
    <row r="24" spans="1:10" ht="12" customHeight="1" thickBot="1" x14ac:dyDescent="0.25">
      <c r="A24" s="193" t="s">
        <v>204</v>
      </c>
      <c r="B24" s="194">
        <v>380</v>
      </c>
      <c r="C24" s="164">
        <v>673</v>
      </c>
      <c r="D24" s="194">
        <v>-293</v>
      </c>
      <c r="E24" s="195">
        <v>-0.52135231316725983</v>
      </c>
      <c r="F24" s="196">
        <v>-0.6782407407407407</v>
      </c>
      <c r="G24" s="172"/>
      <c r="H24" s="172"/>
      <c r="I24" s="172"/>
      <c r="J24" s="172"/>
    </row>
    <row r="25" spans="1:10" ht="12" customHeight="1" thickBot="1" x14ac:dyDescent="0.25">
      <c r="A25" s="193" t="s">
        <v>142</v>
      </c>
      <c r="B25" s="194">
        <v>14818</v>
      </c>
      <c r="C25" s="164">
        <v>10122</v>
      </c>
      <c r="D25" s="194">
        <v>4696</v>
      </c>
      <c r="E25" s="195">
        <v>0.50773056546653694</v>
      </c>
      <c r="F25" s="196">
        <v>0.62355596866286034</v>
      </c>
      <c r="G25" s="172"/>
      <c r="H25" s="172"/>
      <c r="I25" s="172"/>
      <c r="J25" s="172"/>
    </row>
    <row r="26" spans="1:10" ht="12" customHeight="1" thickBot="1" x14ac:dyDescent="0.25">
      <c r="A26" s="193" t="s">
        <v>239</v>
      </c>
      <c r="B26" s="194">
        <v>179</v>
      </c>
      <c r="C26" s="194">
        <v>436</v>
      </c>
      <c r="D26" s="194">
        <v>-257</v>
      </c>
      <c r="E26" s="196">
        <v>-0.40408805031446537</v>
      </c>
      <c r="F26" s="196">
        <v>-1.0404858299595141</v>
      </c>
      <c r="G26" s="172"/>
      <c r="H26" s="172"/>
      <c r="I26" s="172"/>
      <c r="J26" s="172"/>
    </row>
    <row r="27" spans="1:10" ht="12" customHeight="1" thickBot="1" x14ac:dyDescent="0.25">
      <c r="A27" s="197" t="s">
        <v>139</v>
      </c>
      <c r="B27" s="198">
        <v>22809</v>
      </c>
      <c r="C27" s="199">
        <v>7392</v>
      </c>
      <c r="D27" s="198">
        <v>15417</v>
      </c>
      <c r="E27" s="200">
        <v>0.32681830708244131</v>
      </c>
      <c r="F27" s="201">
        <v>0.34960769195881902</v>
      </c>
      <c r="G27" s="172"/>
      <c r="H27" s="172"/>
      <c r="I27" s="172"/>
      <c r="J27" s="172"/>
    </row>
    <row r="28" spans="1:10" ht="14.25" x14ac:dyDescent="0.2">
      <c r="A28" s="184" t="s">
        <v>147</v>
      </c>
      <c r="B28" s="172"/>
      <c r="C28" s="172"/>
      <c r="D28" s="172"/>
      <c r="E28" s="172"/>
      <c r="F28" s="172"/>
      <c r="G28" s="172"/>
      <c r="H28" s="172"/>
      <c r="I28" s="172"/>
      <c r="J28" s="172"/>
    </row>
    <row r="29" spans="1:10" ht="14.25" customHeight="1" x14ac:dyDescent="0.2">
      <c r="A29" s="202" t="s">
        <v>148</v>
      </c>
      <c r="B29" s="172"/>
      <c r="C29" s="172"/>
      <c r="D29" s="172"/>
      <c r="E29" s="172"/>
      <c r="F29" s="172"/>
      <c r="G29" s="172"/>
      <c r="H29" s="172"/>
      <c r="I29" s="172"/>
      <c r="J29" s="172"/>
    </row>
    <row r="30" spans="1:10" ht="14.25" x14ac:dyDescent="0.2">
      <c r="A30" s="185"/>
      <c r="B30" s="172"/>
      <c r="C30" s="172"/>
      <c r="D30" s="172"/>
      <c r="E30" s="172"/>
      <c r="F30" s="172"/>
      <c r="G30" s="172"/>
      <c r="H30" s="172"/>
      <c r="I30" s="172"/>
      <c r="J30" s="172"/>
    </row>
    <row r="31" spans="1:10" ht="16.5" thickBot="1" x14ac:dyDescent="0.3">
      <c r="A31" s="171" t="s">
        <v>231</v>
      </c>
      <c r="B31" s="172"/>
      <c r="C31" s="172"/>
      <c r="D31" s="172"/>
      <c r="E31" s="172"/>
      <c r="F31" s="172"/>
      <c r="G31" s="172"/>
      <c r="H31" s="172"/>
      <c r="I31" s="172"/>
      <c r="J31" s="172"/>
    </row>
    <row r="32" spans="1:10" ht="9" customHeight="1" x14ac:dyDescent="0.25">
      <c r="A32" s="203"/>
      <c r="B32" s="204"/>
      <c r="C32" s="204"/>
      <c r="D32" s="204"/>
      <c r="E32" s="204"/>
      <c r="F32" s="204"/>
      <c r="G32" s="205"/>
      <c r="H32" s="204"/>
      <c r="I32" s="172"/>
      <c r="J32" s="172"/>
    </row>
    <row r="33" spans="1:14" ht="12.75" customHeight="1" x14ac:dyDescent="0.2">
      <c r="A33" s="395" t="s">
        <v>149</v>
      </c>
      <c r="B33" s="396" t="s">
        <v>108</v>
      </c>
      <c r="C33" s="396" t="s">
        <v>150</v>
      </c>
      <c r="D33" s="396" t="s">
        <v>151</v>
      </c>
      <c r="E33" s="396" t="s">
        <v>1</v>
      </c>
      <c r="F33" s="396" t="s">
        <v>2</v>
      </c>
      <c r="G33" s="396" t="s">
        <v>3</v>
      </c>
      <c r="H33" s="175" t="s">
        <v>152</v>
      </c>
      <c r="I33" s="172"/>
      <c r="J33" s="172"/>
    </row>
    <row r="34" spans="1:14" ht="22.5" x14ac:dyDescent="0.2">
      <c r="A34" s="395"/>
      <c r="B34" s="396"/>
      <c r="C34" s="396"/>
      <c r="D34" s="396"/>
      <c r="E34" s="396"/>
      <c r="F34" s="396"/>
      <c r="G34" s="396"/>
      <c r="H34" s="175" t="s">
        <v>153</v>
      </c>
      <c r="I34" s="172"/>
      <c r="J34" s="172"/>
    </row>
    <row r="35" spans="1:14" ht="9" customHeight="1" thickBot="1" x14ac:dyDescent="0.25">
      <c r="A35" s="206"/>
      <c r="B35" s="177"/>
      <c r="C35" s="177"/>
      <c r="D35" s="177"/>
      <c r="E35" s="177"/>
      <c r="F35" s="177"/>
      <c r="G35" s="177"/>
      <c r="H35" s="177"/>
      <c r="I35" s="172"/>
      <c r="J35" s="172"/>
    </row>
    <row r="36" spans="1:14" ht="12" customHeight="1" thickBot="1" x14ac:dyDescent="0.25">
      <c r="A36" s="207" t="s">
        <v>154</v>
      </c>
      <c r="B36" s="208">
        <v>1</v>
      </c>
      <c r="C36" s="132">
        <v>12458264.30884802</v>
      </c>
      <c r="D36" s="144">
        <v>805</v>
      </c>
      <c r="E36" s="132"/>
      <c r="F36" s="144"/>
      <c r="G36" s="132"/>
      <c r="H36" s="144">
        <f>10000/D36</f>
        <v>12.422360248447205</v>
      </c>
      <c r="I36" s="172"/>
      <c r="J36" s="209"/>
    </row>
    <row r="37" spans="1:14" ht="12" customHeight="1" thickBot="1" x14ac:dyDescent="0.3">
      <c r="A37" s="180" t="s">
        <v>155</v>
      </c>
      <c r="B37" s="210">
        <v>0.75849785559580685</v>
      </c>
      <c r="C37" s="135">
        <v>9449566.7627069987</v>
      </c>
      <c r="D37" s="146">
        <v>99</v>
      </c>
      <c r="E37" s="181">
        <v>0.1999882472371286</v>
      </c>
      <c r="F37" s="1">
        <v>0.28680556981276012</v>
      </c>
      <c r="G37" s="135">
        <v>306.93332669899598</v>
      </c>
      <c r="H37" s="146">
        <v>101.010101010101</v>
      </c>
      <c r="I37" s="172"/>
      <c r="J37" s="211"/>
      <c r="L37" s="212"/>
      <c r="M37" s="212"/>
      <c r="N37" s="212"/>
    </row>
    <row r="38" spans="1:14" ht="12" customHeight="1" thickBot="1" x14ac:dyDescent="0.3">
      <c r="A38" s="180" t="s">
        <v>156</v>
      </c>
      <c r="B38" s="210"/>
      <c r="C38" s="135"/>
      <c r="D38" s="146"/>
      <c r="E38" s="181"/>
      <c r="F38" s="1"/>
      <c r="G38" s="135"/>
      <c r="H38" s="146"/>
      <c r="I38" s="172"/>
      <c r="J38" s="211"/>
    </row>
    <row r="39" spans="1:14" ht="12" customHeight="1" thickBot="1" x14ac:dyDescent="0.3">
      <c r="A39" s="180" t="s">
        <v>157</v>
      </c>
      <c r="B39" s="210">
        <v>0.10841024993639641</v>
      </c>
      <c r="C39" s="135">
        <v>1350603.5474959</v>
      </c>
      <c r="D39" s="146">
        <v>20</v>
      </c>
      <c r="E39" s="181">
        <v>0.45071618052628282</v>
      </c>
      <c r="F39" s="1">
        <v>0.65369183252140106</v>
      </c>
      <c r="G39" s="135">
        <v>1116.238187295764</v>
      </c>
      <c r="H39" s="146">
        <v>500</v>
      </c>
      <c r="I39" s="172"/>
      <c r="J39" s="211"/>
    </row>
    <row r="40" spans="1:14" ht="12" customHeight="1" thickBot="1" x14ac:dyDescent="0.3">
      <c r="A40" s="180" t="s">
        <v>158</v>
      </c>
      <c r="B40" s="210">
        <v>0.1006560696322836</v>
      </c>
      <c r="C40" s="135">
        <v>1253999.9197688</v>
      </c>
      <c r="D40" s="146">
        <v>10</v>
      </c>
      <c r="E40" s="181">
        <v>0.70913857638551736</v>
      </c>
      <c r="F40" s="1">
        <v>0.87259805918531841</v>
      </c>
      <c r="G40" s="135">
        <v>2524.9543683131069</v>
      </c>
      <c r="H40" s="146">
        <v>1000</v>
      </c>
      <c r="I40" s="172"/>
      <c r="J40" s="211"/>
    </row>
    <row r="41" spans="1:14" ht="12" customHeight="1" thickBot="1" x14ac:dyDescent="0.3">
      <c r="A41" s="180" t="s">
        <v>159</v>
      </c>
      <c r="B41" s="210">
        <v>0.38647233755510257</v>
      </c>
      <c r="C41" s="135">
        <v>4814774.5293197986</v>
      </c>
      <c r="D41" s="146">
        <v>53</v>
      </c>
      <c r="E41" s="181">
        <v>0.26310917911181342</v>
      </c>
      <c r="F41" s="1">
        <v>0.37718298162179159</v>
      </c>
      <c r="G41" s="135">
        <v>463.27576042783488</v>
      </c>
      <c r="H41" s="146">
        <v>188.6792452830189</v>
      </c>
      <c r="I41" s="172"/>
      <c r="J41" s="211"/>
    </row>
    <row r="42" spans="1:14" ht="12" customHeight="1" thickBot="1" x14ac:dyDescent="0.3">
      <c r="A42" s="180" t="s">
        <v>160</v>
      </c>
      <c r="B42" s="210"/>
      <c r="C42" s="135"/>
      <c r="D42" s="146"/>
      <c r="E42" s="181"/>
      <c r="F42" s="1"/>
      <c r="G42" s="135"/>
      <c r="H42" s="146"/>
      <c r="I42" s="172"/>
      <c r="J42" s="211"/>
    </row>
    <row r="43" spans="1:14" ht="12" customHeight="1" thickBot="1" x14ac:dyDescent="0.3">
      <c r="A43" s="180" t="s">
        <v>161</v>
      </c>
      <c r="B43" s="210">
        <v>0.16260591696753929</v>
      </c>
      <c r="C43" s="135">
        <v>2025787.4917641999</v>
      </c>
      <c r="D43" s="146">
        <v>14</v>
      </c>
      <c r="E43" s="181">
        <v>0.77282139400430827</v>
      </c>
      <c r="F43" s="1">
        <v>0.91415473087014087</v>
      </c>
      <c r="G43" s="135">
        <v>2597.7949282020609</v>
      </c>
      <c r="H43" s="146">
        <v>714.28571428571433</v>
      </c>
      <c r="I43" s="172"/>
      <c r="J43" s="211"/>
    </row>
    <row r="44" spans="1:14" ht="12" customHeight="1" thickBot="1" x14ac:dyDescent="0.3">
      <c r="A44" s="180" t="s">
        <v>162</v>
      </c>
      <c r="B44" s="210">
        <v>3.5328150448487097E-4</v>
      </c>
      <c r="C44" s="135">
        <v>4401.2743582999992</v>
      </c>
      <c r="D44" s="146">
        <v>2</v>
      </c>
      <c r="E44" s="181">
        <v>1</v>
      </c>
      <c r="F44" s="1">
        <v>1</v>
      </c>
      <c r="G44" s="135">
        <v>7889.065774973943</v>
      </c>
      <c r="H44" s="146">
        <v>5000</v>
      </c>
      <c r="I44" s="172"/>
      <c r="J44" s="211"/>
    </row>
    <row r="45" spans="1:14" ht="12" customHeight="1" thickBot="1" x14ac:dyDescent="0.3">
      <c r="A45" s="180" t="s">
        <v>163</v>
      </c>
      <c r="B45" s="210">
        <v>0.24149480174827759</v>
      </c>
      <c r="C45" s="135">
        <v>3008697.546141021</v>
      </c>
      <c r="D45" s="146">
        <v>706</v>
      </c>
      <c r="E45" s="181">
        <v>0.12741376989910039</v>
      </c>
      <c r="F45" s="1">
        <v>0.18231616052053959</v>
      </c>
      <c r="G45" s="135">
        <v>144.3717188956542</v>
      </c>
      <c r="H45" s="146">
        <v>14.164305949008501</v>
      </c>
      <c r="I45" s="172"/>
      <c r="J45" s="211"/>
    </row>
    <row r="46" spans="1:14" ht="12" customHeight="1" thickBot="1" x14ac:dyDescent="0.3">
      <c r="A46" s="180" t="s">
        <v>156</v>
      </c>
      <c r="B46" s="210">
        <v>1.224393201911717E-3</v>
      </c>
      <c r="C46" s="135">
        <v>15254.27792</v>
      </c>
      <c r="D46" s="146">
        <v>8</v>
      </c>
      <c r="E46" s="181">
        <v>0.94219118042658545</v>
      </c>
      <c r="F46" s="1">
        <v>0.99802754675391403</v>
      </c>
      <c r="G46" s="135">
        <v>7185.6308590875997</v>
      </c>
      <c r="H46" s="146">
        <v>1250</v>
      </c>
      <c r="I46" s="172"/>
      <c r="J46" s="211"/>
    </row>
    <row r="47" spans="1:14" ht="12" customHeight="1" thickBot="1" x14ac:dyDescent="0.3">
      <c r="A47" s="180" t="s">
        <v>157</v>
      </c>
      <c r="B47" s="210">
        <v>4.1962448584578593E-2</v>
      </c>
      <c r="C47" s="135">
        <v>522795.17063100007</v>
      </c>
      <c r="D47" s="146">
        <v>218</v>
      </c>
      <c r="E47" s="181">
        <v>0.23867858960784549</v>
      </c>
      <c r="F47" s="1">
        <v>0.35130229806508778</v>
      </c>
      <c r="G47" s="135">
        <v>413.56779109292802</v>
      </c>
      <c r="H47" s="146">
        <v>45.871559633027523</v>
      </c>
      <c r="I47" s="172"/>
      <c r="J47" s="211"/>
    </row>
    <row r="48" spans="1:14" ht="12" customHeight="1" thickBot="1" x14ac:dyDescent="0.3">
      <c r="A48" s="180" t="s">
        <v>158</v>
      </c>
      <c r="B48" s="210">
        <v>0.1198079491080756</v>
      </c>
      <c r="C48" s="135">
        <v>1492644.4788049201</v>
      </c>
      <c r="D48" s="146">
        <v>349</v>
      </c>
      <c r="E48" s="181">
        <v>0.1938695665706609</v>
      </c>
      <c r="F48" s="1">
        <v>0.28139785351049762</v>
      </c>
      <c r="G48" s="135">
        <v>275.71466085076861</v>
      </c>
      <c r="H48" s="146">
        <v>28.653295128939831</v>
      </c>
      <c r="I48" s="172"/>
      <c r="J48" s="211"/>
    </row>
    <row r="49" spans="1:10" ht="12" customHeight="1" thickBot="1" x14ac:dyDescent="0.3">
      <c r="A49" s="180" t="s">
        <v>159</v>
      </c>
      <c r="B49" s="210">
        <v>6.1126584855743078E-2</v>
      </c>
      <c r="C49" s="135">
        <v>761554.3048051002</v>
      </c>
      <c r="D49" s="146">
        <v>95</v>
      </c>
      <c r="E49" s="181">
        <v>0.35250942489085402</v>
      </c>
      <c r="F49" s="1">
        <v>0.51283543752004856</v>
      </c>
      <c r="G49" s="135">
        <v>681.09614262010098</v>
      </c>
      <c r="H49" s="146">
        <v>105.26315789473681</v>
      </c>
      <c r="I49" s="172"/>
      <c r="J49" s="211"/>
    </row>
    <row r="50" spans="1:10" ht="12" customHeight="1" thickBot="1" x14ac:dyDescent="0.3">
      <c r="A50" s="180" t="s">
        <v>160</v>
      </c>
      <c r="B50" s="210">
        <v>5.5092453033734334E-3</v>
      </c>
      <c r="C50" s="135">
        <v>68637.721000000005</v>
      </c>
      <c r="D50" s="146">
        <v>23</v>
      </c>
      <c r="E50" s="181">
        <v>0.39200157884029979</v>
      </c>
      <c r="F50" s="1">
        <v>0.51203037466817991</v>
      </c>
      <c r="G50" s="135">
        <v>835.44050328348942</v>
      </c>
      <c r="H50" s="146">
        <v>434.78260869565219</v>
      </c>
      <c r="I50" s="172"/>
      <c r="J50" s="211"/>
    </row>
    <row r="51" spans="1:10" ht="12" customHeight="1" thickBot="1" x14ac:dyDescent="0.3">
      <c r="A51" s="180" t="s">
        <v>161</v>
      </c>
      <c r="B51" s="210">
        <v>1.0706265398276569E-2</v>
      </c>
      <c r="C51" s="135">
        <v>133385.53956</v>
      </c>
      <c r="D51" s="146">
        <v>3</v>
      </c>
      <c r="E51" s="181" t="s">
        <v>240</v>
      </c>
      <c r="F51" s="1">
        <v>1</v>
      </c>
      <c r="G51" s="135">
        <v>10000</v>
      </c>
      <c r="H51" s="146">
        <v>3333.3333333333339</v>
      </c>
      <c r="I51" s="172"/>
      <c r="J51" s="211"/>
    </row>
    <row r="52" spans="1:10" ht="12" customHeight="1" thickBot="1" x14ac:dyDescent="0.3">
      <c r="A52" s="182" t="s">
        <v>162</v>
      </c>
      <c r="B52" s="213">
        <v>1.157915296318612E-3</v>
      </c>
      <c r="C52" s="138">
        <v>14426.05342</v>
      </c>
      <c r="D52" s="149">
        <v>10</v>
      </c>
      <c r="E52" s="183">
        <v>0.99336904853912567</v>
      </c>
      <c r="F52" s="2">
        <v>0.99890287180151016</v>
      </c>
      <c r="G52" s="138">
        <v>4952.2018313317421</v>
      </c>
      <c r="H52" s="138">
        <v>1000</v>
      </c>
      <c r="I52" s="172"/>
      <c r="J52" s="211"/>
    </row>
    <row r="53" spans="1:10" ht="12" customHeight="1" x14ac:dyDescent="0.2">
      <c r="A53" s="214" t="s">
        <v>164</v>
      </c>
      <c r="B53" s="215"/>
      <c r="C53" s="215"/>
      <c r="D53" s="215"/>
      <c r="E53" s="216"/>
      <c r="F53" s="216"/>
      <c r="G53" s="217"/>
      <c r="H53" s="216"/>
      <c r="I53" s="172"/>
      <c r="J53" s="172"/>
    </row>
    <row r="54" spans="1:10" ht="25.5" customHeight="1" x14ac:dyDescent="0.2">
      <c r="A54" s="397" t="s">
        <v>165</v>
      </c>
      <c r="B54" s="398"/>
      <c r="C54" s="398"/>
      <c r="D54" s="398"/>
      <c r="E54" s="398"/>
      <c r="F54" s="398"/>
      <c r="G54" s="398"/>
      <c r="H54" s="398"/>
      <c r="I54" s="172"/>
      <c r="J54" s="172"/>
    </row>
    <row r="55" spans="1:10" ht="14.25" x14ac:dyDescent="0.2">
      <c r="A55" s="214"/>
      <c r="B55" s="172"/>
      <c r="C55" s="172"/>
      <c r="D55" s="172"/>
      <c r="E55" s="172"/>
      <c r="F55" s="172"/>
      <c r="G55" s="172"/>
      <c r="H55" s="172"/>
      <c r="I55" s="172"/>
      <c r="J55" s="172"/>
    </row>
    <row r="56" spans="1:10" ht="16.5" thickBot="1" x14ac:dyDescent="0.3">
      <c r="A56" s="171" t="s">
        <v>232</v>
      </c>
      <c r="B56" s="172"/>
      <c r="C56" s="172"/>
      <c r="D56" s="172"/>
      <c r="E56" s="172"/>
      <c r="F56" s="172"/>
      <c r="G56" s="172"/>
      <c r="H56" s="172"/>
      <c r="I56" s="172"/>
      <c r="J56" s="172"/>
    </row>
    <row r="57" spans="1:10" ht="9" customHeight="1" x14ac:dyDescent="0.25">
      <c r="A57" s="218"/>
      <c r="B57" s="218"/>
      <c r="C57" s="219"/>
      <c r="D57" s="220"/>
      <c r="E57" s="221"/>
      <c r="F57" s="222"/>
      <c r="G57" s="223"/>
      <c r="H57" s="224"/>
      <c r="I57" s="223"/>
      <c r="J57" s="172"/>
    </row>
    <row r="58" spans="1:10" ht="14.25" x14ac:dyDescent="0.2">
      <c r="A58" s="225"/>
      <c r="B58" s="226" t="s">
        <v>235</v>
      </c>
      <c r="C58" s="227"/>
      <c r="D58" s="228"/>
      <c r="E58" s="229"/>
      <c r="F58" s="230"/>
      <c r="G58" s="231"/>
      <c r="H58" s="231"/>
      <c r="I58" s="231"/>
      <c r="J58" s="172"/>
    </row>
    <row r="59" spans="1:10" ht="9" customHeight="1" thickBot="1" x14ac:dyDescent="0.25">
      <c r="A59" s="177"/>
      <c r="B59" s="177"/>
      <c r="C59" s="232"/>
      <c r="D59" s="233"/>
      <c r="E59" s="234"/>
      <c r="F59" s="235"/>
      <c r="G59" s="224"/>
      <c r="H59" s="224"/>
      <c r="I59" s="224"/>
      <c r="J59" s="172"/>
    </row>
    <row r="60" spans="1:10" ht="12" customHeight="1" thickBot="1" x14ac:dyDescent="0.3">
      <c r="A60" s="207" t="s">
        <v>166</v>
      </c>
      <c r="B60" s="144">
        <v>1547270.8603962562</v>
      </c>
      <c r="C60" s="236"/>
      <c r="D60" s="237"/>
      <c r="E60" s="238"/>
      <c r="F60" s="239"/>
      <c r="G60" s="140"/>
      <c r="H60" s="240"/>
      <c r="I60" s="241"/>
      <c r="J60" s="172"/>
    </row>
    <row r="61" spans="1:10" ht="12" customHeight="1" thickBot="1" x14ac:dyDescent="0.3">
      <c r="A61" s="180" t="s">
        <v>155</v>
      </c>
      <c r="B61" s="146">
        <v>1130179.9590042001</v>
      </c>
      <c r="C61" s="236"/>
      <c r="D61" s="237"/>
      <c r="E61" s="238"/>
      <c r="F61" s="239"/>
      <c r="G61" s="140"/>
      <c r="H61" s="242"/>
      <c r="I61" s="243"/>
      <c r="J61" s="172"/>
    </row>
    <row r="62" spans="1:10" ht="12" customHeight="1" thickBot="1" x14ac:dyDescent="0.3">
      <c r="A62" s="180" t="s">
        <v>156</v>
      </c>
      <c r="B62" s="146"/>
      <c r="D62" s="237"/>
      <c r="E62" s="238"/>
      <c r="F62" s="239"/>
      <c r="G62" s="140"/>
      <c r="H62" s="242"/>
      <c r="I62" s="243"/>
      <c r="J62" s="172"/>
    </row>
    <row r="63" spans="1:10" ht="12" customHeight="1" thickBot="1" x14ac:dyDescent="0.3">
      <c r="A63" s="180" t="s">
        <v>157</v>
      </c>
      <c r="B63" s="146">
        <v>-168812.7824807</v>
      </c>
      <c r="C63" s="236"/>
      <c r="D63" s="237"/>
      <c r="E63" s="238"/>
      <c r="F63" s="239"/>
      <c r="G63" s="140"/>
      <c r="H63" s="242"/>
      <c r="I63" s="243"/>
      <c r="J63" s="172"/>
    </row>
    <row r="64" spans="1:10" ht="12" customHeight="1" thickBot="1" x14ac:dyDescent="0.3">
      <c r="A64" s="180" t="s">
        <v>158</v>
      </c>
      <c r="B64" s="146">
        <v>349869.8817045</v>
      </c>
      <c r="C64" s="236"/>
      <c r="D64" s="237"/>
      <c r="E64" s="238"/>
      <c r="F64" s="239"/>
      <c r="G64" s="140"/>
      <c r="H64" s="242"/>
      <c r="I64" s="243"/>
      <c r="J64" s="172"/>
    </row>
    <row r="65" spans="1:10" ht="12" customHeight="1" thickBot="1" x14ac:dyDescent="0.3">
      <c r="A65" s="180" t="s">
        <v>159</v>
      </c>
      <c r="B65" s="146">
        <v>669039.41123040009</v>
      </c>
      <c r="C65" s="236"/>
      <c r="D65" s="237"/>
      <c r="E65" s="238"/>
      <c r="F65" s="239"/>
      <c r="G65" s="140"/>
      <c r="H65" s="242"/>
      <c r="I65" s="243"/>
      <c r="J65" s="172"/>
    </row>
    <row r="66" spans="1:10" ht="12" customHeight="1" thickBot="1" x14ac:dyDescent="0.3">
      <c r="A66" s="180" t="s">
        <v>160</v>
      </c>
      <c r="B66" s="146"/>
      <c r="C66" s="236"/>
      <c r="D66" s="237"/>
      <c r="E66" s="238"/>
      <c r="F66" s="239"/>
      <c r="G66" s="140"/>
      <c r="H66" s="242"/>
      <c r="I66" s="243"/>
      <c r="J66" s="172"/>
    </row>
    <row r="67" spans="1:10" ht="12" customHeight="1" thickBot="1" x14ac:dyDescent="0.3">
      <c r="A67" s="180" t="s">
        <v>161</v>
      </c>
      <c r="B67" s="146">
        <v>280387.28245999996</v>
      </c>
      <c r="C67" s="236"/>
      <c r="D67" s="237"/>
      <c r="E67" s="238"/>
      <c r="F67" s="239"/>
      <c r="G67" s="140"/>
      <c r="H67" s="242"/>
      <c r="I67" s="243"/>
      <c r="J67" s="172"/>
    </row>
    <row r="68" spans="1:10" ht="12" customHeight="1" thickBot="1" x14ac:dyDescent="0.3">
      <c r="A68" s="180" t="s">
        <v>162</v>
      </c>
      <c r="B68" s="146">
        <v>-303.83391000000012</v>
      </c>
      <c r="C68" s="236"/>
      <c r="D68" s="237"/>
      <c r="E68" s="238"/>
      <c r="F68" s="239"/>
      <c r="G68" s="140"/>
      <c r="H68" s="242"/>
      <c r="I68" s="243"/>
      <c r="J68" s="172"/>
    </row>
    <row r="69" spans="1:10" ht="12" customHeight="1" thickBot="1" x14ac:dyDescent="0.3">
      <c r="A69" s="180" t="s">
        <v>163</v>
      </c>
      <c r="B69" s="146">
        <v>417090.90139205608</v>
      </c>
      <c r="C69" s="244"/>
      <c r="D69" s="237"/>
      <c r="E69" s="238"/>
      <c r="F69" s="245"/>
      <c r="G69" s="140"/>
      <c r="H69" s="246"/>
      <c r="I69" s="247"/>
      <c r="J69" s="172"/>
    </row>
    <row r="70" spans="1:10" ht="12" customHeight="1" thickBot="1" x14ac:dyDescent="0.3">
      <c r="A70" s="180" t="s">
        <v>156</v>
      </c>
      <c r="B70" s="146">
        <v>2593.047070000001</v>
      </c>
      <c r="C70" s="244"/>
      <c r="D70" s="237"/>
      <c r="E70" s="238"/>
      <c r="F70" s="245"/>
      <c r="G70" s="140"/>
      <c r="H70" s="246"/>
      <c r="I70" s="247"/>
      <c r="J70" s="172"/>
    </row>
    <row r="71" spans="1:10" ht="12" customHeight="1" thickBot="1" x14ac:dyDescent="0.3">
      <c r="A71" s="180" t="s">
        <v>157</v>
      </c>
      <c r="B71" s="146">
        <v>-21107.749301116321</v>
      </c>
      <c r="C71" s="244"/>
      <c r="D71" s="237"/>
      <c r="E71" s="238"/>
      <c r="F71" s="245"/>
      <c r="G71" s="140"/>
      <c r="H71" s="246"/>
      <c r="I71" s="247"/>
      <c r="J71" s="172"/>
    </row>
    <row r="72" spans="1:10" ht="12" customHeight="1" thickBot="1" x14ac:dyDescent="0.3">
      <c r="A72" s="180" t="s">
        <v>158</v>
      </c>
      <c r="B72" s="146">
        <v>301275.72956747579</v>
      </c>
      <c r="C72" s="248"/>
      <c r="D72" s="249"/>
      <c r="E72" s="238"/>
      <c r="F72" s="245"/>
      <c r="G72" s="140"/>
      <c r="H72" s="246"/>
      <c r="I72" s="247"/>
      <c r="J72" s="172"/>
    </row>
    <row r="73" spans="1:10" ht="12" customHeight="1" thickBot="1" x14ac:dyDescent="0.3">
      <c r="A73" s="180" t="s">
        <v>159</v>
      </c>
      <c r="B73" s="146">
        <v>154591.49345043171</v>
      </c>
      <c r="C73" s="248"/>
      <c r="D73" s="237"/>
      <c r="E73" s="238"/>
      <c r="F73" s="245"/>
      <c r="G73" s="140"/>
      <c r="H73" s="246"/>
      <c r="I73" s="247"/>
      <c r="J73" s="172"/>
    </row>
    <row r="74" spans="1:10" ht="12" customHeight="1" thickBot="1" x14ac:dyDescent="0.3">
      <c r="A74" s="180" t="s">
        <v>160</v>
      </c>
      <c r="B74" s="146">
        <v>-5146.8969999999999</v>
      </c>
      <c r="C74" s="248"/>
      <c r="D74" s="237"/>
      <c r="E74" s="238"/>
      <c r="F74" s="245"/>
      <c r="G74" s="140"/>
      <c r="H74" s="246"/>
      <c r="I74" s="247"/>
      <c r="J74" s="172"/>
    </row>
    <row r="75" spans="1:10" ht="12" customHeight="1" thickBot="1" x14ac:dyDescent="0.3">
      <c r="A75" s="180" t="s">
        <v>161</v>
      </c>
      <c r="B75" s="146">
        <v>-13211.707549999999</v>
      </c>
      <c r="C75" s="248"/>
      <c r="D75" s="237"/>
      <c r="E75" s="238"/>
      <c r="F75" s="245"/>
      <c r="G75" s="140"/>
      <c r="H75" s="246"/>
      <c r="I75" s="247"/>
      <c r="J75" s="172"/>
    </row>
    <row r="76" spans="1:10" ht="12" customHeight="1" thickBot="1" x14ac:dyDescent="0.3">
      <c r="A76" s="182" t="s">
        <v>162</v>
      </c>
      <c r="B76" s="149">
        <v>-1903.0148447352001</v>
      </c>
      <c r="C76" s="248"/>
      <c r="D76" s="250"/>
      <c r="E76" s="251"/>
      <c r="F76" s="252"/>
      <c r="G76" s="140"/>
      <c r="H76" s="246"/>
      <c r="I76" s="247"/>
      <c r="J76" s="172"/>
    </row>
    <row r="77" spans="1:10" ht="13.5" customHeight="1" x14ac:dyDescent="0.2">
      <c r="A77" s="387"/>
      <c r="B77" s="388"/>
      <c r="C77" s="388"/>
      <c r="D77" s="388"/>
      <c r="E77" s="388"/>
      <c r="F77" s="388"/>
      <c r="G77" s="388"/>
      <c r="H77" s="388"/>
      <c r="I77" s="388"/>
      <c r="J77" s="172"/>
    </row>
    <row r="78" spans="1:10" ht="8.25" customHeight="1" x14ac:dyDescent="0.2">
      <c r="A78" s="214"/>
      <c r="B78" s="172"/>
      <c r="C78" s="172"/>
      <c r="D78" s="172"/>
      <c r="E78" s="172"/>
      <c r="F78" s="172"/>
      <c r="G78" s="172"/>
      <c r="H78" s="172"/>
      <c r="I78" s="172"/>
      <c r="J78" s="172"/>
    </row>
    <row r="79" spans="1:10" ht="16.5" thickBot="1" x14ac:dyDescent="0.3">
      <c r="A79" s="171" t="s">
        <v>233</v>
      </c>
      <c r="B79" s="172"/>
      <c r="C79" s="172"/>
      <c r="D79" s="172"/>
      <c r="E79" s="172"/>
      <c r="F79" s="172"/>
      <c r="G79" s="172"/>
      <c r="H79" s="172"/>
      <c r="I79" s="172"/>
      <c r="J79" s="172"/>
    </row>
    <row r="80" spans="1:10" ht="9" customHeight="1" x14ac:dyDescent="0.2">
      <c r="A80" s="253"/>
      <c r="B80" s="253"/>
      <c r="C80" s="253"/>
      <c r="D80" s="253"/>
      <c r="E80" s="253"/>
      <c r="F80" s="253"/>
      <c r="G80" s="253"/>
      <c r="H80" s="253"/>
      <c r="I80" s="253"/>
      <c r="J80" s="218"/>
    </row>
    <row r="81" spans="1:17" ht="13.5" x14ac:dyDescent="0.2">
      <c r="A81" s="225"/>
      <c r="B81" s="389" t="s">
        <v>167</v>
      </c>
      <c r="C81" s="390"/>
      <c r="D81" s="391"/>
      <c r="E81" s="392" t="s">
        <v>168</v>
      </c>
      <c r="F81" s="393"/>
      <c r="G81" s="394"/>
      <c r="H81" s="392" t="s">
        <v>169</v>
      </c>
      <c r="I81" s="393"/>
      <c r="J81" s="393"/>
    </row>
    <row r="82" spans="1:17" ht="13.5" x14ac:dyDescent="0.2">
      <c r="A82" s="225"/>
      <c r="B82" s="254" t="s">
        <v>170</v>
      </c>
      <c r="C82" s="254" t="s">
        <v>171</v>
      </c>
      <c r="D82" s="254" t="s">
        <v>172</v>
      </c>
      <c r="E82" s="255" t="s">
        <v>170</v>
      </c>
      <c r="F82" s="255" t="s">
        <v>171</v>
      </c>
      <c r="G82" s="255" t="s">
        <v>172</v>
      </c>
      <c r="H82" s="255" t="s">
        <v>170</v>
      </c>
      <c r="I82" s="255" t="s">
        <v>171</v>
      </c>
      <c r="J82" s="255" t="s">
        <v>172</v>
      </c>
      <c r="L82" s="256"/>
      <c r="N82" s="256"/>
      <c r="P82" s="212"/>
    </row>
    <row r="83" spans="1:17" ht="9" customHeight="1" thickBot="1" x14ac:dyDescent="0.25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L83" s="256"/>
      <c r="M83" s="256"/>
      <c r="N83" s="256"/>
    </row>
    <row r="84" spans="1:17" ht="12" customHeight="1" thickBot="1" x14ac:dyDescent="0.25">
      <c r="A84" s="189" t="s">
        <v>166</v>
      </c>
      <c r="B84" s="257">
        <v>-0.12536468165436751</v>
      </c>
      <c r="C84" s="257">
        <v>2.9336905593998687E-2</v>
      </c>
      <c r="D84" s="257">
        <v>0.18001216224649469</v>
      </c>
      <c r="E84" s="257">
        <v>-0.21039584785808349</v>
      </c>
      <c r="F84" s="257">
        <v>8.6727849186821318E-2</v>
      </c>
      <c r="G84" s="257">
        <v>0.4807742336249774</v>
      </c>
      <c r="H84" s="257">
        <v>-8.4102739448768227E-2</v>
      </c>
      <c r="I84" s="257">
        <v>6.1151220620724228E-2</v>
      </c>
      <c r="J84" s="257">
        <v>0.41295793779397688</v>
      </c>
      <c r="L84" s="3"/>
      <c r="M84" s="3"/>
      <c r="N84" s="3"/>
      <c r="O84" s="3"/>
    </row>
    <row r="85" spans="1:17" ht="12" customHeight="1" thickBot="1" x14ac:dyDescent="0.25">
      <c r="A85" s="180" t="s">
        <v>155</v>
      </c>
      <c r="B85" s="258">
        <v>-7.7916399999999997E-2</v>
      </c>
      <c r="C85" s="258">
        <v>2.602240095411356E-2</v>
      </c>
      <c r="D85" s="258">
        <v>0.12047848</v>
      </c>
      <c r="E85" s="295">
        <v>-0.18829771000000001</v>
      </c>
      <c r="F85" s="258">
        <v>6.7505573405318181E-2</v>
      </c>
      <c r="G85" s="258">
        <v>0.34676927000000002</v>
      </c>
      <c r="H85" s="258">
        <v>-3.0870999999999999E-2</v>
      </c>
      <c r="I85" s="258">
        <v>5.0165567074555481E-2</v>
      </c>
      <c r="J85" s="258">
        <v>0.246667</v>
      </c>
      <c r="L85" s="3"/>
      <c r="M85" s="3"/>
      <c r="N85" s="3"/>
      <c r="O85" s="3"/>
    </row>
    <row r="86" spans="1:17" ht="12" customHeight="1" thickBot="1" x14ac:dyDescent="0.25">
      <c r="A86" s="180" t="s">
        <v>156</v>
      </c>
      <c r="B86" s="258"/>
      <c r="C86" s="258"/>
      <c r="D86" s="258"/>
      <c r="E86" s="258"/>
      <c r="F86" s="258"/>
      <c r="G86" s="258"/>
      <c r="H86" s="258"/>
      <c r="I86" s="258"/>
      <c r="J86" s="258"/>
      <c r="L86" s="3"/>
      <c r="M86" s="3"/>
      <c r="N86" s="3"/>
      <c r="O86" s="3"/>
      <c r="P86" s="3"/>
    </row>
    <row r="87" spans="1:17" ht="12" customHeight="1" thickBot="1" x14ac:dyDescent="0.25">
      <c r="A87" s="180" t="s">
        <v>157</v>
      </c>
      <c r="B87" s="258">
        <v>-5.8285000000000003E-2</v>
      </c>
      <c r="C87" s="258">
        <v>-4.1298177619022098E-3</v>
      </c>
      <c r="D87" s="258">
        <v>1.496722E-2</v>
      </c>
      <c r="E87" s="258">
        <v>-9.493E-2</v>
      </c>
      <c r="F87" s="258">
        <v>-4.8278607042787176E-3</v>
      </c>
      <c r="G87" s="258">
        <v>4.257466E-2</v>
      </c>
      <c r="H87" s="258">
        <v>-3.0870999999999999E-2</v>
      </c>
      <c r="I87" s="258">
        <v>5.896867399588307E-3</v>
      </c>
      <c r="J87" s="258">
        <v>4.0926810000000001E-2</v>
      </c>
      <c r="M87" s="314"/>
      <c r="N87" s="314"/>
      <c r="O87" s="314"/>
      <c r="P87" s="212"/>
      <c r="Q87" s="212"/>
    </row>
    <row r="88" spans="1:17" ht="12" customHeight="1" thickBot="1" x14ac:dyDescent="0.25">
      <c r="A88" s="180" t="s">
        <v>158</v>
      </c>
      <c r="B88" s="258">
        <v>2.249893E-2</v>
      </c>
      <c r="C88" s="258">
        <v>9.1711886867119952E-2</v>
      </c>
      <c r="D88" s="258">
        <v>0.12047848</v>
      </c>
      <c r="E88" s="258">
        <v>-5.1352799999999999E-3</v>
      </c>
      <c r="F88" s="258">
        <v>0.2514074443636517</v>
      </c>
      <c r="G88" s="258">
        <v>0.34676927000000002</v>
      </c>
      <c r="H88" s="258">
        <v>0</v>
      </c>
      <c r="I88" s="258">
        <v>0.1664101943084316</v>
      </c>
      <c r="J88" s="258">
        <v>0.246667</v>
      </c>
      <c r="L88" s="256"/>
      <c r="M88" s="259"/>
      <c r="N88" s="259"/>
      <c r="O88" s="259"/>
      <c r="P88" s="259"/>
      <c r="Q88" s="212"/>
    </row>
    <row r="89" spans="1:17" ht="12" customHeight="1" thickBot="1" x14ac:dyDescent="0.25">
      <c r="A89" s="180" t="s">
        <v>159</v>
      </c>
      <c r="B89" s="258">
        <v>-7.7916399999999997E-2</v>
      </c>
      <c r="C89" s="258">
        <v>2.0266933275605852E-2</v>
      </c>
      <c r="D89" s="258">
        <v>6.4071000000000003E-2</v>
      </c>
      <c r="E89" s="258">
        <v>-2.016449E-2</v>
      </c>
      <c r="F89" s="258">
        <v>5.4464313657884733E-2</v>
      </c>
      <c r="G89" s="258">
        <v>0.22876989</v>
      </c>
      <c r="H89" s="258">
        <v>-1.0994520000000001E-2</v>
      </c>
      <c r="I89" s="258">
        <v>4.1758890874573511E-2</v>
      </c>
      <c r="J89" s="258">
        <v>0.16821375</v>
      </c>
      <c r="L89" s="256"/>
      <c r="M89" s="256"/>
      <c r="N89" s="256"/>
      <c r="O89" s="256"/>
    </row>
    <row r="90" spans="1:17" ht="12" customHeight="1" thickBot="1" x14ac:dyDescent="0.25">
      <c r="A90" s="180" t="s">
        <v>160</v>
      </c>
      <c r="B90" s="258"/>
      <c r="C90" s="258"/>
      <c r="D90" s="258"/>
      <c r="E90" s="258"/>
      <c r="F90" s="258"/>
      <c r="G90" s="258"/>
      <c r="H90" s="258"/>
      <c r="I90" s="258"/>
      <c r="J90" s="258"/>
      <c r="L90" s="260"/>
      <c r="M90" s="260"/>
      <c r="N90" s="260"/>
    </row>
    <row r="91" spans="1:17" ht="12" customHeight="1" thickBot="1" x14ac:dyDescent="0.25">
      <c r="A91" s="180" t="s">
        <v>161</v>
      </c>
      <c r="B91" s="258">
        <v>-9.9270000000000001E-3</v>
      </c>
      <c r="C91" s="258">
        <v>1.908225402676272E-2</v>
      </c>
      <c r="D91" s="258">
        <v>2.6632050000000001E-2</v>
      </c>
      <c r="E91" s="258">
        <v>-2.2037999999999999E-2</v>
      </c>
      <c r="F91" s="258">
        <v>3.2554264585333462E-2</v>
      </c>
      <c r="G91" s="258">
        <v>5.2300000000000013E-2</v>
      </c>
      <c r="H91" s="258">
        <v>-2.0112000000000001E-2</v>
      </c>
      <c r="I91" s="258">
        <v>2.7302382728580338E-2</v>
      </c>
      <c r="J91" s="258">
        <v>4.8695759999999998E-2</v>
      </c>
      <c r="L91" s="260"/>
      <c r="M91" s="260"/>
      <c r="N91" s="260"/>
    </row>
    <row r="92" spans="1:17" ht="12" customHeight="1" thickBot="1" x14ac:dyDescent="0.25">
      <c r="A92" s="180" t="s">
        <v>162</v>
      </c>
      <c r="B92" s="258">
        <v>1.8332400000000001E-3</v>
      </c>
      <c r="C92" s="258">
        <v>1.4663202879293871E-2</v>
      </c>
      <c r="D92" s="258">
        <v>0.10881209999999999</v>
      </c>
      <c r="E92" s="258">
        <v>-0.18829771000000001</v>
      </c>
      <c r="F92" s="258">
        <v>2.552792590304033E-2</v>
      </c>
      <c r="G92" s="258">
        <v>5.4666609999999997E-2</v>
      </c>
      <c r="H92" s="258">
        <v>0</v>
      </c>
      <c r="I92" s="258">
        <v>5.5298800548883177E-2</v>
      </c>
      <c r="J92" s="258">
        <v>6.2834539999999994E-2</v>
      </c>
      <c r="L92" s="256"/>
      <c r="M92" s="256"/>
      <c r="N92" s="256"/>
    </row>
    <row r="93" spans="1:17" ht="12" customHeight="1" thickBot="1" x14ac:dyDescent="0.25">
      <c r="A93" s="180" t="s">
        <v>163</v>
      </c>
      <c r="B93" s="258">
        <v>-0.12536468165436751</v>
      </c>
      <c r="C93" s="258">
        <v>3.9747252498010893E-2</v>
      </c>
      <c r="D93" s="258">
        <v>0.18001216224649469</v>
      </c>
      <c r="E93" s="258">
        <v>-0.21039584785808349</v>
      </c>
      <c r="F93" s="258">
        <v>0.14710204711733779</v>
      </c>
      <c r="G93" s="258">
        <v>0.4807742336249774</v>
      </c>
      <c r="H93" s="258">
        <v>-8.4102739448768227E-2</v>
      </c>
      <c r="I93" s="258">
        <v>9.5655460864259384E-2</v>
      </c>
      <c r="J93" s="258">
        <v>0.41295793779397688</v>
      </c>
      <c r="L93" s="256"/>
      <c r="M93" s="256"/>
      <c r="N93" s="256"/>
    </row>
    <row r="94" spans="1:17" ht="12" customHeight="1" thickBot="1" x14ac:dyDescent="0.25">
      <c r="A94" s="180" t="s">
        <v>156</v>
      </c>
      <c r="B94" s="258">
        <v>-2.233824954246955E-3</v>
      </c>
      <c r="C94" s="258">
        <v>2.1303831210801271E-2</v>
      </c>
      <c r="D94" s="258">
        <v>2.4315471725275151E-2</v>
      </c>
      <c r="E94" s="258">
        <v>-8.6903042943473618E-3</v>
      </c>
      <c r="F94" s="258">
        <v>7.247107611331069E-2</v>
      </c>
      <c r="G94" s="258">
        <v>8.4037826786285352E-2</v>
      </c>
      <c r="H94" s="258">
        <v>-6.9776106123529136E-3</v>
      </c>
      <c r="I94" s="258">
        <v>1.8956995637079581E-2</v>
      </c>
      <c r="J94" s="258">
        <v>4.0626892275299482E-2</v>
      </c>
      <c r="L94" s="256"/>
      <c r="M94" s="256"/>
      <c r="N94" s="256"/>
    </row>
    <row r="95" spans="1:17" ht="12" customHeight="1" thickBot="1" x14ac:dyDescent="0.25">
      <c r="A95" s="180" t="s">
        <v>157</v>
      </c>
      <c r="B95" s="258">
        <v>-6.8696117338243212E-2</v>
      </c>
      <c r="C95" s="258">
        <v>-6.0306628166396708E-3</v>
      </c>
      <c r="D95" s="258">
        <v>4.651362676491444E-2</v>
      </c>
      <c r="E95" s="258">
        <v>-8.733922584577869E-2</v>
      </c>
      <c r="F95" s="258">
        <v>-1.990693227753229E-3</v>
      </c>
      <c r="G95" s="258">
        <v>0.17082392388681339</v>
      </c>
      <c r="H95" s="258">
        <v>-4.8269464344672719E-2</v>
      </c>
      <c r="I95" s="258">
        <v>2.5394494883117558E-2</v>
      </c>
      <c r="J95" s="258">
        <v>0.1167407463426673</v>
      </c>
      <c r="L95" s="261"/>
      <c r="M95" s="261"/>
      <c r="N95" s="261"/>
    </row>
    <row r="96" spans="1:17" ht="12" customHeight="1" thickBot="1" x14ac:dyDescent="0.25">
      <c r="A96" s="180" t="s">
        <v>158</v>
      </c>
      <c r="B96" s="258">
        <v>-0.12536468165436751</v>
      </c>
      <c r="C96" s="258">
        <v>6.5047548092747029E-2</v>
      </c>
      <c r="D96" s="258">
        <v>0.18001216224649469</v>
      </c>
      <c r="E96" s="258">
        <v>-0.21039584785808349</v>
      </c>
      <c r="F96" s="258">
        <v>0.24152568395250301</v>
      </c>
      <c r="G96" s="258">
        <v>0.4807742336249774</v>
      </c>
      <c r="H96" s="258">
        <v>-8.4102739448768227E-2</v>
      </c>
      <c r="I96" s="258">
        <v>0.16460428508977731</v>
      </c>
      <c r="J96" s="258">
        <v>0.41295793779397688</v>
      </c>
      <c r="L96" s="256"/>
      <c r="M96" s="256"/>
      <c r="N96" s="256"/>
    </row>
    <row r="97" spans="1:14" ht="12" customHeight="1" thickBot="1" x14ac:dyDescent="0.25">
      <c r="A97" s="180" t="s">
        <v>159</v>
      </c>
      <c r="B97" s="258">
        <v>-2.8814359943316159E-2</v>
      </c>
      <c r="C97" s="258">
        <v>3.4373110813332157E-2</v>
      </c>
      <c r="D97" s="258">
        <v>9.8123695575806469E-2</v>
      </c>
      <c r="E97" s="258">
        <v>-9.4472583131468779E-2</v>
      </c>
      <c r="F97" s="258">
        <v>0.1045432393374144</v>
      </c>
      <c r="G97" s="258">
        <v>0.31727480045610029</v>
      </c>
      <c r="H97" s="258">
        <v>-3.0369946250923711E-2</v>
      </c>
      <c r="I97" s="258">
        <v>7.9528229173403783E-2</v>
      </c>
      <c r="J97" s="258">
        <v>0.20286600503165969</v>
      </c>
      <c r="L97" s="256"/>
      <c r="M97" s="256"/>
      <c r="N97" s="256"/>
    </row>
    <row r="98" spans="1:14" ht="12" customHeight="1" thickBot="1" x14ac:dyDescent="0.25">
      <c r="A98" s="180" t="s">
        <v>160</v>
      </c>
      <c r="B98" s="258">
        <v>-1.6898608349900531E-2</v>
      </c>
      <c r="C98" s="258">
        <v>4.7227173893485712E-3</v>
      </c>
      <c r="D98" s="258">
        <v>3.8927203512813202E-2</v>
      </c>
      <c r="E98" s="258">
        <v>-2.856984321190692E-2</v>
      </c>
      <c r="F98" s="258">
        <v>5.8559119056954947E-2</v>
      </c>
      <c r="G98" s="258">
        <v>0.18121854971157661</v>
      </c>
      <c r="H98" s="258">
        <v>-2.4798613884587932E-3</v>
      </c>
      <c r="I98" s="258">
        <v>5.2061686164195937E-2</v>
      </c>
      <c r="J98" s="258">
        <v>0.1001404357413531</v>
      </c>
    </row>
    <row r="99" spans="1:14" ht="12" customHeight="1" thickBot="1" x14ac:dyDescent="0.25">
      <c r="A99" s="180" t="s">
        <v>161</v>
      </c>
      <c r="B99" s="258">
        <v>-4.9344665483639361E-3</v>
      </c>
      <c r="C99" s="258">
        <v>-4.9344665483639361E-3</v>
      </c>
      <c r="D99" s="258">
        <v>-4.9344665483639361E-3</v>
      </c>
      <c r="E99" s="258">
        <v>9.8119291910780948E-3</v>
      </c>
      <c r="F99" s="258">
        <v>9.8119291910780948E-3</v>
      </c>
      <c r="G99" s="258">
        <v>9.8119291910780948E-3</v>
      </c>
      <c r="H99" s="258">
        <v>3.7986999176141012E-2</v>
      </c>
      <c r="I99" s="258">
        <v>3.7986999176141012E-2</v>
      </c>
      <c r="J99" s="258">
        <v>3.7986999176141012E-2</v>
      </c>
    </row>
    <row r="100" spans="1:14" ht="12" customHeight="1" thickBot="1" x14ac:dyDescent="0.25">
      <c r="A100" s="182" t="s">
        <v>162</v>
      </c>
      <c r="B100" s="262">
        <v>-2.8429392574180649E-2</v>
      </c>
      <c r="C100" s="262">
        <v>-6.6579533670518276E-3</v>
      </c>
      <c r="D100" s="262">
        <v>3.0821199554022849E-2</v>
      </c>
      <c r="E100" s="262">
        <v>-1.5300974911306329E-2</v>
      </c>
      <c r="F100" s="262">
        <v>0.1543923738339667</v>
      </c>
      <c r="G100" s="262">
        <v>0.36774485817844188</v>
      </c>
      <c r="H100" s="262">
        <v>5.8097796849940098E-2</v>
      </c>
      <c r="I100" s="262">
        <v>7.2054521431935123E-2</v>
      </c>
      <c r="J100" s="262">
        <v>0.12079293822107751</v>
      </c>
    </row>
    <row r="101" spans="1:14" ht="14.25" x14ac:dyDescent="0.2">
      <c r="A101" s="263"/>
      <c r="B101" s="172"/>
      <c r="C101" s="172"/>
      <c r="D101" s="172"/>
      <c r="E101" s="172"/>
      <c r="F101" s="172"/>
      <c r="G101" s="172"/>
      <c r="H101" s="172"/>
      <c r="I101" s="172"/>
      <c r="J101" s="172"/>
    </row>
    <row r="102" spans="1:14" ht="14.25" x14ac:dyDescent="0.2">
      <c r="A102" s="185"/>
      <c r="B102" s="172"/>
      <c r="C102" s="172"/>
      <c r="D102" s="172"/>
      <c r="E102" s="172"/>
      <c r="F102" s="172"/>
      <c r="G102" s="172"/>
      <c r="H102" s="172"/>
      <c r="I102" s="172"/>
      <c r="J102" s="172"/>
    </row>
    <row r="103" spans="1:14" ht="16.5" thickBot="1" x14ac:dyDescent="0.3">
      <c r="A103" s="171" t="s">
        <v>234</v>
      </c>
      <c r="B103" s="172"/>
      <c r="C103" s="172"/>
      <c r="D103" s="172"/>
      <c r="E103" s="172"/>
      <c r="F103" s="172"/>
      <c r="G103" s="172"/>
      <c r="H103" s="172"/>
      <c r="I103" s="172"/>
      <c r="J103" s="172"/>
    </row>
    <row r="104" spans="1:14" ht="9" customHeight="1" x14ac:dyDescent="0.25">
      <c r="A104" s="204"/>
      <c r="B104" s="204"/>
      <c r="C104" s="204"/>
      <c r="D104" s="204"/>
      <c r="E104" s="204"/>
      <c r="F104" s="204"/>
      <c r="G104" s="204"/>
    </row>
    <row r="105" spans="1:14" ht="44.25" customHeight="1" x14ac:dyDescent="0.2">
      <c r="A105" s="225"/>
      <c r="B105" s="176" t="s">
        <v>203</v>
      </c>
      <c r="C105" s="176" t="s">
        <v>173</v>
      </c>
      <c r="D105" s="176" t="s">
        <v>174</v>
      </c>
      <c r="E105" s="176" t="s">
        <v>175</v>
      </c>
      <c r="F105" s="176" t="s">
        <v>176</v>
      </c>
      <c r="G105" s="176" t="s">
        <v>177</v>
      </c>
    </row>
    <row r="106" spans="1:14" ht="9" customHeight="1" thickBot="1" x14ac:dyDescent="0.25">
      <c r="A106" s="177"/>
      <c r="B106" s="177"/>
      <c r="C106" s="177"/>
      <c r="D106" s="177"/>
      <c r="E106" s="177"/>
      <c r="F106" s="177"/>
      <c r="G106" s="177"/>
    </row>
    <row r="107" spans="1:14" ht="12" customHeight="1" thickBot="1" x14ac:dyDescent="0.25">
      <c r="A107" s="264" t="s">
        <v>138</v>
      </c>
      <c r="B107" s="144"/>
      <c r="C107" s="144">
        <v>1360309.1790742001</v>
      </c>
      <c r="D107" s="144">
        <v>1256466.4543276001</v>
      </c>
      <c r="E107" s="144">
        <v>4835220.1715928009</v>
      </c>
      <c r="F107" s="144">
        <v>2072298.9560354</v>
      </c>
      <c r="G107" s="144">
        <v>4417.8145483000008</v>
      </c>
    </row>
    <row r="108" spans="1:14" ht="12" customHeight="1" thickBot="1" x14ac:dyDescent="0.25">
      <c r="A108" s="265" t="s">
        <v>178</v>
      </c>
      <c r="B108" s="146"/>
      <c r="C108" s="135">
        <v>167582.2621126</v>
      </c>
      <c r="D108" s="135">
        <v>87874.127876600003</v>
      </c>
      <c r="E108" s="135">
        <v>380055.97968629992</v>
      </c>
      <c r="F108" s="135">
        <v>227069.3170948</v>
      </c>
      <c r="G108" s="135">
        <v>291.50802549999997</v>
      </c>
    </row>
    <row r="109" spans="1:14" ht="12" customHeight="1" thickBot="1" x14ac:dyDescent="0.25">
      <c r="A109" s="265" t="s">
        <v>179</v>
      </c>
      <c r="B109" s="146"/>
      <c r="C109" s="135">
        <v>830683.49704429996</v>
      </c>
      <c r="D109" s="135">
        <v>0</v>
      </c>
      <c r="E109" s="135">
        <v>975203.4350215001</v>
      </c>
      <c r="F109" s="135">
        <v>130882.7010227</v>
      </c>
      <c r="G109" s="135">
        <v>545.64768000000004</v>
      </c>
    </row>
    <row r="110" spans="1:14" ht="12" customHeight="1" thickBot="1" x14ac:dyDescent="0.25">
      <c r="A110" s="265" t="s">
        <v>180</v>
      </c>
      <c r="B110" s="146"/>
      <c r="C110" s="135">
        <v>29613.165628800001</v>
      </c>
      <c r="D110" s="135">
        <v>43919.471164399998</v>
      </c>
      <c r="E110" s="135">
        <v>107874.82363870001</v>
      </c>
      <c r="F110" s="135">
        <v>15860.481229999999</v>
      </c>
      <c r="G110" s="135">
        <v>0</v>
      </c>
    </row>
    <row r="111" spans="1:14" ht="12" customHeight="1" thickBot="1" x14ac:dyDescent="0.25">
      <c r="A111" s="265" t="s">
        <v>181</v>
      </c>
      <c r="B111" s="146"/>
      <c r="C111" s="135">
        <v>0</v>
      </c>
      <c r="D111" s="135">
        <v>590173.8260124001</v>
      </c>
      <c r="E111" s="135">
        <v>143597.74952439999</v>
      </c>
      <c r="F111" s="135">
        <v>39974.744540500003</v>
      </c>
      <c r="G111" s="135">
        <v>0</v>
      </c>
    </row>
    <row r="112" spans="1:14" ht="12" customHeight="1" thickBot="1" x14ac:dyDescent="0.25">
      <c r="A112" s="265" t="s">
        <v>182</v>
      </c>
      <c r="B112" s="146"/>
      <c r="C112" s="135">
        <v>326094.32910280011</v>
      </c>
      <c r="D112" s="135">
        <v>529280.00184210006</v>
      </c>
      <c r="E112" s="135">
        <v>3206949.8018453009</v>
      </c>
      <c r="F112" s="135">
        <v>150850.28708350001</v>
      </c>
      <c r="G112" s="135">
        <v>422.95564880000001</v>
      </c>
    </row>
    <row r="113" spans="1:10" ht="12" customHeight="1" thickBot="1" x14ac:dyDescent="0.25">
      <c r="A113" s="265" t="s">
        <v>183</v>
      </c>
      <c r="B113" s="146"/>
      <c r="C113" s="135">
        <v>1641.2098231</v>
      </c>
      <c r="D113" s="135">
        <v>1616.516613100001</v>
      </c>
      <c r="E113" s="135">
        <v>6540.3583313999989</v>
      </c>
      <c r="F113" s="135">
        <v>71.930410699999996</v>
      </c>
      <c r="G113" s="135">
        <v>0</v>
      </c>
    </row>
    <row r="114" spans="1:10" ht="12" customHeight="1" thickBot="1" x14ac:dyDescent="0.25">
      <c r="A114" s="266" t="s">
        <v>184</v>
      </c>
      <c r="B114" s="149"/>
      <c r="C114" s="138">
        <v>4694.7153625999999</v>
      </c>
      <c r="D114" s="138">
        <v>3602.5108190000001</v>
      </c>
      <c r="E114" s="138">
        <v>14998.023545200011</v>
      </c>
      <c r="F114" s="138">
        <v>1507589.4946532</v>
      </c>
      <c r="G114" s="138">
        <v>3157.7031940000002</v>
      </c>
    </row>
    <row r="115" spans="1:10" ht="12" customHeight="1" x14ac:dyDescent="0.2">
      <c r="A115" s="267" t="s">
        <v>185</v>
      </c>
      <c r="D115" s="172"/>
      <c r="E115" s="172"/>
      <c r="F115" s="172"/>
      <c r="G115" s="172"/>
      <c r="H115" s="172"/>
      <c r="I115" s="172"/>
      <c r="J115" s="172"/>
    </row>
    <row r="116" spans="1:10" ht="14.25" x14ac:dyDescent="0.2">
      <c r="A116" s="172"/>
      <c r="B116" s="172"/>
      <c r="C116" s="172"/>
      <c r="D116" s="172"/>
      <c r="E116" s="172"/>
      <c r="F116" s="172"/>
      <c r="G116" s="172"/>
      <c r="H116" s="172"/>
      <c r="I116" s="172"/>
      <c r="J116" s="172"/>
    </row>
    <row r="117" spans="1:10" ht="14.25" x14ac:dyDescent="0.2">
      <c r="A117" s="172"/>
      <c r="B117" s="172"/>
      <c r="C117" s="172"/>
      <c r="D117" s="172"/>
      <c r="E117" s="172"/>
      <c r="F117" s="172"/>
      <c r="G117" s="172"/>
      <c r="H117" s="172"/>
      <c r="I117" s="172"/>
      <c r="J117" s="172"/>
    </row>
    <row r="118" spans="1:10" ht="14.25" x14ac:dyDescent="0.2">
      <c r="A118" s="172"/>
      <c r="B118" s="172"/>
      <c r="C118" s="172"/>
      <c r="D118" s="172"/>
      <c r="E118" s="172"/>
      <c r="F118" s="172"/>
      <c r="G118" s="172"/>
      <c r="H118" s="172"/>
      <c r="I118" s="172"/>
      <c r="J118" s="172"/>
    </row>
    <row r="119" spans="1:10" ht="14.25" x14ac:dyDescent="0.2">
      <c r="A119" s="172"/>
      <c r="B119" s="172"/>
      <c r="C119" s="172"/>
      <c r="D119" s="172"/>
      <c r="E119" s="172"/>
      <c r="F119" s="172"/>
      <c r="G119" s="172"/>
      <c r="H119" s="172"/>
      <c r="I119" s="172"/>
      <c r="J119" s="172"/>
    </row>
    <row r="120" spans="1:10" ht="14.25" x14ac:dyDescent="0.2">
      <c r="A120" s="172"/>
      <c r="B120" s="172"/>
      <c r="C120" s="172"/>
      <c r="D120" s="172"/>
      <c r="E120" s="172"/>
      <c r="F120" s="172"/>
      <c r="G120" s="172"/>
      <c r="H120" s="172"/>
      <c r="I120" s="172"/>
      <c r="J120" s="172"/>
    </row>
    <row r="121" spans="1:10" ht="14.25" x14ac:dyDescent="0.2">
      <c r="A121" s="172"/>
      <c r="B121" s="172"/>
      <c r="C121" s="172"/>
      <c r="D121" s="172"/>
      <c r="E121" s="172"/>
      <c r="F121" s="172"/>
      <c r="G121" s="172"/>
      <c r="H121" s="172"/>
      <c r="I121" s="172"/>
      <c r="J121" s="172"/>
    </row>
    <row r="122" spans="1:10" ht="14.25" x14ac:dyDescent="0.2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</row>
    <row r="123" spans="1:10" ht="14.25" x14ac:dyDescent="0.2">
      <c r="A123" s="172"/>
      <c r="B123" s="172"/>
      <c r="C123" s="172"/>
      <c r="D123" s="172"/>
      <c r="E123" s="172"/>
      <c r="F123" s="172"/>
      <c r="G123" s="172"/>
      <c r="H123" s="172"/>
      <c r="I123" s="172"/>
      <c r="J123" s="172"/>
    </row>
    <row r="124" spans="1:10" ht="14.25" x14ac:dyDescent="0.2">
      <c r="A124" s="172"/>
      <c r="B124" s="172"/>
      <c r="C124" s="172"/>
      <c r="D124" s="172"/>
      <c r="E124" s="172"/>
      <c r="F124" s="172"/>
      <c r="G124" s="172"/>
      <c r="H124" s="172"/>
      <c r="I124" s="172"/>
      <c r="J124" s="172"/>
    </row>
    <row r="125" spans="1:10" ht="14.25" x14ac:dyDescent="0.2">
      <c r="A125" s="172"/>
      <c r="B125" s="172"/>
      <c r="C125" s="172"/>
      <c r="D125" s="172"/>
      <c r="E125" s="172"/>
      <c r="F125" s="172"/>
      <c r="G125" s="172"/>
      <c r="H125" s="172"/>
      <c r="I125" s="172"/>
      <c r="J125" s="172"/>
    </row>
    <row r="126" spans="1:10" ht="14.25" x14ac:dyDescent="0.2">
      <c r="A126" s="172"/>
      <c r="B126" s="172"/>
      <c r="C126" s="172"/>
      <c r="D126" s="172"/>
      <c r="E126" s="172"/>
      <c r="F126" s="172"/>
      <c r="G126" s="172"/>
      <c r="H126" s="172"/>
      <c r="I126" s="172"/>
      <c r="J126" s="172"/>
    </row>
    <row r="127" spans="1:10" ht="14.25" x14ac:dyDescent="0.2">
      <c r="A127" s="172"/>
      <c r="B127" s="172"/>
      <c r="C127" s="172"/>
      <c r="D127" s="172"/>
      <c r="E127" s="172"/>
      <c r="F127" s="172"/>
      <c r="G127" s="172"/>
      <c r="H127" s="172"/>
      <c r="I127" s="172"/>
      <c r="J127" s="172"/>
    </row>
    <row r="128" spans="1:10" ht="14.25" x14ac:dyDescent="0.2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</row>
    <row r="129" spans="1:10" ht="14.25" x14ac:dyDescent="0.2">
      <c r="A129" s="172"/>
      <c r="B129" s="172"/>
      <c r="C129" s="172"/>
      <c r="D129" s="172"/>
      <c r="E129" s="172"/>
      <c r="F129" s="172"/>
      <c r="G129" s="172"/>
      <c r="H129" s="172"/>
      <c r="I129" s="172"/>
      <c r="J129" s="172"/>
    </row>
    <row r="130" spans="1:10" ht="14.25" x14ac:dyDescent="0.2">
      <c r="A130" s="172"/>
      <c r="B130" s="172"/>
      <c r="C130" s="172"/>
      <c r="D130" s="172"/>
      <c r="E130" s="172"/>
      <c r="F130" s="172"/>
      <c r="G130" s="172"/>
      <c r="H130" s="172"/>
      <c r="I130" s="172"/>
      <c r="J130" s="172"/>
    </row>
    <row r="131" spans="1:10" ht="14.25" x14ac:dyDescent="0.2">
      <c r="A131" s="172"/>
      <c r="B131" s="172"/>
      <c r="C131" s="172"/>
      <c r="D131" s="172"/>
      <c r="E131" s="172"/>
      <c r="F131" s="172"/>
      <c r="G131" s="172"/>
      <c r="H131" s="172"/>
      <c r="I131" s="172"/>
      <c r="J131" s="172"/>
    </row>
    <row r="132" spans="1:10" ht="14.25" x14ac:dyDescent="0.2">
      <c r="A132" s="172"/>
      <c r="B132" s="172"/>
      <c r="C132" s="172"/>
      <c r="D132" s="172"/>
      <c r="E132" s="172"/>
      <c r="F132" s="172"/>
      <c r="G132" s="172"/>
      <c r="H132" s="172"/>
      <c r="I132" s="172"/>
      <c r="J132" s="172"/>
    </row>
    <row r="133" spans="1:10" ht="14.25" x14ac:dyDescent="0.2">
      <c r="A133" s="172"/>
      <c r="B133" s="172"/>
      <c r="C133" s="172"/>
      <c r="D133" s="172"/>
      <c r="E133" s="172"/>
      <c r="F133" s="172"/>
      <c r="G133" s="172"/>
      <c r="H133" s="172"/>
      <c r="I133" s="172"/>
      <c r="J133" s="172"/>
    </row>
    <row r="134" spans="1:10" ht="14.25" x14ac:dyDescent="0.2">
      <c r="A134" s="172"/>
      <c r="B134" s="172"/>
      <c r="C134" s="172"/>
      <c r="D134" s="172"/>
      <c r="E134" s="172"/>
      <c r="F134" s="172"/>
      <c r="G134" s="172"/>
      <c r="H134" s="172"/>
      <c r="I134" s="172"/>
      <c r="J134" s="172"/>
    </row>
    <row r="135" spans="1:10" ht="14.25" x14ac:dyDescent="0.2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</row>
    <row r="136" spans="1:10" ht="14.25" x14ac:dyDescent="0.2">
      <c r="A136" s="172"/>
      <c r="B136" s="172"/>
      <c r="C136" s="172"/>
      <c r="D136" s="172"/>
      <c r="E136" s="172"/>
      <c r="F136" s="172"/>
      <c r="G136" s="172"/>
      <c r="H136" s="172"/>
      <c r="I136" s="172"/>
      <c r="J136" s="172"/>
    </row>
    <row r="137" spans="1:10" ht="14.25" x14ac:dyDescent="0.2">
      <c r="A137" s="172"/>
      <c r="B137" s="172"/>
      <c r="C137" s="172"/>
      <c r="D137" s="172"/>
      <c r="E137" s="172"/>
      <c r="F137" s="172"/>
      <c r="G137" s="172"/>
      <c r="H137" s="172"/>
      <c r="I137" s="172"/>
      <c r="J137" s="172"/>
    </row>
    <row r="138" spans="1:10" ht="14.25" x14ac:dyDescent="0.2">
      <c r="A138" s="172"/>
      <c r="B138" s="172"/>
      <c r="C138" s="172"/>
      <c r="D138" s="172"/>
      <c r="E138" s="172"/>
      <c r="F138" s="172"/>
      <c r="G138" s="172"/>
      <c r="H138" s="172"/>
      <c r="I138" s="172"/>
      <c r="J138" s="172"/>
    </row>
    <row r="139" spans="1:10" ht="14.25" x14ac:dyDescent="0.2">
      <c r="A139" s="172"/>
      <c r="B139" s="172"/>
      <c r="C139" s="172"/>
      <c r="D139" s="172"/>
      <c r="E139" s="172"/>
      <c r="F139" s="172"/>
      <c r="G139" s="172"/>
      <c r="H139" s="172"/>
      <c r="I139" s="172"/>
      <c r="J139" s="172"/>
    </row>
    <row r="140" spans="1:10" ht="14.25" x14ac:dyDescent="0.2">
      <c r="A140" s="172"/>
      <c r="B140" s="172"/>
      <c r="C140" s="172"/>
      <c r="D140" s="172"/>
      <c r="E140" s="172"/>
      <c r="F140" s="172"/>
      <c r="G140" s="172"/>
      <c r="H140" s="172"/>
      <c r="I140" s="172"/>
      <c r="J140" s="172"/>
    </row>
    <row r="141" spans="1:10" ht="14.25" x14ac:dyDescent="0.2">
      <c r="A141" s="172"/>
      <c r="B141" s="172"/>
      <c r="C141" s="172"/>
      <c r="D141" s="172"/>
      <c r="E141" s="172"/>
      <c r="F141" s="172"/>
      <c r="G141" s="172"/>
      <c r="H141" s="172"/>
      <c r="I141" s="172"/>
      <c r="J141" s="172"/>
    </row>
    <row r="142" spans="1:10" ht="14.25" x14ac:dyDescent="0.2">
      <c r="A142" s="172"/>
      <c r="B142" s="172"/>
      <c r="C142" s="172"/>
      <c r="D142" s="172"/>
      <c r="E142" s="172"/>
      <c r="F142" s="172"/>
      <c r="G142" s="172"/>
      <c r="H142" s="172"/>
      <c r="I142" s="172"/>
      <c r="J142" s="172"/>
    </row>
    <row r="143" spans="1:10" ht="14.25" x14ac:dyDescent="0.2">
      <c r="A143" s="172"/>
      <c r="B143" s="172"/>
      <c r="C143" s="172"/>
      <c r="D143" s="172"/>
      <c r="E143" s="172"/>
      <c r="F143" s="172"/>
      <c r="G143" s="172"/>
      <c r="H143" s="172"/>
      <c r="I143" s="172"/>
      <c r="J143" s="172"/>
    </row>
    <row r="144" spans="1:10" ht="14.25" x14ac:dyDescent="0.2">
      <c r="A144" s="172"/>
      <c r="B144" s="172"/>
      <c r="C144" s="172"/>
      <c r="D144" s="172"/>
      <c r="E144" s="172"/>
      <c r="F144" s="172"/>
      <c r="G144" s="172"/>
      <c r="H144" s="172"/>
      <c r="I144" s="172"/>
      <c r="J144" s="172"/>
    </row>
    <row r="145" spans="1:10" ht="14.25" x14ac:dyDescent="0.2">
      <c r="A145" s="172"/>
      <c r="B145" s="172"/>
      <c r="C145" s="172"/>
      <c r="D145" s="172"/>
      <c r="E145" s="172"/>
      <c r="F145" s="172"/>
      <c r="G145" s="172"/>
      <c r="H145" s="172"/>
      <c r="I145" s="172"/>
      <c r="J145" s="172"/>
    </row>
    <row r="146" spans="1:10" ht="14.25" x14ac:dyDescent="0.2">
      <c r="A146" s="172"/>
      <c r="B146" s="172"/>
      <c r="C146" s="172"/>
      <c r="D146" s="172"/>
      <c r="E146" s="172"/>
      <c r="F146" s="172"/>
      <c r="G146" s="172"/>
      <c r="H146" s="172"/>
      <c r="I146" s="172"/>
      <c r="J146" s="172"/>
    </row>
    <row r="147" spans="1:10" ht="14.25" x14ac:dyDescent="0.2">
      <c r="A147" s="172"/>
      <c r="B147" s="172"/>
      <c r="C147" s="172"/>
      <c r="D147" s="172"/>
      <c r="E147" s="172"/>
      <c r="F147" s="172"/>
      <c r="G147" s="172"/>
      <c r="H147" s="172"/>
      <c r="I147" s="172"/>
      <c r="J147" s="172"/>
    </row>
    <row r="148" spans="1:10" ht="14.25" x14ac:dyDescent="0.2">
      <c r="A148" s="172"/>
      <c r="B148" s="172"/>
      <c r="C148" s="172"/>
      <c r="D148" s="172"/>
      <c r="E148" s="172"/>
      <c r="F148" s="172"/>
      <c r="G148" s="172"/>
      <c r="H148" s="172"/>
      <c r="I148" s="172"/>
      <c r="J148" s="172"/>
    </row>
    <row r="149" spans="1:10" ht="14.25" x14ac:dyDescent="0.2">
      <c r="A149" s="172"/>
      <c r="B149" s="172"/>
      <c r="C149" s="172"/>
      <c r="D149" s="172"/>
      <c r="E149" s="172"/>
      <c r="F149" s="172"/>
      <c r="G149" s="172"/>
      <c r="H149" s="172"/>
      <c r="I149" s="172"/>
      <c r="J149" s="172"/>
    </row>
    <row r="150" spans="1:10" ht="14.25" x14ac:dyDescent="0.2">
      <c r="A150" s="172"/>
      <c r="B150" s="172"/>
      <c r="C150" s="172"/>
      <c r="D150" s="172"/>
      <c r="E150" s="172"/>
      <c r="F150" s="172"/>
      <c r="G150" s="172"/>
      <c r="H150" s="172"/>
      <c r="I150" s="172"/>
      <c r="J150" s="172"/>
    </row>
    <row r="151" spans="1:10" ht="14.25" x14ac:dyDescent="0.2">
      <c r="A151" s="172"/>
      <c r="B151" s="172"/>
      <c r="C151" s="172"/>
      <c r="D151" s="172"/>
      <c r="E151" s="172"/>
      <c r="F151" s="172"/>
      <c r="G151" s="172"/>
      <c r="H151" s="172"/>
      <c r="I151" s="172"/>
      <c r="J151" s="172"/>
    </row>
    <row r="152" spans="1:10" ht="14.25" x14ac:dyDescent="0.2">
      <c r="A152" s="172"/>
      <c r="B152" s="172"/>
      <c r="C152" s="172"/>
      <c r="D152" s="172"/>
      <c r="E152" s="172"/>
      <c r="F152" s="172"/>
      <c r="G152" s="172"/>
      <c r="H152" s="172"/>
      <c r="I152" s="172"/>
      <c r="J152" s="172"/>
    </row>
    <row r="153" spans="1:10" ht="14.25" x14ac:dyDescent="0.2">
      <c r="A153" s="172"/>
      <c r="B153" s="172"/>
      <c r="C153" s="172"/>
      <c r="D153" s="172"/>
      <c r="E153" s="172"/>
      <c r="F153" s="172"/>
      <c r="G153" s="172"/>
      <c r="H153" s="172"/>
      <c r="I153" s="172"/>
      <c r="J153" s="172"/>
    </row>
    <row r="154" spans="1:10" ht="14.25" x14ac:dyDescent="0.2">
      <c r="A154" s="172"/>
      <c r="B154" s="172"/>
      <c r="C154" s="172"/>
      <c r="D154" s="172"/>
      <c r="E154" s="172"/>
      <c r="F154" s="172"/>
      <c r="G154" s="172"/>
      <c r="H154" s="172"/>
      <c r="I154" s="172"/>
      <c r="J154" s="172"/>
    </row>
    <row r="155" spans="1:10" ht="14.25" x14ac:dyDescent="0.2">
      <c r="A155" s="172"/>
      <c r="B155" s="172"/>
      <c r="C155" s="172"/>
      <c r="D155" s="172"/>
      <c r="E155" s="172"/>
      <c r="F155" s="172"/>
      <c r="G155" s="172"/>
      <c r="H155" s="172"/>
      <c r="I155" s="172"/>
      <c r="J155" s="172"/>
    </row>
    <row r="156" spans="1:10" ht="14.25" x14ac:dyDescent="0.2">
      <c r="A156" s="172"/>
      <c r="B156" s="172"/>
      <c r="C156" s="172"/>
      <c r="D156" s="172"/>
      <c r="E156" s="172"/>
      <c r="F156" s="172"/>
      <c r="G156" s="172"/>
      <c r="H156" s="172"/>
      <c r="I156" s="172"/>
      <c r="J156" s="172"/>
    </row>
    <row r="157" spans="1:10" ht="14.25" x14ac:dyDescent="0.2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</row>
    <row r="158" spans="1:10" ht="14.25" x14ac:dyDescent="0.2">
      <c r="A158" s="172"/>
      <c r="B158" s="172"/>
      <c r="C158" s="172"/>
      <c r="D158" s="172"/>
      <c r="E158" s="172"/>
      <c r="F158" s="172"/>
      <c r="G158" s="172"/>
      <c r="H158" s="172"/>
      <c r="I158" s="172"/>
      <c r="J158" s="172"/>
    </row>
    <row r="159" spans="1:10" ht="14.25" x14ac:dyDescent="0.2">
      <c r="A159" s="172"/>
      <c r="B159" s="172"/>
      <c r="C159" s="172"/>
      <c r="D159" s="172"/>
      <c r="E159" s="172"/>
      <c r="F159" s="172"/>
      <c r="G159" s="172"/>
      <c r="H159" s="172"/>
      <c r="I159" s="172"/>
      <c r="J159" s="172"/>
    </row>
    <row r="160" spans="1:10" ht="14.25" x14ac:dyDescent="0.2">
      <c r="A160" s="172"/>
      <c r="B160" s="172"/>
      <c r="C160" s="172"/>
      <c r="D160" s="172"/>
      <c r="E160" s="172"/>
      <c r="F160" s="172"/>
      <c r="G160" s="172"/>
      <c r="H160" s="172"/>
      <c r="I160" s="172"/>
      <c r="J160" s="172"/>
    </row>
    <row r="161" spans="1:10" ht="14.25" x14ac:dyDescent="0.2">
      <c r="A161" s="172"/>
      <c r="B161" s="172"/>
      <c r="C161" s="172"/>
      <c r="D161" s="172"/>
      <c r="E161" s="172"/>
      <c r="F161" s="172"/>
      <c r="G161" s="172"/>
      <c r="H161" s="172"/>
      <c r="I161" s="172"/>
      <c r="J161" s="172"/>
    </row>
    <row r="162" spans="1:10" ht="14.25" x14ac:dyDescent="0.2">
      <c r="A162" s="172"/>
      <c r="B162" s="172"/>
      <c r="C162" s="172"/>
      <c r="D162" s="172"/>
      <c r="E162" s="172"/>
      <c r="F162" s="172"/>
      <c r="G162" s="172"/>
      <c r="H162" s="172"/>
      <c r="I162" s="172"/>
      <c r="J162" s="172"/>
    </row>
    <row r="163" spans="1:10" ht="14.25" x14ac:dyDescent="0.2">
      <c r="A163" s="172"/>
      <c r="B163" s="172"/>
      <c r="C163" s="172"/>
      <c r="D163" s="172"/>
      <c r="E163" s="172"/>
      <c r="F163" s="172"/>
      <c r="G163" s="172"/>
      <c r="H163" s="172"/>
      <c r="I163" s="172"/>
      <c r="J163" s="172"/>
    </row>
    <row r="164" spans="1:10" ht="14.25" x14ac:dyDescent="0.2">
      <c r="A164" s="172"/>
      <c r="B164" s="172"/>
      <c r="C164" s="172"/>
      <c r="D164" s="172"/>
      <c r="E164" s="172"/>
      <c r="F164" s="172"/>
      <c r="G164" s="172"/>
      <c r="H164" s="172"/>
      <c r="I164" s="172"/>
      <c r="J164" s="172"/>
    </row>
    <row r="165" spans="1:10" ht="14.25" x14ac:dyDescent="0.2">
      <c r="A165" s="172"/>
      <c r="B165" s="172"/>
      <c r="C165" s="172"/>
      <c r="D165" s="172"/>
      <c r="E165" s="172"/>
      <c r="F165" s="172"/>
      <c r="G165" s="172"/>
      <c r="H165" s="172"/>
      <c r="I165" s="172"/>
      <c r="J165" s="172"/>
    </row>
    <row r="166" spans="1:10" ht="14.25" x14ac:dyDescent="0.2">
      <c r="A166" s="172"/>
      <c r="B166" s="172"/>
      <c r="C166" s="172"/>
      <c r="D166" s="172"/>
      <c r="E166" s="172"/>
      <c r="F166" s="172"/>
      <c r="G166" s="172"/>
      <c r="H166" s="172"/>
      <c r="I166" s="172"/>
      <c r="J166" s="172"/>
    </row>
    <row r="167" spans="1:10" ht="14.25" x14ac:dyDescent="0.2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</row>
    <row r="168" spans="1:10" ht="14.25" x14ac:dyDescent="0.2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</row>
    <row r="169" spans="1:10" ht="14.25" x14ac:dyDescent="0.2">
      <c r="A169" s="172"/>
      <c r="B169" s="172"/>
      <c r="C169" s="172"/>
      <c r="D169" s="172"/>
      <c r="E169" s="172"/>
      <c r="F169" s="172"/>
      <c r="G169" s="172"/>
      <c r="H169" s="172"/>
      <c r="I169" s="172"/>
      <c r="J169" s="172"/>
    </row>
    <row r="170" spans="1:10" ht="14.25" x14ac:dyDescent="0.2">
      <c r="A170" s="172"/>
      <c r="B170" s="172"/>
      <c r="C170" s="172"/>
      <c r="D170" s="172"/>
      <c r="E170" s="172"/>
      <c r="F170" s="172"/>
      <c r="G170" s="172"/>
      <c r="H170" s="172"/>
      <c r="I170" s="172"/>
      <c r="J170" s="172"/>
    </row>
    <row r="171" spans="1:10" ht="14.25" x14ac:dyDescent="0.2">
      <c r="A171" s="172"/>
      <c r="B171" s="172"/>
      <c r="C171" s="172"/>
      <c r="D171" s="172"/>
      <c r="E171" s="172"/>
      <c r="F171" s="172"/>
      <c r="G171" s="172"/>
      <c r="H171" s="172"/>
      <c r="I171" s="172"/>
      <c r="J171" s="172"/>
    </row>
    <row r="172" spans="1:10" ht="14.25" x14ac:dyDescent="0.2">
      <c r="A172" s="172"/>
      <c r="B172" s="172"/>
      <c r="C172" s="172"/>
      <c r="D172" s="172"/>
      <c r="E172" s="172"/>
      <c r="F172" s="172"/>
      <c r="G172" s="172"/>
      <c r="H172" s="172"/>
      <c r="I172" s="172"/>
      <c r="J172" s="172"/>
    </row>
    <row r="173" spans="1:10" ht="14.25" x14ac:dyDescent="0.2">
      <c r="A173" s="172"/>
      <c r="B173" s="172"/>
      <c r="C173" s="172"/>
      <c r="D173" s="172"/>
      <c r="E173" s="172"/>
      <c r="F173" s="172"/>
      <c r="G173" s="172"/>
      <c r="H173" s="172"/>
      <c r="I173" s="172"/>
      <c r="J173" s="172"/>
    </row>
    <row r="174" spans="1:10" ht="14.25" x14ac:dyDescent="0.2">
      <c r="A174" s="172"/>
      <c r="B174" s="172"/>
      <c r="C174" s="172"/>
      <c r="D174" s="172"/>
      <c r="E174" s="172"/>
      <c r="F174" s="172"/>
      <c r="G174" s="172"/>
      <c r="H174" s="172"/>
      <c r="I174" s="172"/>
      <c r="J174" s="172"/>
    </row>
    <row r="175" spans="1:10" ht="14.25" x14ac:dyDescent="0.2">
      <c r="A175" s="172"/>
      <c r="B175" s="172"/>
      <c r="C175" s="172"/>
      <c r="D175" s="172"/>
      <c r="E175" s="172"/>
      <c r="F175" s="172"/>
      <c r="G175" s="172"/>
      <c r="H175" s="172"/>
      <c r="I175" s="172"/>
      <c r="J175" s="172"/>
    </row>
    <row r="176" spans="1:10" ht="14.25" x14ac:dyDescent="0.2">
      <c r="A176" s="172"/>
      <c r="B176" s="172"/>
      <c r="C176" s="172"/>
      <c r="D176" s="172"/>
      <c r="E176" s="172"/>
      <c r="F176" s="172"/>
      <c r="G176" s="172"/>
      <c r="H176" s="172"/>
      <c r="I176" s="172"/>
      <c r="J176" s="172"/>
    </row>
    <row r="177" spans="1:10" ht="14.25" x14ac:dyDescent="0.2">
      <c r="A177" s="172"/>
      <c r="B177" s="172"/>
      <c r="C177" s="172"/>
      <c r="D177" s="172"/>
      <c r="E177" s="172"/>
      <c r="F177" s="172"/>
      <c r="G177" s="172"/>
      <c r="H177" s="172"/>
      <c r="I177" s="172"/>
      <c r="J177" s="172"/>
    </row>
    <row r="178" spans="1:10" ht="14.25" x14ac:dyDescent="0.2">
      <c r="A178" s="172"/>
      <c r="B178" s="172"/>
      <c r="C178" s="172"/>
      <c r="D178" s="172"/>
      <c r="E178" s="172"/>
      <c r="F178" s="172"/>
      <c r="G178" s="172"/>
      <c r="H178" s="172"/>
      <c r="I178" s="172"/>
      <c r="J178" s="172"/>
    </row>
    <row r="179" spans="1:10" ht="14.25" x14ac:dyDescent="0.2">
      <c r="A179" s="172"/>
      <c r="B179" s="172"/>
      <c r="C179" s="172"/>
      <c r="D179" s="172"/>
      <c r="E179" s="172"/>
      <c r="F179" s="172"/>
      <c r="G179" s="172"/>
      <c r="H179" s="172"/>
      <c r="I179" s="172"/>
      <c r="J179" s="172"/>
    </row>
    <row r="180" spans="1:10" ht="14.25" x14ac:dyDescent="0.2">
      <c r="A180" s="172"/>
      <c r="B180" s="172"/>
      <c r="C180" s="172"/>
      <c r="D180" s="172"/>
      <c r="E180" s="172"/>
      <c r="F180" s="172"/>
      <c r="G180" s="172"/>
      <c r="H180" s="172"/>
      <c r="I180" s="172"/>
      <c r="J180" s="172"/>
    </row>
    <row r="181" spans="1:10" ht="14.25" x14ac:dyDescent="0.2">
      <c r="A181" s="172"/>
      <c r="B181" s="172"/>
      <c r="C181" s="172"/>
      <c r="D181" s="172"/>
      <c r="E181" s="172"/>
      <c r="F181" s="172"/>
      <c r="G181" s="172"/>
      <c r="H181" s="172"/>
      <c r="I181" s="172"/>
      <c r="J181" s="172"/>
    </row>
    <row r="182" spans="1:10" ht="14.25" x14ac:dyDescent="0.2">
      <c r="A182" s="172"/>
      <c r="B182" s="172"/>
      <c r="C182" s="172"/>
      <c r="D182" s="172"/>
      <c r="E182" s="172"/>
      <c r="F182" s="172"/>
      <c r="G182" s="172"/>
      <c r="H182" s="172"/>
      <c r="I182" s="172"/>
      <c r="J182" s="172"/>
    </row>
    <row r="183" spans="1:10" ht="14.25" x14ac:dyDescent="0.2">
      <c r="A183" s="172"/>
      <c r="B183" s="172"/>
      <c r="C183" s="172"/>
      <c r="D183" s="172"/>
      <c r="E183" s="172"/>
      <c r="F183" s="172"/>
      <c r="G183" s="172"/>
      <c r="H183" s="172"/>
      <c r="I183" s="172"/>
      <c r="J183" s="172"/>
    </row>
    <row r="184" spans="1:10" ht="14.25" x14ac:dyDescent="0.2">
      <c r="A184" s="172"/>
      <c r="B184" s="172"/>
      <c r="C184" s="172"/>
      <c r="D184" s="172"/>
      <c r="E184" s="172"/>
      <c r="F184" s="172"/>
      <c r="G184" s="172"/>
      <c r="H184" s="172"/>
      <c r="I184" s="172"/>
      <c r="J184" s="172"/>
    </row>
    <row r="185" spans="1:10" ht="14.25" x14ac:dyDescent="0.2">
      <c r="A185" s="172"/>
      <c r="B185" s="172"/>
      <c r="C185" s="172"/>
      <c r="D185" s="172"/>
      <c r="E185" s="172"/>
      <c r="F185" s="172"/>
      <c r="G185" s="172"/>
      <c r="H185" s="172"/>
      <c r="I185" s="172"/>
      <c r="J185" s="172"/>
    </row>
    <row r="186" spans="1:10" ht="14.25" x14ac:dyDescent="0.2">
      <c r="A186" s="172"/>
      <c r="B186" s="172"/>
      <c r="C186" s="172"/>
      <c r="D186" s="172"/>
      <c r="E186" s="172"/>
      <c r="F186" s="172"/>
      <c r="G186" s="172"/>
      <c r="H186" s="172"/>
      <c r="I186" s="172"/>
      <c r="J186" s="172"/>
    </row>
    <row r="187" spans="1:10" ht="14.25" x14ac:dyDescent="0.2">
      <c r="A187" s="172"/>
      <c r="B187" s="172"/>
      <c r="C187" s="172"/>
      <c r="D187" s="172"/>
      <c r="E187" s="172"/>
      <c r="F187" s="172"/>
      <c r="G187" s="172"/>
      <c r="H187" s="172"/>
      <c r="I187" s="172"/>
      <c r="J187" s="172"/>
    </row>
    <row r="188" spans="1:10" ht="14.25" x14ac:dyDescent="0.2">
      <c r="A188" s="172"/>
      <c r="B188" s="172"/>
      <c r="C188" s="172"/>
      <c r="D188" s="172"/>
      <c r="E188" s="172"/>
      <c r="F188" s="172"/>
      <c r="G188" s="172"/>
      <c r="H188" s="172"/>
      <c r="I188" s="172"/>
      <c r="J188" s="172"/>
    </row>
    <row r="189" spans="1:10" ht="14.25" x14ac:dyDescent="0.2">
      <c r="A189" s="172"/>
      <c r="B189" s="172"/>
      <c r="C189" s="172"/>
      <c r="D189" s="172"/>
      <c r="E189" s="172"/>
      <c r="F189" s="172"/>
      <c r="G189" s="172"/>
      <c r="H189" s="172"/>
      <c r="I189" s="172"/>
      <c r="J189" s="172"/>
    </row>
    <row r="190" spans="1:10" ht="14.25" x14ac:dyDescent="0.2">
      <c r="A190" s="172"/>
      <c r="B190" s="172"/>
      <c r="C190" s="172"/>
      <c r="D190" s="172"/>
      <c r="E190" s="172"/>
      <c r="F190" s="172"/>
      <c r="G190" s="172"/>
      <c r="H190" s="172"/>
      <c r="I190" s="172"/>
      <c r="J190" s="172"/>
    </row>
    <row r="191" spans="1:10" ht="14.25" x14ac:dyDescent="0.2">
      <c r="A191" s="172"/>
      <c r="B191" s="172"/>
      <c r="C191" s="172"/>
      <c r="D191" s="172"/>
      <c r="E191" s="172"/>
      <c r="F191" s="172"/>
      <c r="G191" s="172"/>
      <c r="H191" s="172"/>
      <c r="I191" s="172"/>
      <c r="J191" s="172"/>
    </row>
    <row r="192" spans="1:10" ht="14.25" x14ac:dyDescent="0.2">
      <c r="A192" s="172"/>
      <c r="B192" s="172"/>
      <c r="C192" s="172"/>
      <c r="D192" s="172"/>
      <c r="E192" s="172"/>
      <c r="F192" s="172"/>
      <c r="G192" s="172"/>
      <c r="H192" s="172"/>
      <c r="I192" s="172"/>
      <c r="J192" s="172"/>
    </row>
    <row r="193" spans="1:10" ht="14.25" x14ac:dyDescent="0.2">
      <c r="A193" s="172"/>
      <c r="B193" s="172"/>
      <c r="C193" s="172"/>
      <c r="D193" s="172"/>
      <c r="E193" s="172"/>
      <c r="F193" s="172"/>
      <c r="G193" s="172"/>
      <c r="H193" s="172"/>
      <c r="I193" s="172"/>
      <c r="J193" s="172"/>
    </row>
    <row r="194" spans="1:10" ht="14.25" x14ac:dyDescent="0.2">
      <c r="A194" s="172"/>
      <c r="B194" s="172"/>
      <c r="C194" s="172"/>
      <c r="D194" s="172"/>
      <c r="E194" s="172"/>
      <c r="F194" s="172"/>
      <c r="G194" s="172"/>
      <c r="H194" s="172"/>
      <c r="I194" s="172"/>
      <c r="J194" s="172"/>
    </row>
    <row r="195" spans="1:10" ht="14.25" x14ac:dyDescent="0.2">
      <c r="A195" s="172"/>
      <c r="B195" s="172"/>
      <c r="C195" s="172"/>
      <c r="D195" s="172"/>
      <c r="E195" s="172"/>
      <c r="F195" s="172"/>
      <c r="G195" s="172"/>
      <c r="H195" s="172"/>
      <c r="I195" s="172"/>
      <c r="J195" s="172"/>
    </row>
    <row r="196" spans="1:10" ht="14.25" x14ac:dyDescent="0.2">
      <c r="A196" s="172"/>
      <c r="B196" s="172"/>
      <c r="C196" s="172"/>
      <c r="D196" s="172"/>
      <c r="E196" s="172"/>
      <c r="F196" s="172"/>
      <c r="G196" s="172"/>
      <c r="H196" s="172"/>
      <c r="I196" s="172"/>
      <c r="J196" s="172"/>
    </row>
    <row r="197" spans="1:10" ht="14.25" x14ac:dyDescent="0.2">
      <c r="A197" s="172"/>
      <c r="B197" s="172"/>
      <c r="C197" s="172"/>
      <c r="D197" s="172"/>
      <c r="E197" s="172"/>
      <c r="F197" s="172"/>
      <c r="G197" s="172"/>
      <c r="H197" s="172"/>
      <c r="I197" s="172"/>
      <c r="J197" s="172"/>
    </row>
    <row r="198" spans="1:10" ht="14.25" x14ac:dyDescent="0.2">
      <c r="A198" s="172"/>
      <c r="B198" s="172"/>
      <c r="C198" s="172"/>
      <c r="D198" s="172"/>
      <c r="E198" s="172"/>
      <c r="F198" s="172"/>
      <c r="G198" s="172"/>
      <c r="H198" s="172"/>
      <c r="I198" s="172"/>
      <c r="J198" s="172"/>
    </row>
    <row r="199" spans="1:10" ht="14.25" x14ac:dyDescent="0.2">
      <c r="A199" s="172"/>
      <c r="B199" s="172"/>
      <c r="C199" s="172"/>
      <c r="D199" s="172"/>
      <c r="E199" s="172"/>
      <c r="F199" s="172"/>
      <c r="G199" s="172"/>
      <c r="H199" s="172"/>
      <c r="I199" s="172"/>
      <c r="J199" s="172"/>
    </row>
    <row r="200" spans="1:10" ht="14.25" x14ac:dyDescent="0.2">
      <c r="A200" s="172"/>
      <c r="B200" s="172"/>
      <c r="C200" s="172"/>
      <c r="D200" s="172"/>
      <c r="E200" s="172"/>
      <c r="F200" s="172"/>
      <c r="G200" s="172"/>
      <c r="H200" s="172"/>
      <c r="I200" s="172"/>
      <c r="J200" s="172"/>
    </row>
    <row r="201" spans="1:10" ht="14.25" x14ac:dyDescent="0.2">
      <c r="A201" s="172"/>
      <c r="B201" s="172"/>
      <c r="C201" s="172"/>
      <c r="D201" s="172"/>
      <c r="E201" s="172"/>
      <c r="F201" s="172"/>
      <c r="G201" s="172"/>
      <c r="H201" s="172"/>
      <c r="I201" s="172"/>
      <c r="J201" s="172"/>
    </row>
    <row r="202" spans="1:10" ht="14.25" x14ac:dyDescent="0.2">
      <c r="A202" s="172"/>
      <c r="B202" s="172"/>
      <c r="C202" s="172"/>
      <c r="D202" s="172"/>
      <c r="E202" s="172"/>
      <c r="F202" s="172"/>
      <c r="G202" s="172"/>
      <c r="H202" s="172"/>
      <c r="I202" s="172"/>
      <c r="J202" s="172"/>
    </row>
    <row r="203" spans="1:10" ht="14.25" x14ac:dyDescent="0.2">
      <c r="A203" s="172"/>
      <c r="B203" s="172"/>
      <c r="C203" s="172"/>
      <c r="D203" s="172"/>
      <c r="E203" s="172"/>
      <c r="F203" s="172"/>
      <c r="G203" s="172"/>
      <c r="H203" s="172"/>
      <c r="I203" s="172"/>
      <c r="J203" s="172"/>
    </row>
    <row r="204" spans="1:10" ht="14.25" x14ac:dyDescent="0.2">
      <c r="A204" s="172"/>
      <c r="B204" s="172"/>
      <c r="C204" s="172"/>
      <c r="D204" s="172"/>
      <c r="E204" s="172"/>
      <c r="F204" s="172"/>
      <c r="G204" s="172"/>
      <c r="H204" s="172"/>
      <c r="I204" s="172"/>
      <c r="J204" s="172"/>
    </row>
    <row r="205" spans="1:10" ht="14.25" x14ac:dyDescent="0.2">
      <c r="A205" s="172"/>
      <c r="B205" s="172"/>
      <c r="C205" s="172"/>
      <c r="D205" s="172"/>
      <c r="E205" s="172"/>
      <c r="F205" s="172"/>
      <c r="G205" s="172"/>
      <c r="H205" s="172"/>
      <c r="I205" s="172"/>
      <c r="J205" s="172"/>
    </row>
    <row r="206" spans="1:10" ht="14.25" x14ac:dyDescent="0.2">
      <c r="A206" s="172"/>
      <c r="B206" s="172"/>
      <c r="C206" s="172"/>
      <c r="D206" s="172"/>
      <c r="E206" s="172"/>
      <c r="F206" s="172"/>
      <c r="G206" s="172"/>
      <c r="H206" s="172"/>
      <c r="I206" s="172"/>
      <c r="J206" s="172"/>
    </row>
    <row r="207" spans="1:10" ht="14.25" x14ac:dyDescent="0.2">
      <c r="A207" s="172"/>
      <c r="B207" s="172"/>
      <c r="C207" s="172"/>
      <c r="D207" s="172"/>
      <c r="E207" s="172"/>
      <c r="F207" s="172"/>
      <c r="G207" s="172"/>
      <c r="H207" s="172"/>
      <c r="I207" s="172"/>
      <c r="J207" s="172"/>
    </row>
    <row r="208" spans="1:10" ht="14.25" x14ac:dyDescent="0.2">
      <c r="A208" s="172"/>
      <c r="B208" s="172"/>
      <c r="C208" s="172"/>
      <c r="D208" s="172"/>
      <c r="E208" s="172"/>
      <c r="F208" s="172"/>
      <c r="G208" s="172"/>
      <c r="H208" s="172"/>
      <c r="I208" s="172"/>
      <c r="J208" s="172"/>
    </row>
    <row r="209" spans="1:10" ht="14.25" x14ac:dyDescent="0.2">
      <c r="A209" s="172"/>
      <c r="B209" s="172"/>
      <c r="C209" s="172"/>
      <c r="D209" s="172"/>
      <c r="E209" s="172"/>
      <c r="F209" s="172"/>
      <c r="G209" s="172"/>
      <c r="H209" s="172"/>
      <c r="I209" s="172"/>
      <c r="J209" s="172"/>
    </row>
    <row r="210" spans="1:10" ht="14.25" x14ac:dyDescent="0.2">
      <c r="A210" s="172"/>
      <c r="B210" s="172"/>
      <c r="C210" s="172"/>
      <c r="D210" s="172"/>
      <c r="E210" s="172"/>
      <c r="F210" s="172"/>
      <c r="G210" s="172"/>
      <c r="H210" s="172"/>
      <c r="I210" s="172"/>
      <c r="J210" s="172"/>
    </row>
    <row r="211" spans="1:10" ht="14.25" x14ac:dyDescent="0.2">
      <c r="A211" s="172"/>
      <c r="B211" s="172"/>
      <c r="C211" s="172"/>
      <c r="D211" s="172"/>
      <c r="E211" s="172"/>
      <c r="F211" s="172"/>
      <c r="G211" s="172"/>
      <c r="H211" s="172"/>
      <c r="I211" s="172"/>
      <c r="J211" s="172"/>
    </row>
    <row r="212" spans="1:10" ht="14.25" x14ac:dyDescent="0.2">
      <c r="A212" s="172"/>
      <c r="B212" s="172"/>
      <c r="C212" s="172"/>
      <c r="D212" s="172"/>
      <c r="E212" s="172"/>
      <c r="F212" s="172"/>
      <c r="G212" s="172"/>
      <c r="H212" s="172"/>
      <c r="I212" s="172"/>
      <c r="J212" s="172"/>
    </row>
    <row r="213" spans="1:10" ht="14.25" x14ac:dyDescent="0.2">
      <c r="A213" s="172"/>
      <c r="B213" s="172"/>
      <c r="C213" s="172"/>
      <c r="D213" s="172"/>
      <c r="E213" s="172"/>
      <c r="F213" s="172"/>
      <c r="G213" s="172"/>
      <c r="H213" s="172"/>
      <c r="I213" s="172"/>
      <c r="J213" s="172"/>
    </row>
    <row r="214" spans="1:10" ht="14.25" x14ac:dyDescent="0.2">
      <c r="A214" s="172"/>
      <c r="B214" s="172"/>
      <c r="C214" s="172"/>
      <c r="D214" s="172"/>
      <c r="E214" s="172"/>
      <c r="F214" s="172"/>
      <c r="G214" s="172"/>
      <c r="H214" s="172"/>
      <c r="I214" s="172"/>
      <c r="J214" s="172"/>
    </row>
    <row r="215" spans="1:10" ht="14.25" x14ac:dyDescent="0.2">
      <c r="A215" s="172"/>
      <c r="B215" s="172"/>
      <c r="C215" s="172"/>
      <c r="D215" s="172"/>
      <c r="E215" s="172"/>
      <c r="F215" s="172"/>
      <c r="G215" s="172"/>
      <c r="H215" s="172"/>
      <c r="I215" s="172"/>
      <c r="J215" s="172"/>
    </row>
    <row r="216" spans="1:10" ht="14.25" x14ac:dyDescent="0.2">
      <c r="A216" s="172"/>
      <c r="B216" s="172"/>
      <c r="C216" s="172"/>
      <c r="D216" s="172"/>
      <c r="E216" s="172"/>
      <c r="F216" s="172"/>
      <c r="G216" s="172"/>
      <c r="H216" s="172"/>
      <c r="I216" s="172"/>
      <c r="J216" s="172"/>
    </row>
    <row r="217" spans="1:10" ht="14.25" x14ac:dyDescent="0.2">
      <c r="A217" s="172"/>
      <c r="B217" s="172"/>
      <c r="C217" s="172"/>
      <c r="D217" s="172"/>
      <c r="E217" s="172"/>
      <c r="F217" s="172"/>
      <c r="G217" s="172"/>
      <c r="H217" s="172"/>
      <c r="I217" s="172"/>
      <c r="J217" s="172"/>
    </row>
    <row r="218" spans="1:10" ht="14.25" x14ac:dyDescent="0.2">
      <c r="A218" s="172"/>
      <c r="B218" s="172"/>
      <c r="C218" s="172"/>
      <c r="D218" s="172"/>
      <c r="E218" s="172"/>
      <c r="F218" s="172"/>
      <c r="G218" s="172"/>
      <c r="H218" s="172"/>
      <c r="I218" s="172"/>
      <c r="J218" s="172"/>
    </row>
    <row r="219" spans="1:10" ht="14.25" x14ac:dyDescent="0.2">
      <c r="A219" s="172"/>
      <c r="B219" s="172"/>
      <c r="C219" s="172"/>
      <c r="D219" s="172"/>
      <c r="E219" s="172"/>
      <c r="F219" s="172"/>
      <c r="G219" s="172"/>
      <c r="H219" s="172"/>
      <c r="I219" s="172"/>
      <c r="J219" s="172"/>
    </row>
    <row r="220" spans="1:10" ht="14.25" x14ac:dyDescent="0.2">
      <c r="A220" s="172"/>
      <c r="B220" s="172"/>
      <c r="C220" s="172"/>
      <c r="D220" s="172"/>
      <c r="E220" s="172"/>
      <c r="F220" s="172"/>
      <c r="G220" s="172"/>
      <c r="H220" s="172"/>
      <c r="I220" s="172"/>
      <c r="J220" s="172"/>
    </row>
    <row r="221" spans="1:10" ht="14.25" x14ac:dyDescent="0.2">
      <c r="A221" s="172"/>
      <c r="B221" s="172"/>
      <c r="C221" s="172"/>
      <c r="D221" s="172"/>
      <c r="E221" s="172"/>
      <c r="F221" s="172"/>
      <c r="G221" s="172"/>
      <c r="H221" s="172"/>
      <c r="I221" s="172"/>
      <c r="J221" s="172"/>
    </row>
    <row r="222" spans="1:10" ht="14.25" x14ac:dyDescent="0.2">
      <c r="A222" s="172"/>
      <c r="B222" s="172"/>
      <c r="C222" s="172"/>
      <c r="D222" s="172"/>
      <c r="E222" s="172"/>
      <c r="F222" s="172"/>
      <c r="G222" s="172"/>
      <c r="H222" s="172"/>
      <c r="I222" s="172"/>
      <c r="J222" s="172"/>
    </row>
    <row r="223" spans="1:10" ht="14.25" x14ac:dyDescent="0.2">
      <c r="A223" s="172"/>
      <c r="B223" s="172"/>
      <c r="C223" s="172"/>
      <c r="D223" s="172"/>
      <c r="E223" s="172"/>
      <c r="F223" s="172"/>
      <c r="G223" s="172"/>
      <c r="H223" s="172"/>
      <c r="I223" s="172"/>
      <c r="J223" s="172"/>
    </row>
    <row r="224" spans="1:10" ht="14.25" x14ac:dyDescent="0.2">
      <c r="A224" s="172"/>
      <c r="B224" s="172"/>
      <c r="C224" s="172"/>
      <c r="D224" s="172"/>
      <c r="E224" s="172"/>
      <c r="F224" s="172"/>
      <c r="G224" s="172"/>
      <c r="H224" s="172"/>
      <c r="I224" s="172"/>
      <c r="J224" s="172"/>
    </row>
    <row r="225" spans="1:10" ht="14.25" x14ac:dyDescent="0.2">
      <c r="A225" s="172"/>
      <c r="B225" s="172"/>
      <c r="C225" s="172"/>
      <c r="D225" s="172"/>
      <c r="E225" s="172"/>
      <c r="F225" s="172"/>
      <c r="G225" s="172"/>
      <c r="H225" s="172"/>
      <c r="I225" s="172"/>
      <c r="J225" s="172"/>
    </row>
    <row r="226" spans="1:10" ht="14.25" x14ac:dyDescent="0.2">
      <c r="A226" s="172"/>
      <c r="B226" s="172"/>
      <c r="C226" s="172"/>
      <c r="D226" s="172"/>
      <c r="E226" s="172"/>
      <c r="F226" s="172"/>
      <c r="G226" s="172"/>
      <c r="H226" s="172"/>
      <c r="I226" s="172"/>
      <c r="J226" s="172"/>
    </row>
    <row r="227" spans="1:10" ht="14.25" x14ac:dyDescent="0.2">
      <c r="A227" s="172"/>
      <c r="B227" s="172"/>
      <c r="C227" s="172"/>
      <c r="D227" s="172"/>
      <c r="E227" s="172"/>
      <c r="F227" s="172"/>
      <c r="G227" s="172"/>
      <c r="H227" s="172"/>
      <c r="I227" s="172"/>
      <c r="J227" s="172"/>
    </row>
    <row r="228" spans="1:10" ht="14.25" x14ac:dyDescent="0.2">
      <c r="A228" s="172"/>
      <c r="B228" s="172"/>
      <c r="C228" s="172"/>
      <c r="D228" s="172"/>
      <c r="E228" s="172"/>
      <c r="F228" s="172"/>
      <c r="G228" s="172"/>
      <c r="H228" s="172"/>
      <c r="I228" s="172"/>
      <c r="J228" s="172"/>
    </row>
    <row r="229" spans="1:10" ht="14.25" x14ac:dyDescent="0.2">
      <c r="A229" s="172"/>
      <c r="B229" s="172"/>
      <c r="C229" s="172"/>
      <c r="D229" s="172"/>
      <c r="E229" s="172"/>
      <c r="F229" s="172"/>
      <c r="G229" s="172"/>
      <c r="H229" s="172"/>
      <c r="I229" s="172"/>
      <c r="J229" s="172"/>
    </row>
    <row r="230" spans="1:10" ht="14.25" x14ac:dyDescent="0.2">
      <c r="A230" s="172"/>
      <c r="B230" s="172"/>
      <c r="C230" s="172"/>
      <c r="D230" s="172"/>
      <c r="E230" s="172"/>
      <c r="F230" s="172"/>
      <c r="G230" s="172"/>
      <c r="H230" s="172"/>
      <c r="I230" s="172"/>
      <c r="J230" s="172"/>
    </row>
    <row r="231" spans="1:10" ht="14.25" x14ac:dyDescent="0.2">
      <c r="A231" s="172"/>
      <c r="B231" s="172"/>
      <c r="C231" s="172"/>
      <c r="D231" s="172"/>
      <c r="E231" s="172"/>
      <c r="F231" s="172"/>
      <c r="G231" s="172"/>
      <c r="H231" s="172"/>
      <c r="I231" s="172"/>
      <c r="J231" s="172"/>
    </row>
    <row r="232" spans="1:10" ht="14.25" x14ac:dyDescent="0.2">
      <c r="A232" s="172"/>
      <c r="B232" s="172"/>
      <c r="C232" s="172"/>
      <c r="D232" s="172"/>
      <c r="E232" s="172"/>
      <c r="F232" s="172"/>
      <c r="G232" s="172"/>
      <c r="H232" s="172"/>
      <c r="I232" s="172"/>
      <c r="J232" s="172"/>
    </row>
    <row r="233" spans="1:10" ht="14.25" x14ac:dyDescent="0.2">
      <c r="A233" s="172"/>
      <c r="B233" s="172"/>
      <c r="C233" s="172"/>
      <c r="D233" s="172"/>
      <c r="E233" s="172"/>
      <c r="F233" s="172"/>
      <c r="G233" s="172"/>
      <c r="H233" s="172"/>
      <c r="I233" s="172"/>
      <c r="J233" s="172"/>
    </row>
    <row r="234" spans="1:10" ht="14.25" x14ac:dyDescent="0.2">
      <c r="A234" s="172"/>
      <c r="B234" s="172"/>
      <c r="C234" s="172"/>
      <c r="D234" s="172"/>
      <c r="E234" s="172"/>
      <c r="F234" s="172"/>
      <c r="G234" s="172"/>
      <c r="H234" s="172"/>
      <c r="I234" s="172"/>
      <c r="J234" s="172"/>
    </row>
    <row r="235" spans="1:10" ht="14.25" x14ac:dyDescent="0.2">
      <c r="A235" s="172"/>
      <c r="B235" s="172"/>
      <c r="C235" s="172"/>
      <c r="D235" s="172"/>
      <c r="E235" s="172"/>
      <c r="F235" s="172"/>
      <c r="G235" s="172"/>
      <c r="H235" s="172"/>
      <c r="I235" s="172"/>
      <c r="J235" s="172"/>
    </row>
    <row r="236" spans="1:10" ht="14.25" x14ac:dyDescent="0.2">
      <c r="A236" s="172"/>
      <c r="B236" s="172"/>
      <c r="C236" s="172"/>
      <c r="D236" s="172"/>
      <c r="E236" s="172"/>
      <c r="F236" s="172"/>
      <c r="G236" s="172"/>
      <c r="H236" s="172"/>
      <c r="I236" s="172"/>
      <c r="J236" s="172"/>
    </row>
    <row r="237" spans="1:10" ht="14.25" x14ac:dyDescent="0.2">
      <c r="A237" s="172"/>
      <c r="B237" s="172"/>
      <c r="C237" s="172"/>
      <c r="D237" s="172"/>
      <c r="E237" s="172"/>
      <c r="F237" s="172"/>
      <c r="G237" s="172"/>
      <c r="H237" s="172"/>
      <c r="I237" s="172"/>
      <c r="J237" s="172"/>
    </row>
    <row r="238" spans="1:10" ht="14.25" x14ac:dyDescent="0.2">
      <c r="A238" s="172"/>
      <c r="B238" s="172"/>
      <c r="C238" s="172"/>
      <c r="D238" s="172"/>
      <c r="E238" s="172"/>
      <c r="F238" s="172"/>
      <c r="G238" s="172"/>
      <c r="H238" s="172"/>
      <c r="I238" s="172"/>
      <c r="J238" s="172"/>
    </row>
    <row r="239" spans="1:10" ht="14.25" x14ac:dyDescent="0.2">
      <c r="A239" s="172"/>
      <c r="B239" s="172"/>
      <c r="C239" s="172"/>
      <c r="D239" s="172"/>
      <c r="E239" s="172"/>
      <c r="F239" s="172"/>
      <c r="G239" s="172"/>
      <c r="H239" s="172"/>
      <c r="I239" s="172"/>
      <c r="J239" s="172"/>
    </row>
    <row r="240" spans="1:10" ht="14.25" x14ac:dyDescent="0.2">
      <c r="A240" s="172"/>
      <c r="B240" s="172"/>
      <c r="C240" s="172"/>
      <c r="D240" s="172"/>
      <c r="E240" s="172"/>
      <c r="F240" s="172"/>
      <c r="G240" s="172"/>
      <c r="H240" s="172"/>
      <c r="I240" s="172"/>
      <c r="J240" s="172"/>
    </row>
    <row r="241" spans="1:10" ht="14.25" x14ac:dyDescent="0.2">
      <c r="A241" s="172"/>
      <c r="B241" s="172"/>
      <c r="C241" s="172"/>
      <c r="D241" s="172"/>
      <c r="E241" s="172"/>
      <c r="F241" s="172"/>
      <c r="G241" s="172"/>
      <c r="H241" s="172"/>
      <c r="I241" s="172"/>
      <c r="J241" s="172"/>
    </row>
    <row r="242" spans="1:10" ht="14.25" x14ac:dyDescent="0.2">
      <c r="A242" s="172"/>
      <c r="B242" s="172"/>
      <c r="C242" s="172"/>
      <c r="D242" s="172"/>
      <c r="E242" s="172"/>
      <c r="F242" s="172"/>
      <c r="G242" s="172"/>
      <c r="H242" s="172"/>
      <c r="I242" s="172"/>
      <c r="J242" s="172"/>
    </row>
    <row r="243" spans="1:10" ht="14.25" x14ac:dyDescent="0.2">
      <c r="A243" s="172"/>
      <c r="B243" s="172"/>
      <c r="C243" s="172"/>
      <c r="D243" s="172"/>
      <c r="E243" s="172"/>
      <c r="F243" s="172"/>
      <c r="G243" s="172"/>
      <c r="H243" s="172"/>
      <c r="I243" s="172"/>
      <c r="J243" s="172"/>
    </row>
    <row r="244" spans="1:10" ht="14.25" x14ac:dyDescent="0.2">
      <c r="A244" s="172"/>
      <c r="B244" s="172"/>
      <c r="C244" s="172"/>
      <c r="D244" s="172"/>
      <c r="E244" s="172"/>
      <c r="F244" s="172"/>
      <c r="G244" s="172"/>
      <c r="H244" s="172"/>
      <c r="I244" s="172"/>
      <c r="J244" s="172"/>
    </row>
    <row r="245" spans="1:10" ht="14.25" x14ac:dyDescent="0.2">
      <c r="A245" s="172"/>
      <c r="B245" s="172"/>
      <c r="C245" s="172"/>
      <c r="D245" s="172"/>
      <c r="E245" s="172"/>
      <c r="F245" s="172"/>
      <c r="G245" s="172"/>
      <c r="H245" s="172"/>
      <c r="I245" s="172"/>
      <c r="J245" s="172"/>
    </row>
    <row r="246" spans="1:10" ht="14.25" x14ac:dyDescent="0.2">
      <c r="A246" s="172"/>
      <c r="B246" s="172"/>
      <c r="C246" s="172"/>
      <c r="D246" s="172"/>
      <c r="E246" s="172"/>
      <c r="F246" s="172"/>
      <c r="G246" s="172"/>
      <c r="H246" s="172"/>
      <c r="I246" s="172"/>
      <c r="J246" s="172"/>
    </row>
    <row r="247" spans="1:10" ht="14.25" x14ac:dyDescent="0.2">
      <c r="A247" s="172"/>
      <c r="B247" s="172"/>
      <c r="C247" s="172"/>
      <c r="D247" s="172"/>
      <c r="E247" s="172"/>
      <c r="F247" s="172"/>
      <c r="G247" s="172"/>
      <c r="H247" s="172"/>
      <c r="I247" s="172"/>
      <c r="J247" s="172"/>
    </row>
    <row r="248" spans="1:10" ht="14.25" x14ac:dyDescent="0.2">
      <c r="A248" s="172"/>
      <c r="B248" s="172"/>
      <c r="C248" s="172"/>
      <c r="D248" s="172"/>
      <c r="E248" s="172"/>
      <c r="F248" s="172"/>
      <c r="G248" s="172"/>
      <c r="H248" s="172"/>
      <c r="I248" s="172"/>
      <c r="J248" s="172"/>
    </row>
    <row r="249" spans="1:10" ht="14.25" x14ac:dyDescent="0.2">
      <c r="A249" s="172"/>
      <c r="B249" s="172"/>
      <c r="C249" s="172"/>
      <c r="D249" s="172"/>
      <c r="E249" s="172"/>
      <c r="F249" s="172"/>
      <c r="G249" s="172"/>
      <c r="H249" s="172"/>
      <c r="I249" s="172"/>
      <c r="J249" s="172"/>
    </row>
    <row r="250" spans="1:10" ht="14.25" x14ac:dyDescent="0.2">
      <c r="A250" s="172"/>
      <c r="B250" s="172"/>
      <c r="C250" s="172"/>
      <c r="D250" s="172"/>
      <c r="E250" s="172"/>
      <c r="F250" s="172"/>
      <c r="G250" s="172"/>
      <c r="H250" s="172"/>
      <c r="I250" s="172"/>
      <c r="J250" s="172"/>
    </row>
    <row r="251" spans="1:10" ht="14.25" x14ac:dyDescent="0.2">
      <c r="A251" s="172"/>
      <c r="B251" s="172"/>
      <c r="C251" s="172"/>
      <c r="D251" s="172"/>
      <c r="E251" s="172"/>
      <c r="F251" s="172"/>
      <c r="G251" s="172"/>
      <c r="H251" s="172"/>
      <c r="I251" s="172"/>
      <c r="J251" s="172"/>
    </row>
    <row r="252" spans="1:10" ht="14.25" x14ac:dyDescent="0.2">
      <c r="A252" s="172"/>
      <c r="B252" s="172"/>
      <c r="C252" s="172"/>
      <c r="D252" s="172"/>
      <c r="E252" s="172"/>
      <c r="F252" s="172"/>
      <c r="G252" s="172"/>
      <c r="H252" s="172"/>
      <c r="I252" s="172"/>
      <c r="J252" s="172"/>
    </row>
    <row r="253" spans="1:10" ht="14.25" x14ac:dyDescent="0.2">
      <c r="A253" s="172"/>
      <c r="B253" s="172"/>
      <c r="C253" s="172"/>
      <c r="D253" s="172"/>
      <c r="E253" s="172"/>
      <c r="F253" s="172"/>
      <c r="G253" s="172"/>
      <c r="H253" s="172"/>
      <c r="I253" s="172"/>
      <c r="J253" s="172"/>
    </row>
    <row r="254" spans="1:10" ht="14.25" x14ac:dyDescent="0.2">
      <c r="A254" s="172"/>
      <c r="B254" s="172"/>
      <c r="C254" s="172"/>
      <c r="D254" s="172"/>
      <c r="E254" s="172"/>
      <c r="F254" s="172"/>
      <c r="G254" s="172"/>
      <c r="H254" s="172"/>
      <c r="I254" s="172"/>
      <c r="J254" s="172"/>
    </row>
    <row r="255" spans="1:10" ht="14.25" x14ac:dyDescent="0.2">
      <c r="A255" s="172"/>
      <c r="B255" s="172"/>
      <c r="C255" s="172"/>
      <c r="D255" s="172"/>
      <c r="E255" s="172"/>
      <c r="F255" s="172"/>
      <c r="G255" s="172"/>
      <c r="H255" s="172"/>
      <c r="I255" s="172"/>
      <c r="J255" s="172"/>
    </row>
    <row r="256" spans="1:10" ht="14.25" x14ac:dyDescent="0.2">
      <c r="A256" s="172"/>
      <c r="B256" s="172"/>
      <c r="C256" s="172"/>
      <c r="D256" s="172"/>
      <c r="E256" s="172"/>
      <c r="F256" s="172"/>
      <c r="G256" s="172"/>
      <c r="H256" s="172"/>
      <c r="I256" s="172"/>
      <c r="J256" s="172"/>
    </row>
    <row r="257" spans="1:10" ht="14.25" x14ac:dyDescent="0.2">
      <c r="A257" s="172"/>
      <c r="B257" s="172"/>
      <c r="C257" s="172"/>
      <c r="D257" s="172"/>
      <c r="E257" s="172"/>
      <c r="F257" s="172"/>
      <c r="G257" s="172"/>
      <c r="H257" s="172"/>
      <c r="I257" s="172"/>
      <c r="J257" s="172"/>
    </row>
    <row r="258" spans="1:10" ht="14.25" x14ac:dyDescent="0.2">
      <c r="A258" s="172"/>
      <c r="B258" s="172"/>
      <c r="C258" s="172"/>
      <c r="D258" s="172"/>
      <c r="E258" s="172"/>
      <c r="F258" s="172"/>
      <c r="G258" s="172"/>
      <c r="H258" s="172"/>
      <c r="I258" s="172"/>
      <c r="J258" s="172"/>
    </row>
    <row r="259" spans="1:10" ht="14.25" x14ac:dyDescent="0.2">
      <c r="A259" s="172"/>
      <c r="B259" s="172"/>
      <c r="C259" s="172"/>
      <c r="D259" s="172"/>
      <c r="E259" s="172"/>
      <c r="F259" s="172"/>
      <c r="G259" s="172"/>
      <c r="H259" s="172"/>
      <c r="I259" s="172"/>
      <c r="J259" s="172"/>
    </row>
    <row r="260" spans="1:10" ht="14.25" x14ac:dyDescent="0.2">
      <c r="A260" s="172"/>
      <c r="B260" s="172"/>
      <c r="C260" s="172"/>
      <c r="D260" s="172"/>
      <c r="E260" s="172"/>
      <c r="F260" s="172"/>
      <c r="G260" s="172"/>
      <c r="H260" s="172"/>
      <c r="I260" s="172"/>
      <c r="J260" s="172"/>
    </row>
    <row r="261" spans="1:10" ht="14.25" x14ac:dyDescent="0.2">
      <c r="A261" s="172"/>
      <c r="B261" s="172"/>
      <c r="C261" s="172"/>
      <c r="D261" s="172"/>
      <c r="E261" s="172"/>
      <c r="F261" s="172"/>
      <c r="G261" s="172"/>
      <c r="H261" s="172"/>
      <c r="I261" s="172"/>
      <c r="J261" s="172"/>
    </row>
    <row r="262" spans="1:10" ht="14.25" x14ac:dyDescent="0.2">
      <c r="A262" s="172"/>
      <c r="B262" s="172"/>
      <c r="C262" s="172"/>
      <c r="D262" s="172"/>
      <c r="E262" s="172"/>
      <c r="F262" s="172"/>
      <c r="G262" s="172"/>
      <c r="H262" s="172"/>
      <c r="I262" s="172"/>
      <c r="J262" s="172"/>
    </row>
    <row r="263" spans="1:10" ht="14.25" x14ac:dyDescent="0.2">
      <c r="A263" s="172"/>
      <c r="B263" s="172"/>
      <c r="C263" s="172"/>
      <c r="D263" s="172"/>
      <c r="E263" s="172"/>
      <c r="F263" s="172"/>
      <c r="G263" s="172"/>
      <c r="H263" s="172"/>
      <c r="I263" s="172"/>
      <c r="J263" s="172"/>
    </row>
    <row r="264" spans="1:10" ht="14.25" x14ac:dyDescent="0.2">
      <c r="A264" s="172"/>
      <c r="B264" s="172"/>
      <c r="C264" s="172"/>
      <c r="D264" s="172"/>
      <c r="E264" s="172"/>
      <c r="F264" s="172"/>
      <c r="G264" s="172"/>
      <c r="H264" s="172"/>
      <c r="I264" s="172"/>
      <c r="J264" s="172"/>
    </row>
    <row r="265" spans="1:10" ht="14.25" x14ac:dyDescent="0.2">
      <c r="A265" s="172"/>
      <c r="B265" s="172"/>
      <c r="C265" s="172"/>
      <c r="D265" s="172"/>
      <c r="E265" s="172"/>
      <c r="F265" s="172"/>
      <c r="G265" s="172"/>
      <c r="H265" s="172"/>
      <c r="I265" s="172"/>
      <c r="J265" s="172"/>
    </row>
    <row r="266" spans="1:10" ht="14.25" x14ac:dyDescent="0.2">
      <c r="A266" s="172"/>
      <c r="B266" s="172"/>
      <c r="C266" s="172"/>
      <c r="D266" s="172"/>
      <c r="E266" s="172"/>
      <c r="F266" s="172"/>
      <c r="G266" s="172"/>
      <c r="H266" s="172"/>
      <c r="I266" s="172"/>
      <c r="J266" s="172"/>
    </row>
    <row r="267" spans="1:10" ht="14.25" x14ac:dyDescent="0.2">
      <c r="A267" s="172"/>
      <c r="B267" s="172"/>
      <c r="C267" s="172"/>
      <c r="D267" s="172"/>
      <c r="E267" s="172"/>
      <c r="F267" s="172"/>
      <c r="G267" s="172"/>
      <c r="H267" s="172"/>
      <c r="I267" s="172"/>
      <c r="J267" s="172"/>
    </row>
    <row r="268" spans="1:10" ht="14.25" x14ac:dyDescent="0.2">
      <c r="A268" s="172"/>
      <c r="B268" s="172"/>
      <c r="C268" s="172"/>
      <c r="D268" s="172"/>
      <c r="E268" s="172"/>
      <c r="F268" s="172"/>
      <c r="G268" s="172"/>
      <c r="H268" s="172"/>
      <c r="I268" s="172"/>
      <c r="J268" s="172"/>
    </row>
    <row r="269" spans="1:10" ht="14.25" x14ac:dyDescent="0.2">
      <c r="A269" s="172"/>
      <c r="B269" s="172"/>
      <c r="C269" s="172"/>
      <c r="D269" s="172"/>
      <c r="E269" s="172"/>
      <c r="F269" s="172"/>
      <c r="G269" s="172"/>
      <c r="H269" s="172"/>
      <c r="I269" s="172"/>
      <c r="J269" s="172"/>
    </row>
    <row r="270" spans="1:10" ht="14.25" x14ac:dyDescent="0.2">
      <c r="A270" s="172"/>
      <c r="B270" s="172"/>
      <c r="C270" s="172"/>
      <c r="D270" s="172"/>
      <c r="E270" s="172"/>
      <c r="F270" s="172"/>
      <c r="G270" s="172"/>
      <c r="H270" s="172"/>
      <c r="I270" s="172"/>
      <c r="J270" s="172"/>
    </row>
    <row r="271" spans="1:10" ht="14.25" x14ac:dyDescent="0.2">
      <c r="A271" s="172"/>
      <c r="B271" s="172"/>
      <c r="C271" s="172"/>
      <c r="D271" s="172"/>
      <c r="E271" s="172"/>
      <c r="F271" s="172"/>
      <c r="G271" s="172"/>
      <c r="H271" s="172"/>
      <c r="I271" s="172"/>
      <c r="J271" s="172"/>
    </row>
    <row r="272" spans="1:10" ht="14.25" x14ac:dyDescent="0.2">
      <c r="A272" s="172"/>
      <c r="B272" s="172"/>
      <c r="C272" s="172"/>
      <c r="D272" s="172"/>
      <c r="E272" s="172"/>
      <c r="F272" s="172"/>
      <c r="G272" s="172"/>
      <c r="H272" s="172"/>
      <c r="I272" s="172"/>
      <c r="J272" s="172"/>
    </row>
    <row r="273" spans="1:10" ht="14.25" x14ac:dyDescent="0.2">
      <c r="A273" s="172"/>
      <c r="B273" s="172"/>
      <c r="C273" s="172"/>
      <c r="D273" s="172"/>
      <c r="E273" s="172"/>
      <c r="F273" s="172"/>
      <c r="G273" s="172"/>
      <c r="H273" s="172"/>
      <c r="I273" s="172"/>
      <c r="J273" s="172"/>
    </row>
    <row r="274" spans="1:10" ht="14.25" x14ac:dyDescent="0.2">
      <c r="A274" s="172"/>
      <c r="B274" s="172"/>
      <c r="C274" s="172"/>
      <c r="D274" s="172"/>
      <c r="E274" s="172"/>
      <c r="F274" s="172"/>
      <c r="G274" s="172"/>
      <c r="H274" s="172"/>
      <c r="I274" s="172"/>
      <c r="J274" s="172"/>
    </row>
    <row r="275" spans="1:10" ht="14.25" x14ac:dyDescent="0.2">
      <c r="A275" s="172"/>
      <c r="B275" s="172"/>
      <c r="C275" s="172"/>
      <c r="D275" s="172"/>
      <c r="E275" s="172"/>
      <c r="F275" s="172"/>
      <c r="G275" s="172"/>
      <c r="H275" s="172"/>
      <c r="I275" s="172"/>
      <c r="J275" s="172"/>
    </row>
    <row r="276" spans="1:10" ht="14.25" x14ac:dyDescent="0.2">
      <c r="A276" s="172"/>
      <c r="B276" s="172"/>
      <c r="C276" s="172"/>
      <c r="D276" s="172"/>
      <c r="E276" s="172"/>
      <c r="F276" s="172"/>
      <c r="G276" s="172"/>
      <c r="H276" s="172"/>
      <c r="I276" s="172"/>
      <c r="J276" s="172"/>
    </row>
    <row r="277" spans="1:10" ht="14.25" x14ac:dyDescent="0.2">
      <c r="A277" s="172"/>
      <c r="B277" s="172"/>
      <c r="C277" s="172"/>
      <c r="D277" s="172"/>
      <c r="E277" s="172"/>
      <c r="F277" s="172"/>
      <c r="G277" s="172"/>
      <c r="H277" s="172"/>
      <c r="I277" s="172"/>
      <c r="J277" s="172"/>
    </row>
    <row r="278" spans="1:10" ht="14.25" x14ac:dyDescent="0.2">
      <c r="A278" s="172"/>
      <c r="B278" s="172"/>
      <c r="C278" s="172"/>
      <c r="D278" s="172"/>
      <c r="E278" s="172"/>
      <c r="F278" s="172"/>
      <c r="G278" s="172"/>
      <c r="H278" s="172"/>
      <c r="I278" s="172"/>
      <c r="J278" s="172"/>
    </row>
    <row r="279" spans="1:10" ht="14.25" x14ac:dyDescent="0.2">
      <c r="A279" s="172"/>
      <c r="B279" s="172"/>
      <c r="C279" s="172"/>
      <c r="D279" s="172"/>
      <c r="E279" s="172"/>
      <c r="F279" s="172"/>
      <c r="G279" s="172"/>
      <c r="H279" s="172"/>
      <c r="I279" s="172"/>
      <c r="J279" s="172"/>
    </row>
    <row r="280" spans="1:10" ht="14.25" x14ac:dyDescent="0.2">
      <c r="A280" s="172"/>
      <c r="B280" s="172"/>
      <c r="C280" s="172"/>
      <c r="D280" s="172"/>
      <c r="E280" s="172"/>
      <c r="F280" s="172"/>
      <c r="G280" s="172"/>
      <c r="H280" s="172"/>
      <c r="I280" s="172"/>
      <c r="J280" s="172"/>
    </row>
    <row r="281" spans="1:10" ht="14.25" x14ac:dyDescent="0.2">
      <c r="A281" s="172"/>
      <c r="B281" s="172"/>
      <c r="C281" s="172"/>
      <c r="D281" s="172"/>
      <c r="E281" s="172"/>
      <c r="F281" s="172"/>
      <c r="G281" s="172"/>
      <c r="H281" s="172"/>
      <c r="I281" s="172"/>
      <c r="J281" s="172"/>
    </row>
    <row r="282" spans="1:10" ht="14.25" x14ac:dyDescent="0.2">
      <c r="A282" s="172"/>
      <c r="B282" s="172"/>
      <c r="C282" s="172"/>
      <c r="D282" s="172"/>
      <c r="E282" s="172"/>
      <c r="F282" s="172"/>
      <c r="G282" s="172"/>
      <c r="H282" s="172"/>
      <c r="I282" s="172"/>
      <c r="J282" s="172"/>
    </row>
    <row r="283" spans="1:10" ht="14.25" x14ac:dyDescent="0.2">
      <c r="A283" s="172"/>
      <c r="B283" s="172"/>
      <c r="C283" s="172"/>
      <c r="D283" s="172"/>
      <c r="E283" s="172"/>
      <c r="F283" s="172"/>
      <c r="G283" s="172"/>
      <c r="H283" s="172"/>
      <c r="I283" s="172"/>
      <c r="J283" s="172"/>
    </row>
    <row r="284" spans="1:10" ht="14.25" x14ac:dyDescent="0.2">
      <c r="A284" s="172"/>
      <c r="B284" s="172"/>
      <c r="C284" s="172"/>
      <c r="D284" s="172"/>
      <c r="E284" s="172"/>
      <c r="F284" s="172"/>
      <c r="G284" s="172"/>
      <c r="H284" s="172"/>
      <c r="I284" s="172"/>
      <c r="J284" s="172"/>
    </row>
    <row r="285" spans="1:10" ht="14.25" x14ac:dyDescent="0.2">
      <c r="A285" s="172"/>
      <c r="B285" s="172"/>
      <c r="C285" s="172"/>
      <c r="D285" s="172"/>
      <c r="E285" s="172"/>
      <c r="F285" s="172"/>
      <c r="G285" s="172"/>
      <c r="H285" s="172"/>
      <c r="I285" s="172"/>
      <c r="J285" s="172"/>
    </row>
    <row r="286" spans="1:10" ht="14.25" x14ac:dyDescent="0.2">
      <c r="A286" s="172"/>
      <c r="B286" s="172"/>
      <c r="C286" s="172"/>
      <c r="D286" s="172"/>
      <c r="E286" s="172"/>
      <c r="F286" s="172"/>
      <c r="G286" s="172"/>
      <c r="H286" s="172"/>
      <c r="I286" s="172"/>
      <c r="J286" s="172"/>
    </row>
    <row r="287" spans="1:10" ht="14.25" x14ac:dyDescent="0.2">
      <c r="A287" s="172"/>
      <c r="B287" s="172"/>
      <c r="C287" s="172"/>
      <c r="D287" s="172"/>
      <c r="E287" s="172"/>
      <c r="F287" s="172"/>
      <c r="G287" s="172"/>
      <c r="H287" s="172"/>
      <c r="I287" s="172"/>
      <c r="J287" s="172"/>
    </row>
    <row r="288" spans="1:10" ht="14.25" x14ac:dyDescent="0.2">
      <c r="A288" s="172"/>
      <c r="B288" s="172"/>
      <c r="C288" s="172"/>
      <c r="D288" s="172"/>
      <c r="E288" s="172"/>
      <c r="F288" s="172"/>
      <c r="G288" s="172"/>
      <c r="H288" s="172"/>
      <c r="I288" s="172"/>
      <c r="J288" s="172"/>
    </row>
    <row r="289" spans="1:10" ht="14.25" x14ac:dyDescent="0.2">
      <c r="A289" s="172"/>
      <c r="B289" s="172"/>
      <c r="C289" s="172"/>
      <c r="D289" s="172"/>
      <c r="E289" s="172"/>
      <c r="F289" s="172"/>
      <c r="G289" s="172"/>
      <c r="H289" s="172"/>
      <c r="I289" s="172"/>
      <c r="J289" s="172"/>
    </row>
    <row r="290" spans="1:10" ht="14.25" x14ac:dyDescent="0.2">
      <c r="A290" s="172"/>
      <c r="B290" s="172"/>
      <c r="C290" s="172"/>
      <c r="D290" s="172"/>
      <c r="E290" s="172"/>
      <c r="F290" s="172"/>
      <c r="G290" s="172"/>
      <c r="H290" s="172"/>
      <c r="I290" s="172"/>
      <c r="J290" s="172"/>
    </row>
    <row r="291" spans="1:10" ht="14.25" x14ac:dyDescent="0.2">
      <c r="A291" s="172"/>
      <c r="B291" s="172"/>
      <c r="C291" s="172"/>
      <c r="D291" s="172"/>
      <c r="E291" s="172"/>
      <c r="F291" s="172"/>
      <c r="G291" s="172"/>
      <c r="H291" s="172"/>
      <c r="I291" s="172"/>
      <c r="J291" s="172"/>
    </row>
    <row r="292" spans="1:10" ht="14.25" x14ac:dyDescent="0.2">
      <c r="A292" s="172"/>
      <c r="B292" s="172"/>
      <c r="C292" s="172"/>
      <c r="D292" s="172"/>
      <c r="E292" s="172"/>
      <c r="F292" s="172"/>
      <c r="G292" s="172"/>
      <c r="H292" s="172"/>
      <c r="I292" s="172"/>
      <c r="J292" s="172"/>
    </row>
    <row r="293" spans="1:10" ht="14.25" x14ac:dyDescent="0.2">
      <c r="A293" s="172"/>
      <c r="B293" s="172"/>
      <c r="C293" s="172"/>
      <c r="D293" s="172"/>
      <c r="E293" s="172"/>
      <c r="F293" s="172"/>
      <c r="G293" s="172"/>
      <c r="H293" s="172"/>
      <c r="I293" s="172"/>
      <c r="J293" s="172"/>
    </row>
    <row r="294" spans="1:10" ht="14.25" x14ac:dyDescent="0.2">
      <c r="A294" s="172"/>
      <c r="B294" s="172"/>
      <c r="C294" s="172"/>
      <c r="D294" s="172"/>
      <c r="E294" s="172"/>
      <c r="F294" s="172"/>
      <c r="G294" s="172"/>
      <c r="H294" s="172"/>
      <c r="I294" s="172"/>
      <c r="J294" s="172"/>
    </row>
    <row r="295" spans="1:10" ht="14.25" x14ac:dyDescent="0.2">
      <c r="A295" s="172"/>
      <c r="B295" s="172"/>
      <c r="C295" s="172"/>
      <c r="D295" s="172"/>
      <c r="E295" s="172"/>
      <c r="F295" s="172"/>
      <c r="G295" s="172"/>
      <c r="H295" s="172"/>
      <c r="I295" s="172"/>
      <c r="J295" s="172"/>
    </row>
    <row r="296" spans="1:10" ht="14.25" x14ac:dyDescent="0.2">
      <c r="A296" s="172"/>
      <c r="B296" s="172"/>
      <c r="C296" s="172"/>
      <c r="D296" s="172"/>
      <c r="E296" s="172"/>
      <c r="F296" s="172"/>
      <c r="G296" s="172"/>
      <c r="H296" s="172"/>
      <c r="I296" s="172"/>
      <c r="J296" s="172"/>
    </row>
    <row r="297" spans="1:10" ht="14.25" x14ac:dyDescent="0.2">
      <c r="A297" s="172"/>
      <c r="B297" s="172"/>
      <c r="C297" s="172"/>
      <c r="D297" s="172"/>
      <c r="E297" s="172"/>
      <c r="F297" s="172"/>
      <c r="G297" s="172"/>
      <c r="H297" s="172"/>
      <c r="I297" s="172"/>
      <c r="J297" s="172"/>
    </row>
    <row r="298" spans="1:10" ht="14.25" x14ac:dyDescent="0.2">
      <c r="A298" s="172"/>
      <c r="B298" s="172"/>
      <c r="C298" s="172"/>
      <c r="D298" s="172"/>
      <c r="E298" s="172"/>
      <c r="F298" s="172"/>
      <c r="G298" s="172"/>
      <c r="H298" s="172"/>
      <c r="I298" s="172"/>
      <c r="J298" s="172"/>
    </row>
    <row r="299" spans="1:10" ht="14.25" x14ac:dyDescent="0.2">
      <c r="A299" s="172"/>
      <c r="B299" s="172"/>
      <c r="C299" s="172"/>
      <c r="D299" s="172"/>
      <c r="E299" s="172"/>
      <c r="F299" s="172"/>
      <c r="G299" s="172"/>
      <c r="H299" s="172"/>
      <c r="I299" s="172"/>
      <c r="J299" s="172"/>
    </row>
    <row r="300" spans="1:10" ht="14.25" x14ac:dyDescent="0.2">
      <c r="A300" s="172"/>
      <c r="B300" s="172"/>
      <c r="C300" s="172"/>
      <c r="D300" s="172"/>
      <c r="E300" s="172"/>
      <c r="F300" s="172"/>
      <c r="G300" s="172"/>
      <c r="H300" s="172"/>
      <c r="I300" s="172"/>
      <c r="J300" s="172"/>
    </row>
    <row r="301" spans="1:10" ht="14.25" x14ac:dyDescent="0.2">
      <c r="A301" s="172"/>
      <c r="B301" s="172"/>
      <c r="C301" s="172"/>
      <c r="D301" s="172"/>
      <c r="E301" s="172"/>
      <c r="F301" s="172"/>
      <c r="G301" s="172"/>
      <c r="H301" s="172"/>
      <c r="I301" s="172"/>
      <c r="J301" s="172"/>
    </row>
    <row r="302" spans="1:10" ht="14.25" x14ac:dyDescent="0.2">
      <c r="A302" s="172"/>
      <c r="B302" s="172"/>
      <c r="C302" s="172"/>
      <c r="D302" s="172"/>
      <c r="E302" s="172"/>
      <c r="F302" s="172"/>
      <c r="G302" s="172"/>
      <c r="H302" s="172"/>
      <c r="I302" s="172"/>
      <c r="J302" s="172"/>
    </row>
    <row r="303" spans="1:10" ht="14.25" x14ac:dyDescent="0.2">
      <c r="A303" s="172"/>
      <c r="B303" s="172"/>
      <c r="C303" s="172"/>
      <c r="D303" s="172"/>
      <c r="E303" s="172"/>
      <c r="F303" s="172"/>
      <c r="G303" s="172"/>
      <c r="H303" s="172"/>
      <c r="I303" s="172"/>
      <c r="J303" s="172"/>
    </row>
    <row r="304" spans="1:10" ht="14.25" x14ac:dyDescent="0.2">
      <c r="A304" s="172"/>
      <c r="B304" s="172"/>
      <c r="C304" s="172"/>
      <c r="D304" s="172"/>
      <c r="E304" s="172"/>
      <c r="F304" s="172"/>
      <c r="G304" s="172"/>
      <c r="H304" s="172"/>
      <c r="I304" s="172"/>
      <c r="J304" s="172"/>
    </row>
    <row r="305" spans="1:10" ht="14.25" x14ac:dyDescent="0.2">
      <c r="A305" s="172"/>
      <c r="B305" s="172"/>
      <c r="C305" s="172"/>
      <c r="D305" s="172"/>
      <c r="E305" s="172"/>
      <c r="F305" s="172"/>
      <c r="G305" s="172"/>
      <c r="H305" s="172"/>
      <c r="I305" s="172"/>
      <c r="J305" s="172"/>
    </row>
    <row r="306" spans="1:10" ht="14.25" x14ac:dyDescent="0.2">
      <c r="A306" s="172"/>
      <c r="B306" s="172"/>
      <c r="C306" s="172"/>
      <c r="D306" s="172"/>
      <c r="E306" s="172"/>
      <c r="F306" s="172"/>
      <c r="G306" s="172"/>
      <c r="H306" s="172"/>
      <c r="I306" s="172"/>
      <c r="J306" s="172"/>
    </row>
    <row r="307" spans="1:10" ht="14.25" x14ac:dyDescent="0.2">
      <c r="A307" s="172"/>
      <c r="B307" s="172"/>
      <c r="C307" s="172"/>
      <c r="D307" s="172"/>
      <c r="E307" s="172"/>
      <c r="F307" s="172"/>
      <c r="G307" s="172"/>
      <c r="H307" s="172"/>
      <c r="I307" s="172"/>
      <c r="J307" s="172"/>
    </row>
    <row r="308" spans="1:10" ht="14.25" x14ac:dyDescent="0.2">
      <c r="A308" s="172"/>
      <c r="B308" s="172"/>
      <c r="C308" s="172"/>
      <c r="D308" s="172"/>
      <c r="E308" s="172"/>
      <c r="F308" s="172"/>
      <c r="G308" s="172"/>
      <c r="H308" s="172"/>
      <c r="I308" s="172"/>
      <c r="J308" s="172"/>
    </row>
    <row r="309" spans="1:10" ht="14.25" x14ac:dyDescent="0.2">
      <c r="A309" s="172"/>
      <c r="B309" s="172"/>
      <c r="C309" s="172"/>
      <c r="D309" s="172"/>
      <c r="E309" s="172"/>
      <c r="F309" s="172"/>
      <c r="G309" s="172"/>
      <c r="H309" s="172"/>
      <c r="I309" s="172"/>
      <c r="J309" s="172"/>
    </row>
    <row r="310" spans="1:10" ht="14.25" x14ac:dyDescent="0.2">
      <c r="A310" s="172"/>
      <c r="B310" s="172"/>
      <c r="C310" s="172"/>
      <c r="D310" s="172"/>
      <c r="E310" s="172"/>
      <c r="F310" s="172"/>
      <c r="G310" s="172"/>
      <c r="H310" s="172"/>
      <c r="I310" s="172"/>
      <c r="J310" s="172"/>
    </row>
    <row r="311" spans="1:10" ht="14.25" x14ac:dyDescent="0.2">
      <c r="A311" s="172"/>
      <c r="B311" s="172"/>
      <c r="C311" s="172"/>
      <c r="D311" s="172"/>
      <c r="E311" s="172"/>
      <c r="F311" s="172"/>
      <c r="G311" s="172"/>
      <c r="H311" s="172"/>
      <c r="I311" s="172"/>
      <c r="J311" s="172"/>
    </row>
    <row r="312" spans="1:10" ht="14.25" x14ac:dyDescent="0.2">
      <c r="A312" s="172"/>
      <c r="B312" s="172"/>
      <c r="C312" s="172"/>
      <c r="D312" s="172"/>
      <c r="E312" s="172"/>
      <c r="F312" s="172"/>
      <c r="G312" s="172"/>
      <c r="H312" s="172"/>
      <c r="I312" s="172"/>
      <c r="J312" s="172"/>
    </row>
    <row r="313" spans="1:10" ht="14.25" x14ac:dyDescent="0.2">
      <c r="A313" s="172"/>
      <c r="B313" s="172"/>
      <c r="C313" s="172"/>
      <c r="D313" s="172"/>
      <c r="E313" s="172"/>
      <c r="F313" s="172"/>
      <c r="G313" s="172"/>
      <c r="H313" s="172"/>
      <c r="I313" s="172"/>
      <c r="J313" s="172"/>
    </row>
    <row r="314" spans="1:10" ht="14.25" x14ac:dyDescent="0.2">
      <c r="A314" s="172"/>
      <c r="B314" s="172"/>
      <c r="C314" s="172"/>
      <c r="D314" s="172"/>
      <c r="E314" s="172"/>
      <c r="F314" s="172"/>
      <c r="G314" s="172"/>
      <c r="H314" s="172"/>
      <c r="I314" s="172"/>
      <c r="J314" s="172"/>
    </row>
    <row r="315" spans="1:10" ht="14.25" x14ac:dyDescent="0.2">
      <c r="A315" s="172"/>
      <c r="B315" s="172"/>
      <c r="C315" s="172"/>
      <c r="D315" s="172"/>
      <c r="E315" s="172"/>
      <c r="F315" s="172"/>
      <c r="G315" s="172"/>
      <c r="H315" s="172"/>
      <c r="I315" s="172"/>
      <c r="J315" s="172"/>
    </row>
    <row r="316" spans="1:10" ht="14.25" x14ac:dyDescent="0.2">
      <c r="A316" s="172"/>
      <c r="B316" s="172"/>
      <c r="C316" s="172"/>
      <c r="D316" s="172"/>
      <c r="E316" s="172"/>
      <c r="F316" s="172"/>
      <c r="G316" s="172"/>
      <c r="H316" s="172"/>
      <c r="I316" s="172"/>
      <c r="J316" s="172"/>
    </row>
    <row r="317" spans="1:10" ht="14.25" x14ac:dyDescent="0.2">
      <c r="A317" s="172"/>
      <c r="B317" s="172"/>
      <c r="C317" s="172"/>
      <c r="D317" s="172"/>
      <c r="E317" s="172"/>
      <c r="F317" s="172"/>
      <c r="G317" s="172"/>
      <c r="H317" s="172"/>
      <c r="I317" s="172"/>
      <c r="J317" s="172"/>
    </row>
    <row r="318" spans="1:10" ht="14.25" x14ac:dyDescent="0.2">
      <c r="A318" s="172"/>
      <c r="B318" s="172"/>
      <c r="C318" s="172"/>
      <c r="D318" s="172"/>
      <c r="E318" s="172"/>
      <c r="F318" s="172"/>
      <c r="G318" s="172"/>
      <c r="H318" s="172"/>
      <c r="I318" s="172"/>
      <c r="J318" s="172"/>
    </row>
    <row r="319" spans="1:10" ht="14.25" x14ac:dyDescent="0.2">
      <c r="A319" s="172"/>
      <c r="B319" s="172"/>
      <c r="C319" s="172"/>
      <c r="D319" s="172"/>
      <c r="E319" s="172"/>
      <c r="F319" s="172"/>
      <c r="G319" s="172"/>
      <c r="H319" s="172"/>
      <c r="I319" s="172"/>
      <c r="J319" s="172"/>
    </row>
    <row r="320" spans="1:10" ht="14.25" x14ac:dyDescent="0.2">
      <c r="A320" s="172"/>
      <c r="B320" s="172"/>
      <c r="C320" s="172"/>
      <c r="D320" s="172"/>
      <c r="E320" s="172"/>
      <c r="F320" s="172"/>
      <c r="G320" s="172"/>
      <c r="H320" s="172"/>
      <c r="I320" s="172"/>
      <c r="J320" s="172"/>
    </row>
    <row r="321" spans="1:10" ht="14.25" x14ac:dyDescent="0.2">
      <c r="A321" s="172"/>
      <c r="B321" s="172"/>
      <c r="C321" s="172"/>
      <c r="D321" s="172"/>
      <c r="E321" s="172"/>
      <c r="F321" s="172"/>
      <c r="G321" s="172"/>
      <c r="H321" s="172"/>
      <c r="I321" s="172"/>
      <c r="J321" s="172"/>
    </row>
    <row r="322" spans="1:10" ht="14.25" x14ac:dyDescent="0.2">
      <c r="A322" s="172"/>
      <c r="B322" s="172"/>
      <c r="C322" s="172"/>
      <c r="D322" s="172"/>
      <c r="E322" s="172"/>
      <c r="F322" s="172"/>
      <c r="G322" s="172"/>
      <c r="H322" s="172"/>
      <c r="I322" s="172"/>
      <c r="J322" s="172"/>
    </row>
    <row r="323" spans="1:10" ht="14.25" x14ac:dyDescent="0.2">
      <c r="A323" s="172"/>
      <c r="B323" s="172"/>
      <c r="C323" s="172"/>
      <c r="D323" s="172"/>
      <c r="E323" s="172"/>
      <c r="F323" s="172"/>
      <c r="G323" s="172"/>
      <c r="H323" s="172"/>
      <c r="I323" s="172"/>
      <c r="J323" s="172"/>
    </row>
    <row r="324" spans="1:10" ht="14.25" x14ac:dyDescent="0.2">
      <c r="A324" s="172"/>
      <c r="B324" s="172"/>
      <c r="C324" s="172"/>
      <c r="D324" s="172"/>
      <c r="E324" s="172"/>
      <c r="F324" s="172"/>
      <c r="G324" s="172"/>
      <c r="H324" s="172"/>
      <c r="I324" s="172"/>
      <c r="J324" s="172"/>
    </row>
    <row r="325" spans="1:10" ht="14.25" x14ac:dyDescent="0.2">
      <c r="A325" s="172"/>
      <c r="B325" s="172"/>
      <c r="C325" s="172"/>
      <c r="D325" s="172"/>
      <c r="E325" s="172"/>
      <c r="F325" s="172"/>
      <c r="G325" s="172"/>
      <c r="H325" s="172"/>
      <c r="I325" s="172"/>
      <c r="J325" s="172"/>
    </row>
    <row r="326" spans="1:10" ht="14.25" x14ac:dyDescent="0.2">
      <c r="A326" s="172"/>
      <c r="B326" s="172"/>
      <c r="C326" s="172"/>
      <c r="D326" s="172"/>
      <c r="E326" s="172"/>
      <c r="F326" s="172"/>
      <c r="G326" s="172"/>
      <c r="H326" s="172"/>
      <c r="I326" s="172"/>
      <c r="J326" s="172"/>
    </row>
    <row r="327" spans="1:10" ht="14.25" x14ac:dyDescent="0.2">
      <c r="A327" s="172"/>
      <c r="B327" s="172"/>
      <c r="C327" s="172"/>
      <c r="D327" s="172"/>
      <c r="E327" s="172"/>
      <c r="F327" s="172"/>
      <c r="G327" s="172"/>
      <c r="H327" s="172"/>
      <c r="I327" s="172"/>
      <c r="J327" s="172"/>
    </row>
    <row r="328" spans="1:10" ht="14.25" x14ac:dyDescent="0.2">
      <c r="A328" s="172"/>
      <c r="B328" s="172"/>
      <c r="C328" s="172"/>
      <c r="D328" s="172"/>
      <c r="E328" s="172"/>
      <c r="F328" s="172"/>
      <c r="G328" s="172"/>
      <c r="H328" s="172"/>
      <c r="I328" s="172"/>
      <c r="J328" s="172"/>
    </row>
    <row r="329" spans="1:10" ht="14.25" x14ac:dyDescent="0.2">
      <c r="A329" s="172"/>
      <c r="B329" s="172"/>
      <c r="C329" s="172"/>
      <c r="D329" s="172"/>
      <c r="E329" s="172"/>
      <c r="F329" s="172"/>
      <c r="G329" s="172"/>
      <c r="H329" s="172"/>
      <c r="I329" s="172"/>
      <c r="J329" s="172"/>
    </row>
    <row r="330" spans="1:10" ht="14.25" x14ac:dyDescent="0.2">
      <c r="A330" s="172"/>
      <c r="B330" s="172"/>
      <c r="C330" s="172"/>
      <c r="D330" s="172"/>
      <c r="E330" s="172"/>
      <c r="F330" s="172"/>
      <c r="G330" s="172"/>
      <c r="H330" s="172"/>
      <c r="I330" s="172"/>
      <c r="J330" s="172"/>
    </row>
    <row r="331" spans="1:10" ht="14.25" x14ac:dyDescent="0.2">
      <c r="A331" s="172"/>
      <c r="B331" s="172"/>
      <c r="C331" s="172"/>
      <c r="D331" s="172"/>
      <c r="E331" s="172"/>
      <c r="F331" s="172"/>
      <c r="G331" s="172"/>
      <c r="H331" s="172"/>
      <c r="I331" s="172"/>
      <c r="J331" s="172"/>
    </row>
    <row r="332" spans="1:10" ht="14.25" x14ac:dyDescent="0.2">
      <c r="A332" s="172"/>
      <c r="B332" s="172"/>
      <c r="C332" s="172"/>
      <c r="D332" s="172"/>
      <c r="E332" s="172"/>
      <c r="F332" s="172"/>
      <c r="G332" s="172"/>
      <c r="H332" s="172"/>
      <c r="I332" s="172"/>
      <c r="J332" s="172"/>
    </row>
    <row r="333" spans="1:10" ht="14.25" x14ac:dyDescent="0.2">
      <c r="A333" s="172"/>
      <c r="B333" s="172"/>
      <c r="C333" s="172"/>
      <c r="D333" s="172"/>
      <c r="E333" s="172"/>
      <c r="F333" s="172"/>
      <c r="G333" s="172"/>
      <c r="H333" s="172"/>
      <c r="I333" s="172"/>
      <c r="J333" s="172"/>
    </row>
    <row r="334" spans="1:10" ht="14.25" x14ac:dyDescent="0.2">
      <c r="A334" s="172"/>
      <c r="B334" s="172"/>
      <c r="C334" s="172"/>
      <c r="D334" s="172"/>
      <c r="E334" s="172"/>
      <c r="F334" s="172"/>
      <c r="G334" s="172"/>
      <c r="H334" s="172"/>
      <c r="I334" s="172"/>
      <c r="J334" s="172"/>
    </row>
    <row r="335" spans="1:10" ht="14.25" x14ac:dyDescent="0.2">
      <c r="A335" s="172"/>
      <c r="B335" s="172"/>
      <c r="C335" s="172"/>
      <c r="D335" s="172"/>
      <c r="E335" s="172"/>
      <c r="F335" s="172"/>
      <c r="G335" s="172"/>
      <c r="H335" s="172"/>
      <c r="I335" s="172"/>
      <c r="J335" s="172"/>
    </row>
    <row r="336" spans="1:10" ht="14.25" x14ac:dyDescent="0.2">
      <c r="A336" s="172"/>
      <c r="B336" s="172"/>
      <c r="C336" s="172"/>
      <c r="D336" s="172"/>
      <c r="E336" s="172"/>
      <c r="F336" s="172"/>
      <c r="G336" s="172"/>
      <c r="H336" s="172"/>
      <c r="I336" s="172"/>
      <c r="J336" s="172"/>
    </row>
    <row r="337" spans="1:10" ht="14.25" x14ac:dyDescent="0.2">
      <c r="A337" s="172"/>
      <c r="B337" s="172"/>
      <c r="C337" s="172"/>
      <c r="D337" s="172"/>
      <c r="E337" s="172"/>
      <c r="F337" s="172"/>
      <c r="G337" s="172"/>
      <c r="H337" s="172"/>
      <c r="I337" s="172"/>
      <c r="J337" s="172"/>
    </row>
    <row r="338" spans="1:10" ht="14.25" x14ac:dyDescent="0.2">
      <c r="A338" s="172"/>
      <c r="B338" s="172"/>
      <c r="C338" s="172"/>
      <c r="D338" s="172"/>
      <c r="E338" s="172"/>
      <c r="F338" s="172"/>
      <c r="G338" s="172"/>
      <c r="H338" s="172"/>
      <c r="I338" s="172"/>
      <c r="J338" s="172"/>
    </row>
    <row r="339" spans="1:10" ht="14.25" x14ac:dyDescent="0.2">
      <c r="A339" s="172"/>
      <c r="B339" s="172"/>
      <c r="C339" s="172"/>
      <c r="D339" s="172"/>
      <c r="E339" s="172"/>
      <c r="F339" s="172"/>
      <c r="G339" s="172"/>
      <c r="H339" s="172"/>
      <c r="I339" s="172"/>
      <c r="J339" s="172"/>
    </row>
    <row r="340" spans="1:10" ht="14.25" x14ac:dyDescent="0.2">
      <c r="A340" s="172"/>
      <c r="B340" s="172"/>
      <c r="C340" s="172"/>
      <c r="D340" s="172"/>
      <c r="E340" s="172"/>
      <c r="F340" s="172"/>
      <c r="G340" s="172"/>
      <c r="H340" s="172"/>
      <c r="I340" s="172"/>
      <c r="J340" s="172"/>
    </row>
    <row r="341" spans="1:10" ht="14.25" x14ac:dyDescent="0.2">
      <c r="A341" s="172"/>
      <c r="B341" s="172"/>
      <c r="C341" s="172"/>
      <c r="D341" s="172"/>
      <c r="E341" s="172"/>
      <c r="F341" s="172"/>
      <c r="G341" s="172"/>
      <c r="H341" s="172"/>
      <c r="I341" s="172"/>
      <c r="J341" s="172"/>
    </row>
    <row r="342" spans="1:10" ht="14.25" x14ac:dyDescent="0.2">
      <c r="A342" s="172"/>
      <c r="B342" s="172"/>
      <c r="C342" s="172"/>
      <c r="D342" s="172"/>
      <c r="E342" s="172"/>
      <c r="F342" s="172"/>
      <c r="G342" s="172"/>
      <c r="H342" s="172"/>
      <c r="I342" s="172"/>
      <c r="J342" s="172"/>
    </row>
    <row r="343" spans="1:10" ht="14.25" x14ac:dyDescent="0.2">
      <c r="A343" s="172"/>
      <c r="B343" s="172"/>
      <c r="C343" s="172"/>
      <c r="D343" s="172"/>
      <c r="E343" s="172"/>
      <c r="F343" s="172"/>
      <c r="G343" s="172"/>
      <c r="H343" s="172"/>
      <c r="I343" s="172"/>
      <c r="J343" s="172"/>
    </row>
    <row r="344" spans="1:10" ht="14.25" x14ac:dyDescent="0.2">
      <c r="A344" s="172"/>
      <c r="B344" s="172"/>
      <c r="C344" s="172"/>
      <c r="D344" s="172"/>
      <c r="E344" s="172"/>
      <c r="F344" s="172"/>
      <c r="G344" s="172"/>
      <c r="H344" s="172"/>
      <c r="I344" s="172"/>
      <c r="J344" s="172"/>
    </row>
    <row r="345" spans="1:10" ht="14.25" x14ac:dyDescent="0.2">
      <c r="A345" s="172"/>
      <c r="B345" s="172"/>
      <c r="C345" s="172"/>
      <c r="D345" s="172"/>
      <c r="E345" s="172"/>
      <c r="F345" s="172"/>
      <c r="G345" s="172"/>
      <c r="H345" s="172"/>
      <c r="I345" s="172"/>
      <c r="J345" s="172"/>
    </row>
    <row r="346" spans="1:10" ht="14.25" x14ac:dyDescent="0.2">
      <c r="A346" s="172"/>
      <c r="B346" s="172"/>
      <c r="C346" s="172"/>
      <c r="D346" s="172"/>
      <c r="E346" s="172"/>
      <c r="F346" s="172"/>
      <c r="G346" s="172"/>
      <c r="H346" s="172"/>
      <c r="I346" s="172"/>
      <c r="J346" s="172"/>
    </row>
    <row r="347" spans="1:10" ht="14.25" x14ac:dyDescent="0.2">
      <c r="A347" s="172"/>
      <c r="B347" s="172"/>
      <c r="C347" s="172"/>
      <c r="D347" s="172"/>
      <c r="E347" s="172"/>
      <c r="F347" s="172"/>
      <c r="G347" s="172"/>
      <c r="H347" s="172"/>
      <c r="I347" s="172"/>
      <c r="J347" s="172"/>
    </row>
    <row r="348" spans="1:10" ht="14.25" x14ac:dyDescent="0.2">
      <c r="A348" s="172"/>
      <c r="B348" s="172"/>
      <c r="C348" s="172"/>
      <c r="D348" s="172"/>
      <c r="E348" s="172"/>
      <c r="F348" s="172"/>
      <c r="G348" s="172"/>
      <c r="H348" s="172"/>
      <c r="I348" s="172"/>
      <c r="J348" s="172"/>
    </row>
    <row r="349" spans="1:10" ht="14.25" x14ac:dyDescent="0.2">
      <c r="A349" s="172"/>
      <c r="B349" s="172"/>
      <c r="C349" s="172"/>
      <c r="D349" s="172"/>
      <c r="E349" s="172"/>
      <c r="F349" s="172"/>
      <c r="G349" s="172"/>
      <c r="H349" s="172"/>
      <c r="I349" s="172"/>
      <c r="J349" s="172"/>
    </row>
    <row r="350" spans="1:10" ht="14.25" x14ac:dyDescent="0.2">
      <c r="A350" s="172"/>
      <c r="B350" s="172"/>
      <c r="C350" s="172"/>
      <c r="D350" s="172"/>
      <c r="E350" s="172"/>
      <c r="F350" s="172"/>
      <c r="G350" s="172"/>
      <c r="H350" s="172"/>
      <c r="I350" s="172"/>
      <c r="J350" s="172"/>
    </row>
    <row r="351" spans="1:10" ht="14.25" x14ac:dyDescent="0.2">
      <c r="A351" s="172"/>
      <c r="B351" s="172"/>
      <c r="C351" s="172"/>
      <c r="D351" s="172"/>
      <c r="E351" s="172"/>
      <c r="F351" s="172"/>
      <c r="G351" s="172"/>
      <c r="H351" s="172"/>
      <c r="I351" s="172"/>
      <c r="J351" s="172"/>
    </row>
    <row r="352" spans="1:10" ht="14.25" x14ac:dyDescent="0.2">
      <c r="A352" s="172"/>
      <c r="B352" s="172"/>
      <c r="C352" s="172"/>
      <c r="D352" s="172"/>
      <c r="E352" s="172"/>
      <c r="F352" s="172"/>
      <c r="G352" s="172"/>
      <c r="H352" s="172"/>
      <c r="I352" s="172"/>
      <c r="J352" s="172"/>
    </row>
    <row r="353" spans="1:10" ht="14.25" x14ac:dyDescent="0.2">
      <c r="A353" s="172"/>
      <c r="B353" s="172"/>
      <c r="C353" s="172"/>
      <c r="D353" s="172"/>
      <c r="E353" s="172"/>
      <c r="F353" s="172"/>
      <c r="G353" s="172"/>
      <c r="H353" s="172"/>
      <c r="I353" s="172"/>
      <c r="J353" s="172"/>
    </row>
    <row r="354" spans="1:10" ht="14.25" x14ac:dyDescent="0.2">
      <c r="A354" s="172"/>
      <c r="B354" s="172"/>
      <c r="C354" s="172"/>
      <c r="D354" s="172"/>
      <c r="E354" s="172"/>
      <c r="F354" s="172"/>
      <c r="G354" s="172"/>
      <c r="H354" s="172"/>
      <c r="I354" s="172"/>
      <c r="J354" s="172"/>
    </row>
    <row r="355" spans="1:10" ht="14.25" x14ac:dyDescent="0.2">
      <c r="A355" s="172"/>
      <c r="B355" s="172"/>
      <c r="C355" s="172"/>
      <c r="D355" s="172"/>
      <c r="E355" s="172"/>
      <c r="F355" s="172"/>
      <c r="G355" s="172"/>
      <c r="H355" s="172"/>
      <c r="I355" s="172"/>
      <c r="J355" s="172"/>
    </row>
    <row r="356" spans="1:10" ht="14.25" x14ac:dyDescent="0.2">
      <c r="A356" s="172"/>
      <c r="B356" s="172"/>
      <c r="C356" s="172"/>
      <c r="D356" s="172"/>
      <c r="E356" s="172"/>
      <c r="F356" s="172"/>
      <c r="G356" s="172"/>
      <c r="H356" s="172"/>
      <c r="I356" s="172"/>
      <c r="J356" s="172"/>
    </row>
    <row r="357" spans="1:10" ht="14.25" x14ac:dyDescent="0.2">
      <c r="A357" s="172"/>
      <c r="B357" s="172"/>
      <c r="C357" s="172"/>
      <c r="D357" s="172"/>
      <c r="E357" s="172"/>
      <c r="F357" s="172"/>
      <c r="G357" s="172"/>
      <c r="H357" s="172"/>
      <c r="I357" s="172"/>
      <c r="J357" s="172"/>
    </row>
    <row r="358" spans="1:10" ht="14.25" x14ac:dyDescent="0.2">
      <c r="A358" s="172"/>
      <c r="B358" s="172"/>
      <c r="C358" s="172"/>
      <c r="D358" s="172"/>
      <c r="E358" s="172"/>
      <c r="F358" s="172"/>
      <c r="G358" s="172"/>
      <c r="H358" s="172"/>
      <c r="I358" s="172"/>
      <c r="J358" s="172"/>
    </row>
    <row r="359" spans="1:10" ht="14.25" x14ac:dyDescent="0.2">
      <c r="A359" s="172"/>
      <c r="B359" s="172"/>
      <c r="C359" s="172"/>
      <c r="D359" s="172"/>
      <c r="E359" s="172"/>
      <c r="F359" s="172"/>
      <c r="G359" s="172"/>
      <c r="H359" s="172"/>
      <c r="I359" s="172"/>
      <c r="J359" s="172"/>
    </row>
    <row r="360" spans="1:10" ht="14.25" x14ac:dyDescent="0.2">
      <c r="A360" s="172"/>
      <c r="B360" s="172"/>
      <c r="C360" s="172"/>
      <c r="D360" s="172"/>
      <c r="E360" s="172"/>
      <c r="F360" s="172"/>
      <c r="G360" s="172"/>
      <c r="H360" s="172"/>
      <c r="I360" s="172"/>
      <c r="J360" s="172"/>
    </row>
    <row r="361" spans="1:10" ht="14.25" x14ac:dyDescent="0.2">
      <c r="A361" s="172"/>
      <c r="B361" s="172"/>
      <c r="C361" s="172"/>
      <c r="D361" s="172"/>
      <c r="E361" s="172"/>
      <c r="F361" s="172"/>
      <c r="G361" s="172"/>
      <c r="H361" s="172"/>
      <c r="I361" s="172"/>
      <c r="J361" s="172"/>
    </row>
    <row r="362" spans="1:10" ht="14.25" x14ac:dyDescent="0.2">
      <c r="A362" s="172"/>
      <c r="B362" s="172"/>
      <c r="C362" s="172"/>
      <c r="D362" s="172"/>
      <c r="E362" s="172"/>
      <c r="F362" s="172"/>
      <c r="G362" s="172"/>
      <c r="H362" s="172"/>
      <c r="I362" s="172"/>
      <c r="J362" s="172"/>
    </row>
    <row r="363" spans="1:10" ht="14.25" x14ac:dyDescent="0.2">
      <c r="A363" s="172"/>
      <c r="B363" s="172"/>
      <c r="C363" s="172"/>
      <c r="D363" s="172"/>
      <c r="E363" s="172"/>
      <c r="F363" s="172"/>
      <c r="G363" s="172"/>
      <c r="H363" s="172"/>
      <c r="I363" s="172"/>
      <c r="J363" s="172"/>
    </row>
    <row r="364" spans="1:10" ht="14.25" x14ac:dyDescent="0.2">
      <c r="A364" s="172"/>
      <c r="B364" s="172"/>
      <c r="C364" s="172"/>
      <c r="D364" s="172"/>
      <c r="E364" s="172"/>
      <c r="F364" s="172"/>
      <c r="G364" s="172"/>
      <c r="H364" s="172"/>
      <c r="I364" s="172"/>
      <c r="J364" s="172"/>
    </row>
    <row r="365" spans="1:10" ht="14.25" x14ac:dyDescent="0.2">
      <c r="A365" s="172"/>
      <c r="B365" s="172"/>
      <c r="C365" s="172"/>
      <c r="D365" s="172"/>
      <c r="E365" s="172"/>
      <c r="F365" s="172"/>
      <c r="G365" s="172"/>
      <c r="H365" s="172"/>
      <c r="I365" s="172"/>
      <c r="J365" s="172"/>
    </row>
    <row r="366" spans="1:10" ht="14.25" x14ac:dyDescent="0.2">
      <c r="A366" s="172"/>
      <c r="B366" s="172"/>
      <c r="C366" s="172"/>
      <c r="D366" s="172"/>
      <c r="E366" s="172"/>
      <c r="F366" s="172"/>
      <c r="G366" s="172"/>
      <c r="H366" s="172"/>
      <c r="I366" s="172"/>
      <c r="J366" s="172"/>
    </row>
    <row r="367" spans="1:10" ht="14.25" x14ac:dyDescent="0.2">
      <c r="A367" s="172"/>
      <c r="B367" s="172"/>
      <c r="C367" s="172"/>
      <c r="D367" s="172"/>
      <c r="E367" s="172"/>
      <c r="F367" s="172"/>
      <c r="G367" s="172"/>
      <c r="H367" s="172"/>
      <c r="I367" s="172"/>
      <c r="J367" s="172"/>
    </row>
    <row r="368" spans="1:10" ht="14.25" x14ac:dyDescent="0.2">
      <c r="A368" s="172"/>
      <c r="B368" s="172"/>
      <c r="C368" s="172"/>
      <c r="D368" s="172"/>
      <c r="E368" s="172"/>
      <c r="F368" s="172"/>
      <c r="G368" s="172"/>
      <c r="H368" s="172"/>
      <c r="I368" s="172"/>
      <c r="J368" s="172"/>
    </row>
    <row r="369" spans="1:10" ht="14.25" x14ac:dyDescent="0.2">
      <c r="A369" s="172"/>
      <c r="B369" s="172"/>
      <c r="C369" s="172"/>
      <c r="D369" s="172"/>
      <c r="E369" s="172"/>
      <c r="F369" s="172"/>
      <c r="G369" s="172"/>
      <c r="H369" s="172"/>
      <c r="I369" s="172"/>
      <c r="J369" s="172"/>
    </row>
    <row r="370" spans="1:10" ht="14.25" x14ac:dyDescent="0.2">
      <c r="A370" s="172"/>
      <c r="B370" s="172"/>
      <c r="C370" s="172"/>
      <c r="D370" s="172"/>
      <c r="E370" s="172"/>
      <c r="F370" s="172"/>
      <c r="G370" s="172"/>
      <c r="H370" s="172"/>
      <c r="I370" s="172"/>
      <c r="J370" s="172"/>
    </row>
    <row r="371" spans="1:10" ht="14.25" x14ac:dyDescent="0.2">
      <c r="A371" s="172"/>
      <c r="B371" s="172"/>
      <c r="C371" s="172"/>
      <c r="D371" s="172"/>
      <c r="E371" s="172"/>
      <c r="F371" s="172"/>
      <c r="G371" s="172"/>
      <c r="H371" s="172"/>
      <c r="I371" s="172"/>
      <c r="J371" s="172"/>
    </row>
    <row r="372" spans="1:10" ht="14.25" x14ac:dyDescent="0.2">
      <c r="A372" s="172"/>
      <c r="B372" s="172"/>
      <c r="C372" s="172"/>
      <c r="D372" s="172"/>
      <c r="E372" s="172"/>
      <c r="F372" s="172"/>
      <c r="G372" s="172"/>
      <c r="H372" s="172"/>
      <c r="I372" s="172"/>
      <c r="J372" s="172"/>
    </row>
    <row r="373" spans="1:10" ht="14.25" x14ac:dyDescent="0.2">
      <c r="A373" s="172"/>
      <c r="B373" s="172"/>
      <c r="C373" s="172"/>
      <c r="D373" s="172"/>
      <c r="E373" s="172"/>
      <c r="F373" s="172"/>
      <c r="G373" s="172"/>
      <c r="H373" s="172"/>
      <c r="I373" s="172"/>
      <c r="J373" s="172"/>
    </row>
    <row r="374" spans="1:10" ht="14.25" x14ac:dyDescent="0.2">
      <c r="A374" s="172"/>
      <c r="B374" s="172"/>
      <c r="C374" s="172"/>
      <c r="D374" s="172"/>
      <c r="E374" s="172"/>
      <c r="F374" s="172"/>
      <c r="G374" s="172"/>
      <c r="H374" s="172"/>
      <c r="I374" s="172"/>
      <c r="J374" s="172"/>
    </row>
    <row r="375" spans="1:10" ht="14.25" x14ac:dyDescent="0.2">
      <c r="A375" s="172"/>
      <c r="B375" s="172"/>
      <c r="C375" s="172"/>
      <c r="D375" s="172"/>
      <c r="E375" s="172"/>
      <c r="F375" s="172"/>
      <c r="G375" s="172"/>
      <c r="H375" s="172"/>
      <c r="I375" s="172"/>
      <c r="J375" s="172"/>
    </row>
    <row r="376" spans="1:10" ht="14.25" x14ac:dyDescent="0.2">
      <c r="A376" s="172"/>
      <c r="B376" s="172"/>
      <c r="C376" s="172"/>
      <c r="D376" s="172"/>
      <c r="E376" s="172"/>
      <c r="F376" s="172"/>
      <c r="G376" s="172"/>
      <c r="H376" s="172"/>
      <c r="I376" s="172"/>
      <c r="J376" s="172"/>
    </row>
    <row r="377" spans="1:10" ht="14.25" x14ac:dyDescent="0.2">
      <c r="A377" s="172"/>
      <c r="B377" s="172"/>
      <c r="C377" s="172"/>
      <c r="D377" s="172"/>
      <c r="E377" s="172"/>
      <c r="F377" s="172"/>
      <c r="G377" s="172"/>
      <c r="H377" s="172"/>
      <c r="I377" s="172"/>
      <c r="J377" s="172"/>
    </row>
    <row r="378" spans="1:10" ht="14.25" x14ac:dyDescent="0.2">
      <c r="A378" s="172"/>
      <c r="B378" s="172"/>
      <c r="C378" s="172"/>
      <c r="D378" s="172"/>
      <c r="E378" s="172"/>
      <c r="F378" s="172"/>
      <c r="G378" s="172"/>
      <c r="H378" s="172"/>
      <c r="I378" s="172"/>
      <c r="J378" s="172"/>
    </row>
    <row r="379" spans="1:10" ht="14.25" x14ac:dyDescent="0.2">
      <c r="A379" s="172"/>
      <c r="B379" s="172"/>
      <c r="C379" s="172"/>
      <c r="D379" s="172"/>
      <c r="E379" s="172"/>
      <c r="F379" s="172"/>
      <c r="G379" s="172"/>
      <c r="H379" s="172"/>
      <c r="I379" s="172"/>
      <c r="J379" s="172"/>
    </row>
    <row r="380" spans="1:10" ht="14.25" x14ac:dyDescent="0.2">
      <c r="A380" s="172"/>
      <c r="B380" s="172"/>
      <c r="C380" s="172"/>
      <c r="D380" s="172"/>
      <c r="E380" s="172"/>
      <c r="F380" s="172"/>
      <c r="G380" s="172"/>
      <c r="H380" s="172"/>
      <c r="I380" s="172"/>
      <c r="J380" s="172"/>
    </row>
    <row r="381" spans="1:10" ht="14.25" x14ac:dyDescent="0.2">
      <c r="A381" s="172"/>
      <c r="B381" s="172"/>
      <c r="C381" s="172"/>
      <c r="D381" s="172"/>
      <c r="E381" s="172"/>
      <c r="F381" s="172"/>
      <c r="G381" s="172"/>
      <c r="H381" s="172"/>
      <c r="I381" s="172"/>
      <c r="J381" s="172"/>
    </row>
    <row r="382" spans="1:10" ht="14.25" x14ac:dyDescent="0.2">
      <c r="A382" s="172"/>
      <c r="B382" s="172"/>
      <c r="C382" s="172"/>
      <c r="D382" s="172"/>
      <c r="E382" s="172"/>
      <c r="F382" s="172"/>
      <c r="G382" s="172"/>
      <c r="H382" s="172"/>
      <c r="I382" s="172"/>
      <c r="J382" s="172"/>
    </row>
    <row r="383" spans="1:10" ht="14.25" x14ac:dyDescent="0.2">
      <c r="A383" s="172"/>
      <c r="B383" s="172"/>
      <c r="C383" s="172"/>
      <c r="D383" s="172"/>
      <c r="E383" s="172"/>
      <c r="F383" s="172"/>
      <c r="G383" s="172"/>
      <c r="H383" s="172"/>
      <c r="I383" s="172"/>
      <c r="J383" s="172"/>
    </row>
    <row r="384" spans="1:10" ht="14.25" x14ac:dyDescent="0.2">
      <c r="A384" s="172"/>
      <c r="B384" s="172"/>
      <c r="C384" s="172"/>
      <c r="D384" s="172"/>
      <c r="E384" s="172"/>
      <c r="F384" s="172"/>
      <c r="G384" s="172"/>
      <c r="H384" s="172"/>
      <c r="I384" s="172"/>
      <c r="J384" s="172"/>
    </row>
    <row r="385" spans="1:10" ht="14.25" x14ac:dyDescent="0.2">
      <c r="A385" s="172"/>
      <c r="B385" s="172"/>
      <c r="C385" s="172"/>
      <c r="D385" s="172"/>
      <c r="E385" s="172"/>
      <c r="F385" s="172"/>
      <c r="G385" s="172"/>
      <c r="H385" s="172"/>
      <c r="I385" s="172"/>
      <c r="J385" s="172"/>
    </row>
    <row r="386" spans="1:10" ht="14.25" x14ac:dyDescent="0.2">
      <c r="A386" s="172"/>
      <c r="B386" s="172"/>
      <c r="C386" s="172"/>
      <c r="D386" s="172"/>
      <c r="E386" s="172"/>
      <c r="F386" s="172"/>
      <c r="G386" s="172"/>
      <c r="H386" s="172"/>
      <c r="I386" s="172"/>
      <c r="J386" s="172"/>
    </row>
    <row r="387" spans="1:10" ht="14.25" x14ac:dyDescent="0.2">
      <c r="A387" s="172"/>
      <c r="B387" s="172"/>
      <c r="C387" s="172"/>
      <c r="D387" s="172"/>
      <c r="E387" s="172"/>
      <c r="F387" s="172"/>
      <c r="G387" s="172"/>
      <c r="H387" s="172"/>
      <c r="I387" s="172"/>
      <c r="J387" s="172"/>
    </row>
    <row r="388" spans="1:10" ht="14.25" x14ac:dyDescent="0.2">
      <c r="A388" s="172"/>
      <c r="B388" s="172"/>
      <c r="C388" s="172"/>
      <c r="D388" s="172"/>
      <c r="E388" s="172"/>
      <c r="F388" s="172"/>
      <c r="G388" s="172"/>
      <c r="H388" s="172"/>
      <c r="I388" s="172"/>
      <c r="J388" s="172"/>
    </row>
    <row r="389" spans="1:10" ht="14.25" x14ac:dyDescent="0.2">
      <c r="A389" s="172"/>
      <c r="B389" s="172"/>
      <c r="C389" s="172"/>
      <c r="D389" s="172"/>
      <c r="E389" s="172"/>
      <c r="F389" s="172"/>
      <c r="G389" s="172"/>
      <c r="H389" s="172"/>
      <c r="I389" s="172"/>
      <c r="J389" s="172"/>
    </row>
    <row r="390" spans="1:10" ht="14.25" x14ac:dyDescent="0.2">
      <c r="A390" s="172"/>
      <c r="B390" s="172"/>
      <c r="C390" s="172"/>
      <c r="D390" s="172"/>
      <c r="E390" s="172"/>
      <c r="F390" s="172"/>
      <c r="G390" s="172"/>
      <c r="H390" s="172"/>
      <c r="I390" s="172"/>
      <c r="J390" s="172"/>
    </row>
    <row r="391" spans="1:10" ht="14.25" x14ac:dyDescent="0.2">
      <c r="A391" s="172"/>
      <c r="B391" s="172"/>
      <c r="C391" s="172"/>
      <c r="D391" s="172"/>
      <c r="E391" s="172"/>
      <c r="F391" s="172"/>
      <c r="G391" s="172"/>
      <c r="H391" s="172"/>
      <c r="I391" s="172"/>
      <c r="J391" s="172"/>
    </row>
    <row r="392" spans="1:10" ht="14.25" x14ac:dyDescent="0.2">
      <c r="A392" s="172"/>
      <c r="B392" s="172"/>
      <c r="C392" s="172"/>
      <c r="D392" s="172"/>
      <c r="E392" s="172"/>
      <c r="F392" s="172"/>
      <c r="G392" s="172"/>
      <c r="H392" s="172"/>
      <c r="I392" s="172"/>
      <c r="J392" s="172"/>
    </row>
    <row r="393" spans="1:10" ht="14.25" x14ac:dyDescent="0.2">
      <c r="A393" s="172"/>
      <c r="B393" s="172"/>
      <c r="C393" s="172"/>
      <c r="D393" s="172"/>
      <c r="E393" s="172"/>
      <c r="F393" s="172"/>
      <c r="G393" s="172"/>
      <c r="H393" s="172"/>
      <c r="I393" s="172"/>
      <c r="J393" s="172"/>
    </row>
    <row r="394" spans="1:10" ht="14.25" x14ac:dyDescent="0.2">
      <c r="A394" s="172"/>
      <c r="B394" s="172"/>
      <c r="C394" s="172"/>
      <c r="D394" s="172"/>
      <c r="E394" s="172"/>
      <c r="F394" s="172"/>
      <c r="G394" s="172"/>
      <c r="H394" s="172"/>
      <c r="I394" s="172"/>
      <c r="J394" s="172"/>
    </row>
    <row r="395" spans="1:10" ht="14.25" x14ac:dyDescent="0.2">
      <c r="A395" s="172"/>
      <c r="B395" s="172"/>
      <c r="C395" s="172"/>
      <c r="D395" s="172"/>
      <c r="E395" s="172"/>
      <c r="F395" s="172"/>
      <c r="G395" s="172"/>
      <c r="H395" s="172"/>
      <c r="I395" s="172"/>
      <c r="J395" s="172"/>
    </row>
    <row r="396" spans="1:10" ht="14.25" x14ac:dyDescent="0.2">
      <c r="A396" s="172"/>
      <c r="B396" s="172"/>
      <c r="C396" s="172"/>
      <c r="D396" s="172"/>
      <c r="E396" s="172"/>
      <c r="F396" s="172"/>
      <c r="G396" s="172"/>
      <c r="H396" s="172"/>
      <c r="I396" s="172"/>
      <c r="J396" s="172"/>
    </row>
    <row r="397" spans="1:10" ht="14.25" x14ac:dyDescent="0.2">
      <c r="A397" s="172"/>
      <c r="B397" s="172"/>
      <c r="C397" s="172"/>
      <c r="D397" s="172"/>
      <c r="E397" s="172"/>
      <c r="F397" s="172"/>
      <c r="G397" s="172"/>
      <c r="H397" s="172"/>
      <c r="I397" s="172"/>
      <c r="J397" s="172"/>
    </row>
    <row r="398" spans="1:10" ht="14.25" x14ac:dyDescent="0.2">
      <c r="A398" s="172"/>
      <c r="B398" s="172"/>
      <c r="C398" s="172"/>
      <c r="D398" s="172"/>
      <c r="E398" s="172"/>
      <c r="F398" s="172"/>
      <c r="G398" s="172"/>
      <c r="H398" s="172"/>
      <c r="I398" s="172"/>
      <c r="J398" s="172"/>
    </row>
    <row r="399" spans="1:10" ht="14.25" x14ac:dyDescent="0.2">
      <c r="A399" s="172"/>
      <c r="B399" s="172"/>
      <c r="C399" s="172"/>
      <c r="D399" s="172"/>
      <c r="E399" s="172"/>
      <c r="F399" s="172"/>
      <c r="G399" s="172"/>
      <c r="H399" s="172"/>
      <c r="I399" s="172"/>
      <c r="J399" s="172"/>
    </row>
    <row r="400" spans="1:10" ht="14.25" x14ac:dyDescent="0.2">
      <c r="A400" s="172"/>
      <c r="B400" s="172"/>
      <c r="C400" s="172"/>
      <c r="D400" s="172"/>
      <c r="E400" s="172"/>
      <c r="F400" s="172"/>
      <c r="G400" s="172"/>
      <c r="H400" s="172"/>
      <c r="I400" s="172"/>
      <c r="J400" s="172"/>
    </row>
    <row r="401" spans="1:10" ht="14.25" x14ac:dyDescent="0.2">
      <c r="A401" s="172"/>
      <c r="B401" s="172"/>
      <c r="C401" s="172"/>
      <c r="D401" s="172"/>
      <c r="E401" s="172"/>
      <c r="F401" s="172"/>
      <c r="G401" s="172"/>
      <c r="H401" s="172"/>
      <c r="I401" s="172"/>
      <c r="J401" s="172"/>
    </row>
    <row r="402" spans="1:10" ht="14.25" x14ac:dyDescent="0.2">
      <c r="A402" s="172"/>
      <c r="B402" s="172"/>
      <c r="C402" s="172"/>
      <c r="D402" s="172"/>
      <c r="E402" s="172"/>
      <c r="F402" s="172"/>
      <c r="G402" s="172"/>
      <c r="H402" s="172"/>
      <c r="I402" s="172"/>
      <c r="J402" s="172"/>
    </row>
    <row r="403" spans="1:10" ht="14.25" x14ac:dyDescent="0.2">
      <c r="A403" s="172"/>
      <c r="B403" s="172"/>
      <c r="C403" s="172"/>
      <c r="D403" s="172"/>
      <c r="E403" s="172"/>
      <c r="F403" s="172"/>
      <c r="G403" s="172"/>
      <c r="H403" s="172"/>
      <c r="I403" s="172"/>
      <c r="J403" s="172"/>
    </row>
    <row r="404" spans="1:10" ht="14.25" x14ac:dyDescent="0.2">
      <c r="A404" s="172"/>
      <c r="B404" s="172"/>
      <c r="C404" s="172"/>
      <c r="D404" s="172"/>
      <c r="E404" s="172"/>
      <c r="F404" s="172"/>
      <c r="G404" s="172"/>
      <c r="H404" s="172"/>
      <c r="I404" s="172"/>
      <c r="J404" s="172"/>
    </row>
    <row r="405" spans="1:10" ht="14.25" x14ac:dyDescent="0.2">
      <c r="A405" s="172"/>
      <c r="B405" s="172"/>
      <c r="C405" s="172"/>
      <c r="D405" s="172"/>
      <c r="E405" s="172"/>
      <c r="F405" s="172"/>
      <c r="G405" s="172"/>
      <c r="H405" s="172"/>
      <c r="I405" s="172"/>
      <c r="J405" s="172"/>
    </row>
    <row r="406" spans="1:10" ht="14.25" x14ac:dyDescent="0.2">
      <c r="A406" s="172"/>
      <c r="B406" s="172"/>
      <c r="C406" s="172"/>
      <c r="D406" s="172"/>
      <c r="E406" s="172"/>
      <c r="F406" s="172"/>
      <c r="G406" s="172"/>
      <c r="H406" s="172"/>
      <c r="I406" s="172"/>
      <c r="J406" s="172"/>
    </row>
    <row r="407" spans="1:10" ht="14.25" x14ac:dyDescent="0.2">
      <c r="A407" s="172"/>
      <c r="B407" s="172"/>
      <c r="C407" s="172"/>
      <c r="D407" s="172"/>
      <c r="E407" s="172"/>
      <c r="F407" s="172"/>
      <c r="G407" s="172"/>
      <c r="H407" s="172"/>
      <c r="I407" s="172"/>
      <c r="J407" s="172"/>
    </row>
    <row r="408" spans="1:10" ht="14.25" x14ac:dyDescent="0.2">
      <c r="A408" s="172"/>
      <c r="B408" s="172"/>
      <c r="C408" s="172"/>
      <c r="D408" s="172"/>
      <c r="E408" s="172"/>
      <c r="F408" s="172"/>
      <c r="G408" s="172"/>
      <c r="H408" s="172"/>
      <c r="I408" s="172"/>
      <c r="J408" s="172"/>
    </row>
    <row r="409" spans="1:10" ht="14.25" x14ac:dyDescent="0.2">
      <c r="A409" s="172"/>
      <c r="B409" s="172"/>
      <c r="C409" s="172"/>
      <c r="D409" s="172"/>
      <c r="E409" s="172"/>
      <c r="F409" s="172"/>
      <c r="G409" s="172"/>
      <c r="H409" s="172"/>
      <c r="I409" s="172"/>
      <c r="J409" s="172"/>
    </row>
    <row r="410" spans="1:10" ht="14.25" x14ac:dyDescent="0.2">
      <c r="A410" s="172"/>
      <c r="B410" s="172"/>
      <c r="C410" s="172"/>
      <c r="D410" s="172"/>
      <c r="E410" s="172"/>
      <c r="F410" s="172"/>
      <c r="G410" s="172"/>
      <c r="H410" s="172"/>
      <c r="I410" s="172"/>
      <c r="J410" s="172"/>
    </row>
    <row r="411" spans="1:10" ht="14.25" x14ac:dyDescent="0.2">
      <c r="A411" s="172"/>
      <c r="B411" s="172"/>
      <c r="C411" s="172"/>
      <c r="D411" s="172"/>
      <c r="E411" s="172"/>
      <c r="F411" s="172"/>
      <c r="G411" s="172"/>
      <c r="H411" s="172"/>
      <c r="I411" s="172"/>
      <c r="J411" s="172"/>
    </row>
    <row r="412" spans="1:10" ht="14.25" x14ac:dyDescent="0.2">
      <c r="A412" s="172"/>
      <c r="B412" s="172"/>
      <c r="C412" s="172"/>
      <c r="D412" s="172"/>
      <c r="E412" s="172"/>
      <c r="F412" s="172"/>
      <c r="G412" s="172"/>
      <c r="H412" s="172"/>
      <c r="I412" s="172"/>
      <c r="J412" s="172"/>
    </row>
    <row r="413" spans="1:10" ht="14.25" x14ac:dyDescent="0.2">
      <c r="A413" s="172"/>
      <c r="B413" s="172"/>
      <c r="C413" s="172"/>
      <c r="D413" s="172"/>
      <c r="E413" s="172"/>
      <c r="F413" s="172"/>
      <c r="G413" s="172"/>
      <c r="H413" s="172"/>
      <c r="I413" s="172"/>
      <c r="J413" s="172"/>
    </row>
    <row r="414" spans="1:10" ht="14.25" x14ac:dyDescent="0.2">
      <c r="A414" s="172"/>
      <c r="B414" s="172"/>
      <c r="C414" s="172"/>
      <c r="D414" s="172"/>
      <c r="E414" s="172"/>
      <c r="F414" s="172"/>
      <c r="G414" s="172"/>
      <c r="H414" s="172"/>
      <c r="I414" s="172"/>
      <c r="J414" s="172"/>
    </row>
    <row r="415" spans="1:10" ht="14.25" x14ac:dyDescent="0.2">
      <c r="A415" s="172"/>
      <c r="B415" s="172"/>
      <c r="C415" s="172"/>
      <c r="D415" s="172"/>
      <c r="E415" s="172"/>
      <c r="F415" s="172"/>
      <c r="G415" s="172"/>
      <c r="H415" s="172"/>
      <c r="I415" s="172"/>
      <c r="J415" s="172"/>
    </row>
    <row r="416" spans="1:10" ht="14.25" x14ac:dyDescent="0.2">
      <c r="A416" s="172"/>
      <c r="B416" s="172"/>
      <c r="C416" s="172"/>
      <c r="D416" s="172"/>
      <c r="E416" s="172"/>
      <c r="F416" s="172"/>
      <c r="G416" s="172"/>
      <c r="H416" s="172"/>
      <c r="I416" s="172"/>
      <c r="J416" s="172"/>
    </row>
  </sheetData>
  <mergeCells count="12">
    <mergeCell ref="A77:I77"/>
    <mergeCell ref="B81:D81"/>
    <mergeCell ref="E81:G81"/>
    <mergeCell ref="H81:J81"/>
    <mergeCell ref="A33:A34"/>
    <mergeCell ref="B33:B34"/>
    <mergeCell ref="C33:C34"/>
    <mergeCell ref="D33:D34"/>
    <mergeCell ref="E33:E34"/>
    <mergeCell ref="F33:F34"/>
    <mergeCell ref="G33:G34"/>
    <mergeCell ref="A54:H54"/>
  </mergeCells>
  <pageMargins left="0.75" right="0.75" top="1" bottom="1" header="0.5" footer="0.5"/>
  <pageSetup paperSize="9" scale="77" orientation="portrait" r:id="rId1"/>
  <headerFooter alignWithMargins="0"/>
  <rowBreaks count="1" manualBreakCount="1">
    <brk id="5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35"/>
  <sheetViews>
    <sheetView view="pageBreakPreview" zoomScale="115" zoomScaleNormal="100" zoomScaleSheetLayoutView="115" workbookViewId="0">
      <selection activeCell="E1" sqref="E1"/>
    </sheetView>
  </sheetViews>
  <sheetFormatPr defaultColWidth="9" defaultRowHeight="14.25" x14ac:dyDescent="0.2"/>
  <cols>
    <col min="1" max="1" width="13.625" style="268" customWidth="1"/>
    <col min="2" max="16384" width="9" style="268"/>
  </cols>
  <sheetData>
    <row r="1" spans="1:5" ht="16.5" thickBot="1" x14ac:dyDescent="0.3">
      <c r="A1" s="117" t="s">
        <v>236</v>
      </c>
      <c r="B1" s="118"/>
      <c r="C1" s="118"/>
      <c r="D1" s="118"/>
      <c r="E1" s="118"/>
    </row>
    <row r="2" spans="1:5" ht="8.25" customHeight="1" x14ac:dyDescent="0.25">
      <c r="A2" s="269"/>
      <c r="B2" s="269"/>
      <c r="C2" s="269"/>
      <c r="D2" s="269"/>
      <c r="E2" s="270"/>
    </row>
    <row r="3" spans="1:5" x14ac:dyDescent="0.2">
      <c r="A3" s="125"/>
      <c r="B3" s="126" t="s">
        <v>186</v>
      </c>
      <c r="C3" s="126" t="s">
        <v>187</v>
      </c>
      <c r="D3" s="126" t="s">
        <v>138</v>
      </c>
      <c r="E3" s="127"/>
    </row>
    <row r="4" spans="1:5" ht="8.25" customHeight="1" thickBot="1" x14ac:dyDescent="0.25">
      <c r="A4" s="128"/>
      <c r="B4" s="128"/>
      <c r="C4" s="128"/>
      <c r="D4" s="128"/>
      <c r="E4" s="142"/>
    </row>
    <row r="5" spans="1:5" ht="15" thickBot="1" x14ac:dyDescent="0.25">
      <c r="A5" s="143" t="s">
        <v>188</v>
      </c>
      <c r="B5" s="271">
        <v>51817728.299999997</v>
      </c>
      <c r="C5" s="271">
        <v>11060195.721000001</v>
      </c>
      <c r="D5" s="271">
        <v>62877924.020999998</v>
      </c>
      <c r="E5" s="118"/>
    </row>
    <row r="6" spans="1:5" ht="15" thickBot="1" x14ac:dyDescent="0.25">
      <c r="A6" s="145" t="s">
        <v>189</v>
      </c>
      <c r="B6" s="272">
        <v>234754.508</v>
      </c>
      <c r="C6" s="272">
        <v>1789287.77</v>
      </c>
      <c r="D6" s="273">
        <v>2024042.2779999999</v>
      </c>
      <c r="E6" s="118"/>
    </row>
    <row r="7" spans="1:5" ht="15" thickBot="1" x14ac:dyDescent="0.25">
      <c r="A7" s="148" t="s">
        <v>190</v>
      </c>
      <c r="B7" s="274">
        <v>51582973.792000003</v>
      </c>
      <c r="C7" s="274">
        <v>9270907.9509999994</v>
      </c>
      <c r="D7" s="275">
        <v>60853881.743000001</v>
      </c>
      <c r="E7" s="118"/>
    </row>
    <row r="8" spans="1:5" ht="15.75" x14ac:dyDescent="0.25">
      <c r="A8" s="151"/>
      <c r="B8" s="118"/>
      <c r="C8" s="118"/>
      <c r="D8" s="118"/>
      <c r="E8" s="118"/>
    </row>
    <row r="9" spans="1:5" ht="16.5" thickBot="1" x14ac:dyDescent="0.3">
      <c r="A9" s="117" t="s">
        <v>237</v>
      </c>
      <c r="B9" s="118"/>
      <c r="C9" s="118"/>
      <c r="D9" s="118"/>
      <c r="E9" s="118"/>
    </row>
    <row r="10" spans="1:5" ht="9" customHeight="1" x14ac:dyDescent="0.25">
      <c r="A10" s="276"/>
      <c r="B10" s="276"/>
      <c r="C10" s="276"/>
      <c r="D10" s="276"/>
      <c r="E10" s="118"/>
    </row>
    <row r="11" spans="1:5" x14ac:dyDescent="0.2">
      <c r="A11" s="125"/>
      <c r="B11" s="126" t="s">
        <v>186</v>
      </c>
      <c r="C11" s="126" t="s">
        <v>191</v>
      </c>
      <c r="D11" s="126" t="s">
        <v>138</v>
      </c>
      <c r="E11" s="118"/>
    </row>
    <row r="12" spans="1:5" ht="10.5" customHeight="1" thickBot="1" x14ac:dyDescent="0.25">
      <c r="A12" s="128"/>
      <c r="B12" s="128"/>
      <c r="C12" s="128"/>
      <c r="D12" s="128"/>
      <c r="E12" s="118"/>
    </row>
    <row r="13" spans="1:5" ht="15" thickBot="1" x14ac:dyDescent="0.25">
      <c r="A13" s="143" t="s">
        <v>188</v>
      </c>
      <c r="B13" s="271">
        <v>10359.244000000001</v>
      </c>
      <c r="C13" s="271">
        <v>231082.508</v>
      </c>
      <c r="D13" s="271">
        <v>241441.753</v>
      </c>
      <c r="E13" s="118"/>
    </row>
    <row r="14" spans="1:5" ht="15" thickBot="1" x14ac:dyDescent="0.25">
      <c r="A14" s="145" t="s">
        <v>189</v>
      </c>
      <c r="B14" s="272">
        <v>10359.243</v>
      </c>
      <c r="C14" s="272">
        <v>1521.5039999999999</v>
      </c>
      <c r="D14" s="272">
        <v>11880.752</v>
      </c>
      <c r="E14" s="118"/>
    </row>
    <row r="15" spans="1:5" ht="15" thickBot="1" x14ac:dyDescent="0.25">
      <c r="A15" s="145" t="s">
        <v>192</v>
      </c>
      <c r="B15" s="272">
        <v>10359.243</v>
      </c>
      <c r="C15" s="272">
        <v>1521.22</v>
      </c>
      <c r="D15" s="272">
        <v>11880.468000000001</v>
      </c>
      <c r="E15" s="118"/>
    </row>
    <row r="16" spans="1:5" ht="15" thickBot="1" x14ac:dyDescent="0.25">
      <c r="A16" s="145" t="s">
        <v>193</v>
      </c>
      <c r="B16" s="272">
        <v>0</v>
      </c>
      <c r="C16" s="272">
        <v>0.28399999999999997</v>
      </c>
      <c r="D16" s="272">
        <v>0.28399999999999997</v>
      </c>
      <c r="E16" s="118"/>
    </row>
    <row r="17" spans="1:5" ht="15" thickBot="1" x14ac:dyDescent="0.25">
      <c r="A17" s="145" t="s">
        <v>190</v>
      </c>
      <c r="B17" s="272">
        <v>0</v>
      </c>
      <c r="C17" s="272">
        <v>229561.005</v>
      </c>
      <c r="D17" s="272">
        <v>229561.005</v>
      </c>
      <c r="E17" s="118"/>
    </row>
    <row r="18" spans="1:5" ht="15" thickBot="1" x14ac:dyDescent="0.25">
      <c r="A18" s="145" t="s">
        <v>192</v>
      </c>
      <c r="B18" s="272">
        <v>0</v>
      </c>
      <c r="C18" s="272">
        <v>229561.005</v>
      </c>
      <c r="D18" s="272">
        <v>229561.005</v>
      </c>
      <c r="E18" s="118"/>
    </row>
    <row r="19" spans="1:5" ht="15" thickBot="1" x14ac:dyDescent="0.25">
      <c r="A19" s="148" t="s">
        <v>193</v>
      </c>
      <c r="B19" s="274">
        <v>0</v>
      </c>
      <c r="C19" s="274">
        <v>0</v>
      </c>
      <c r="D19" s="274">
        <v>0</v>
      </c>
      <c r="E19" s="118"/>
    </row>
    <row r="20" spans="1:5" ht="15.75" x14ac:dyDescent="0.25">
      <c r="A20" s="117"/>
      <c r="B20" s="118"/>
      <c r="C20" s="118"/>
      <c r="D20" s="118"/>
      <c r="E20" s="118"/>
    </row>
    <row r="21" spans="1:5" ht="16.5" thickBot="1" x14ac:dyDescent="0.3">
      <c r="A21" s="117" t="s">
        <v>194</v>
      </c>
      <c r="B21" s="118"/>
      <c r="C21" s="118"/>
      <c r="D21" s="118"/>
      <c r="E21" s="118"/>
    </row>
    <row r="22" spans="1:5" ht="8.25" customHeight="1" x14ac:dyDescent="0.25">
      <c r="A22" s="269"/>
      <c r="B22" s="269"/>
      <c r="C22" s="278"/>
      <c r="D22" s="278"/>
      <c r="E22" s="118"/>
    </row>
    <row r="23" spans="1:5" x14ac:dyDescent="0.2">
      <c r="A23" s="399"/>
      <c r="B23" s="400" t="s">
        <v>195</v>
      </c>
      <c r="C23" s="278"/>
      <c r="D23" s="278"/>
      <c r="E23" s="118"/>
    </row>
    <row r="24" spans="1:5" x14ac:dyDescent="0.2">
      <c r="A24" s="399"/>
      <c r="B24" s="400"/>
      <c r="C24" s="278"/>
      <c r="D24" s="278"/>
      <c r="E24" s="118"/>
    </row>
    <row r="25" spans="1:5" ht="8.25" customHeight="1" thickBot="1" x14ac:dyDescent="0.25">
      <c r="A25" s="277"/>
      <c r="B25" s="277"/>
      <c r="C25" s="278"/>
      <c r="D25" s="278"/>
      <c r="E25" s="118"/>
    </row>
    <row r="26" spans="1:5" x14ac:dyDescent="0.2">
      <c r="A26" s="294">
        <v>43829</v>
      </c>
      <c r="B26" s="278">
        <v>351.14</v>
      </c>
      <c r="C26" s="278"/>
      <c r="D26" s="278"/>
      <c r="E26" s="118"/>
    </row>
    <row r="27" spans="1:5" x14ac:dyDescent="0.2">
      <c r="A27" s="294">
        <v>43921</v>
      </c>
      <c r="B27" s="278">
        <v>324.76</v>
      </c>
      <c r="C27" s="278"/>
      <c r="D27" s="278"/>
      <c r="E27" s="118"/>
    </row>
    <row r="28" spans="1:5" x14ac:dyDescent="0.2">
      <c r="A28" s="294">
        <v>44012</v>
      </c>
      <c r="B28" s="278">
        <v>337.38</v>
      </c>
      <c r="C28" s="278"/>
      <c r="D28" s="278"/>
      <c r="E28" s="118"/>
    </row>
    <row r="29" spans="1:5" x14ac:dyDescent="0.2">
      <c r="A29" s="294">
        <v>44104</v>
      </c>
      <c r="B29" s="278">
        <v>355.39</v>
      </c>
      <c r="C29" s="278"/>
      <c r="D29" s="278"/>
      <c r="E29" s="118"/>
    </row>
    <row r="30" spans="1:5" x14ac:dyDescent="0.2">
      <c r="A30" s="294">
        <v>44195</v>
      </c>
      <c r="B30" s="278">
        <v>345.13</v>
      </c>
      <c r="C30" s="278"/>
      <c r="D30" s="278"/>
      <c r="E30" s="118"/>
    </row>
    <row r="31" spans="1:5" x14ac:dyDescent="0.2">
      <c r="A31" s="294">
        <v>44286</v>
      </c>
      <c r="B31" s="278">
        <v>363.36</v>
      </c>
      <c r="C31" s="278"/>
      <c r="D31" s="278"/>
      <c r="E31" s="118"/>
    </row>
    <row r="32" spans="1:5" x14ac:dyDescent="0.2">
      <c r="A32" s="294">
        <v>44377</v>
      </c>
      <c r="B32" s="278">
        <v>364.84</v>
      </c>
      <c r="C32" s="278"/>
      <c r="D32" s="278"/>
      <c r="E32" s="118"/>
    </row>
    <row r="33" spans="1:14" x14ac:dyDescent="0.2">
      <c r="A33" s="294">
        <v>44469</v>
      </c>
      <c r="B33" s="278">
        <v>387.14</v>
      </c>
      <c r="C33" s="278"/>
      <c r="D33" s="278"/>
      <c r="E33" s="119"/>
    </row>
    <row r="34" spans="1:14" ht="15" thickBot="1" x14ac:dyDescent="0.25">
      <c r="A34" s="279">
        <v>44560</v>
      </c>
      <c r="B34" s="280">
        <v>397.34</v>
      </c>
      <c r="C34" s="278"/>
      <c r="D34" s="278"/>
      <c r="E34" s="118"/>
    </row>
    <row r="35" spans="1:14" x14ac:dyDescent="0.2">
      <c r="A35" s="281"/>
      <c r="B35" s="281"/>
      <c r="C35" s="281"/>
      <c r="D35" s="278"/>
      <c r="E35" s="281"/>
      <c r="F35" s="281"/>
      <c r="G35" s="281"/>
      <c r="H35" s="281"/>
      <c r="I35" s="281"/>
      <c r="J35" s="281"/>
      <c r="K35" s="281"/>
      <c r="L35" s="281"/>
      <c r="M35" s="281"/>
      <c r="N35" s="281"/>
    </row>
  </sheetData>
  <mergeCells count="2">
    <mergeCell ref="A23:A24"/>
    <mergeCell ref="B23:B24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33"/>
  <sheetViews>
    <sheetView view="pageBreakPreview" zoomScale="115" zoomScaleNormal="100" workbookViewId="0">
      <selection activeCell="F1" sqref="F1"/>
    </sheetView>
  </sheetViews>
  <sheetFormatPr defaultColWidth="9" defaultRowHeight="14.25" x14ac:dyDescent="0.2"/>
  <cols>
    <col min="1" max="1" width="18.5" style="268" customWidth="1"/>
    <col min="2" max="16384" width="9" style="268"/>
  </cols>
  <sheetData>
    <row r="1" spans="1:6" ht="21.75" customHeight="1" thickBot="1" x14ac:dyDescent="0.3">
      <c r="A1" s="117" t="s">
        <v>238</v>
      </c>
      <c r="B1" s="118"/>
      <c r="C1" s="118"/>
      <c r="D1" s="118"/>
      <c r="E1" s="118"/>
      <c r="F1" s="118"/>
    </row>
    <row r="2" spans="1:6" ht="9.75" customHeight="1" x14ac:dyDescent="0.25">
      <c r="A2" s="269"/>
      <c r="B2" s="269"/>
      <c r="C2" s="269"/>
      <c r="D2" s="118"/>
      <c r="E2" s="118"/>
      <c r="F2" s="118"/>
    </row>
    <row r="3" spans="1:6" x14ac:dyDescent="0.2">
      <c r="A3" s="125"/>
      <c r="B3" s="126" t="s">
        <v>196</v>
      </c>
      <c r="C3" s="126" t="s">
        <v>197</v>
      </c>
      <c r="D3" s="118"/>
      <c r="E3" s="118"/>
      <c r="F3" s="118"/>
    </row>
    <row r="4" spans="1:6" ht="9" customHeight="1" thickBot="1" x14ac:dyDescent="0.25">
      <c r="A4" s="128"/>
      <c r="B4" s="128"/>
      <c r="C4" s="128"/>
      <c r="D4" s="118"/>
      <c r="E4" s="118"/>
      <c r="F4" s="118"/>
    </row>
    <row r="5" spans="1:6" ht="15" thickBot="1" x14ac:dyDescent="0.25">
      <c r="A5" s="143" t="s">
        <v>188</v>
      </c>
      <c r="B5" s="271">
        <v>102304338.28200001</v>
      </c>
      <c r="C5" s="271">
        <v>2938</v>
      </c>
      <c r="D5" s="118"/>
      <c r="E5" s="118"/>
      <c r="F5" s="118"/>
    </row>
    <row r="6" spans="1:6" ht="15" thickBot="1" x14ac:dyDescent="0.25">
      <c r="A6" s="145" t="s">
        <v>198</v>
      </c>
      <c r="B6" s="272">
        <v>37615331.876000002</v>
      </c>
      <c r="C6" s="272">
        <v>2073</v>
      </c>
      <c r="D6" s="118"/>
      <c r="E6" s="118"/>
      <c r="F6" s="118"/>
    </row>
    <row r="7" spans="1:6" ht="15" thickBot="1" x14ac:dyDescent="0.25">
      <c r="A7" s="145" t="s">
        <v>199</v>
      </c>
      <c r="B7" s="272">
        <v>64115641.692000002</v>
      </c>
      <c r="C7" s="272">
        <v>571</v>
      </c>
      <c r="D7" s="118"/>
      <c r="E7" s="118"/>
      <c r="F7" s="118"/>
    </row>
    <row r="8" spans="1:6" ht="15" thickBot="1" x14ac:dyDescent="0.25">
      <c r="A8" s="145" t="s">
        <v>200</v>
      </c>
      <c r="B8" s="272">
        <v>3349.864</v>
      </c>
      <c r="C8" s="272">
        <v>16</v>
      </c>
      <c r="D8" s="118"/>
      <c r="E8" s="118"/>
      <c r="F8" s="118"/>
    </row>
    <row r="9" spans="1:6" ht="15" thickBot="1" x14ac:dyDescent="0.25">
      <c r="A9" s="145" t="s">
        <v>201</v>
      </c>
      <c r="B9" s="272">
        <v>86335.585000000006</v>
      </c>
      <c r="C9" s="272">
        <v>223</v>
      </c>
      <c r="D9" s="118"/>
      <c r="E9" s="118"/>
      <c r="F9" s="118"/>
    </row>
    <row r="10" spans="1:6" ht="15" thickBot="1" x14ac:dyDescent="0.25">
      <c r="A10" s="148" t="s">
        <v>202</v>
      </c>
      <c r="B10" s="274">
        <v>483679.26500000001</v>
      </c>
      <c r="C10" s="274">
        <v>55</v>
      </c>
      <c r="D10" s="118"/>
      <c r="E10" s="118"/>
      <c r="F10" s="118"/>
    </row>
    <row r="11" spans="1:6" x14ac:dyDescent="0.2">
      <c r="A11" s="282"/>
      <c r="B11" s="283"/>
      <c r="C11" s="284"/>
      <c r="D11" s="118"/>
      <c r="E11" s="118"/>
      <c r="F11" s="118"/>
    </row>
    <row r="12" spans="1:6" ht="15.75" x14ac:dyDescent="0.25">
      <c r="A12" s="117"/>
      <c r="B12" s="119"/>
      <c r="C12" s="118"/>
      <c r="D12" s="118"/>
      <c r="E12" s="118"/>
      <c r="F12" s="118"/>
    </row>
    <row r="13" spans="1:6" x14ac:dyDescent="0.2">
      <c r="A13" s="285"/>
      <c r="B13" s="284"/>
      <c r="C13" s="284"/>
      <c r="D13" s="118"/>
      <c r="E13" s="118"/>
      <c r="F13" s="118"/>
    </row>
    <row r="14" spans="1:6" ht="15.75" x14ac:dyDescent="0.25">
      <c r="A14" s="117"/>
      <c r="B14" s="118"/>
      <c r="C14" s="118"/>
      <c r="D14" s="118"/>
      <c r="E14" s="118"/>
      <c r="F14" s="118"/>
    </row>
    <row r="15" spans="1:6" x14ac:dyDescent="0.2">
      <c r="A15" s="118"/>
      <c r="B15" s="118"/>
      <c r="C15" s="118"/>
      <c r="D15" s="118"/>
      <c r="E15" s="118"/>
      <c r="F15" s="118"/>
    </row>
    <row r="16" spans="1:6" ht="8.25" customHeight="1" x14ac:dyDescent="0.2">
      <c r="A16" s="118"/>
      <c r="B16" s="118"/>
      <c r="C16" s="118"/>
      <c r="D16" s="118"/>
      <c r="E16" s="118"/>
      <c r="F16" s="118"/>
    </row>
    <row r="17" spans="1:6" x14ac:dyDescent="0.2">
      <c r="A17" s="118"/>
      <c r="B17" s="118"/>
      <c r="C17" s="118"/>
      <c r="D17" s="118"/>
      <c r="E17" s="118"/>
      <c r="F17" s="118"/>
    </row>
    <row r="18" spans="1:6" ht="8.25" customHeight="1" x14ac:dyDescent="0.2">
      <c r="A18" s="118"/>
      <c r="B18" s="118"/>
      <c r="C18" s="118"/>
      <c r="D18" s="118"/>
      <c r="E18" s="118"/>
      <c r="F18" s="118"/>
    </row>
    <row r="19" spans="1:6" x14ac:dyDescent="0.2">
      <c r="A19" s="118"/>
      <c r="B19" s="118"/>
      <c r="C19" s="118"/>
      <c r="D19" s="118"/>
      <c r="E19" s="118"/>
      <c r="F19" s="118"/>
    </row>
    <row r="20" spans="1:6" x14ac:dyDescent="0.2">
      <c r="A20" s="118"/>
      <c r="B20" s="118"/>
      <c r="C20" s="118"/>
      <c r="D20" s="118"/>
      <c r="E20" s="118"/>
      <c r="F20" s="118"/>
    </row>
    <row r="21" spans="1:6" x14ac:dyDescent="0.2">
      <c r="A21" s="118"/>
      <c r="B21" s="118"/>
      <c r="C21" s="118"/>
      <c r="D21" s="118"/>
      <c r="E21" s="118"/>
      <c r="F21" s="118"/>
    </row>
    <row r="22" spans="1:6" x14ac:dyDescent="0.2">
      <c r="A22" s="118"/>
      <c r="B22" s="118"/>
      <c r="C22" s="118"/>
      <c r="D22" s="118"/>
      <c r="E22" s="118"/>
      <c r="F22" s="118"/>
    </row>
    <row r="23" spans="1:6" x14ac:dyDescent="0.2">
      <c r="A23" s="118"/>
      <c r="B23" s="118"/>
      <c r="C23" s="118"/>
      <c r="D23" s="118"/>
      <c r="E23" s="118"/>
      <c r="F23" s="118"/>
    </row>
    <row r="24" spans="1:6" x14ac:dyDescent="0.2">
      <c r="A24" s="118"/>
      <c r="B24" s="118"/>
      <c r="C24" s="118"/>
      <c r="D24" s="118"/>
      <c r="E24" s="118"/>
      <c r="F24" s="118"/>
    </row>
    <row r="25" spans="1:6" x14ac:dyDescent="0.2">
      <c r="A25" s="118"/>
      <c r="B25" s="118"/>
      <c r="C25" s="118"/>
      <c r="D25" s="118"/>
      <c r="E25" s="118"/>
      <c r="F25" s="118"/>
    </row>
    <row r="26" spans="1:6" ht="15.75" x14ac:dyDescent="0.25">
      <c r="A26" s="117"/>
      <c r="B26" s="119"/>
      <c r="C26" s="117"/>
      <c r="D26" s="119"/>
      <c r="E26" s="118"/>
      <c r="F26" s="118"/>
    </row>
    <row r="27" spans="1:6" ht="15.75" x14ac:dyDescent="0.25">
      <c r="A27" s="117"/>
      <c r="B27" s="119"/>
      <c r="C27" s="117"/>
      <c r="D27" s="119"/>
      <c r="E27" s="118"/>
      <c r="F27" s="118"/>
    </row>
    <row r="28" spans="1:6" ht="15.75" x14ac:dyDescent="0.25">
      <c r="A28" s="117"/>
      <c r="B28" s="119"/>
      <c r="C28" s="117"/>
      <c r="D28" s="119"/>
      <c r="E28" s="118"/>
      <c r="F28" s="118"/>
    </row>
    <row r="29" spans="1:6" ht="15.75" x14ac:dyDescent="0.25">
      <c r="A29" s="117"/>
      <c r="B29" s="119"/>
      <c r="C29" s="117"/>
      <c r="D29" s="119"/>
      <c r="E29" s="118"/>
      <c r="F29" s="118"/>
    </row>
    <row r="30" spans="1:6" ht="15.75" x14ac:dyDescent="0.25">
      <c r="A30" s="117"/>
      <c r="B30" s="119"/>
      <c r="C30" s="117"/>
      <c r="D30" s="119"/>
      <c r="E30" s="118"/>
      <c r="F30" s="118"/>
    </row>
    <row r="31" spans="1:6" ht="15.75" x14ac:dyDescent="0.25">
      <c r="A31" s="117"/>
      <c r="B31" s="119"/>
      <c r="C31" s="117"/>
      <c r="D31" s="119"/>
      <c r="E31" s="118"/>
      <c r="F31" s="118"/>
    </row>
    <row r="32" spans="1:6" ht="15.75" x14ac:dyDescent="0.25">
      <c r="A32" s="117"/>
      <c r="B32" s="119"/>
      <c r="C32" s="117"/>
      <c r="D32" s="119"/>
      <c r="E32" s="118"/>
      <c r="F32" s="118"/>
    </row>
    <row r="33" spans="1:6" ht="15.75" x14ac:dyDescent="0.25">
      <c r="A33" s="117"/>
      <c r="B33" s="119"/>
      <c r="C33" s="117"/>
      <c r="D33" s="119"/>
      <c r="E33" s="118"/>
      <c r="F33" s="118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F776E-8A8F-421C-B74E-690A58C306B7}">
  <dimension ref="A1:I43"/>
  <sheetViews>
    <sheetView tabSelected="1" view="pageBreakPreview" zoomScale="115" zoomScaleNormal="100" zoomScaleSheetLayoutView="100" workbookViewId="0">
      <selection activeCell="D25" sqref="D25"/>
    </sheetView>
  </sheetViews>
  <sheetFormatPr defaultColWidth="8" defaultRowHeight="12.75" x14ac:dyDescent="0.2"/>
  <cols>
    <col min="1" max="1" width="27.75" style="121" customWidth="1"/>
    <col min="2" max="12" width="11" style="121" customWidth="1"/>
    <col min="13" max="16384" width="8" style="121"/>
  </cols>
  <sheetData>
    <row r="1" spans="1:9" ht="16.5" thickBot="1" x14ac:dyDescent="0.3">
      <c r="A1" s="117" t="s">
        <v>562</v>
      </c>
      <c r="B1" s="118"/>
      <c r="C1" s="118"/>
      <c r="D1" s="118"/>
      <c r="E1" s="118"/>
      <c r="F1" s="118"/>
      <c r="G1" s="118"/>
      <c r="H1" s="118"/>
      <c r="I1" s="118"/>
    </row>
    <row r="2" spans="1:9" ht="9" customHeight="1" x14ac:dyDescent="0.25">
      <c r="A2" s="122"/>
      <c r="B2" s="123"/>
      <c r="C2" s="123"/>
      <c r="D2" s="123"/>
      <c r="E2" s="123"/>
      <c r="F2" s="123"/>
      <c r="G2" s="118"/>
      <c r="H2" s="118"/>
      <c r="I2" s="118"/>
    </row>
    <row r="3" spans="1:9" ht="33.75" x14ac:dyDescent="0.2">
      <c r="A3" s="125"/>
      <c r="B3" s="378" t="s">
        <v>531</v>
      </c>
      <c r="C3" s="378" t="s">
        <v>532</v>
      </c>
      <c r="D3" s="378" t="s">
        <v>533</v>
      </c>
      <c r="E3" s="378" t="s">
        <v>534</v>
      </c>
      <c r="F3" s="378" t="s">
        <v>535</v>
      </c>
      <c r="G3" s="118"/>
      <c r="H3" s="118"/>
      <c r="I3" s="118"/>
    </row>
    <row r="4" spans="1:9" ht="9" customHeight="1" thickBot="1" x14ac:dyDescent="0.25">
      <c r="A4" s="128"/>
      <c r="B4" s="125"/>
      <c r="C4" s="125"/>
      <c r="D4" s="125"/>
      <c r="E4" s="125"/>
      <c r="F4" s="125"/>
      <c r="G4" s="118"/>
      <c r="H4" s="118"/>
      <c r="I4" s="118"/>
    </row>
    <row r="5" spans="1:9" ht="12" customHeight="1" thickBot="1" x14ac:dyDescent="0.25">
      <c r="A5" s="130" t="s">
        <v>536</v>
      </c>
      <c r="B5" s="401">
        <v>13</v>
      </c>
      <c r="C5" s="132">
        <v>64464735</v>
      </c>
      <c r="D5" s="144">
        <v>159255</v>
      </c>
      <c r="E5" s="144">
        <v>11540983</v>
      </c>
      <c r="F5" s="144">
        <v>1506874</v>
      </c>
      <c r="G5" s="118"/>
      <c r="H5" s="118"/>
      <c r="I5" s="118"/>
    </row>
    <row r="6" spans="1:9" ht="12" customHeight="1" thickBot="1" x14ac:dyDescent="0.25">
      <c r="A6" s="133" t="s">
        <v>537</v>
      </c>
      <c r="B6" s="402">
        <v>22</v>
      </c>
      <c r="C6" s="135">
        <v>2158911</v>
      </c>
      <c r="D6" s="146">
        <v>794203</v>
      </c>
      <c r="E6" s="146">
        <v>438865</v>
      </c>
      <c r="F6" s="146">
        <v>21062</v>
      </c>
      <c r="G6" s="118"/>
      <c r="H6" s="118"/>
      <c r="I6" s="118"/>
    </row>
    <row r="7" spans="1:9" ht="12" customHeight="1" thickBot="1" x14ac:dyDescent="0.25">
      <c r="A7" s="133" t="s">
        <v>538</v>
      </c>
      <c r="B7" s="402">
        <v>2</v>
      </c>
      <c r="C7" s="135">
        <v>0</v>
      </c>
      <c r="D7" s="146">
        <v>135120</v>
      </c>
      <c r="E7" s="146">
        <v>0</v>
      </c>
      <c r="F7" s="146">
        <v>0</v>
      </c>
      <c r="G7" s="118"/>
      <c r="H7" s="118"/>
      <c r="I7" s="118"/>
    </row>
    <row r="8" spans="1:9" ht="12" customHeight="1" thickBot="1" x14ac:dyDescent="0.25">
      <c r="A8" s="136" t="s">
        <v>138</v>
      </c>
      <c r="B8" s="403">
        <v>37</v>
      </c>
      <c r="C8" s="138">
        <v>66623646</v>
      </c>
      <c r="D8" s="149">
        <v>1088578</v>
      </c>
      <c r="E8" s="149">
        <v>11979848</v>
      </c>
      <c r="F8" s="149">
        <v>1527936</v>
      </c>
      <c r="G8" s="118"/>
      <c r="H8" s="118"/>
      <c r="I8" s="118"/>
    </row>
    <row r="9" spans="1:9" x14ac:dyDescent="0.2">
      <c r="A9" s="139"/>
      <c r="B9" s="118"/>
      <c r="C9" s="118"/>
      <c r="D9" s="118"/>
      <c r="E9" s="118"/>
      <c r="F9" s="118"/>
      <c r="G9" s="118"/>
      <c r="H9" s="118"/>
      <c r="I9" s="118"/>
    </row>
    <row r="10" spans="1:9" ht="16.5" thickBot="1" x14ac:dyDescent="0.3">
      <c r="A10" s="117" t="s">
        <v>563</v>
      </c>
      <c r="B10" s="118"/>
      <c r="C10" s="118"/>
      <c r="D10" s="118"/>
      <c r="E10" s="118"/>
      <c r="F10" s="118"/>
      <c r="G10" s="118"/>
      <c r="H10" s="118"/>
      <c r="I10" s="118"/>
    </row>
    <row r="11" spans="1:9" ht="9" customHeight="1" x14ac:dyDescent="0.25">
      <c r="A11" s="122"/>
      <c r="B11" s="404"/>
      <c r="C11" s="404"/>
      <c r="D11" s="404"/>
      <c r="E11" s="118"/>
      <c r="F11" s="118"/>
      <c r="G11" s="118"/>
      <c r="H11" s="118"/>
      <c r="I11" s="118"/>
    </row>
    <row r="12" spans="1:9" ht="21" customHeight="1" x14ac:dyDescent="0.2">
      <c r="A12" s="125"/>
      <c r="B12" s="405" t="s">
        <v>539</v>
      </c>
      <c r="C12" s="405" t="s">
        <v>540</v>
      </c>
      <c r="D12" s="405" t="s">
        <v>541</v>
      </c>
      <c r="E12" s="118"/>
      <c r="F12" s="118"/>
      <c r="G12" s="118"/>
      <c r="H12" s="118"/>
      <c r="I12" s="118"/>
    </row>
    <row r="13" spans="1:9" ht="9" customHeight="1" thickBot="1" x14ac:dyDescent="0.25">
      <c r="A13" s="128"/>
      <c r="B13" s="406"/>
      <c r="C13" s="406"/>
      <c r="D13" s="406"/>
      <c r="E13" s="118"/>
      <c r="F13" s="118"/>
      <c r="G13" s="118"/>
      <c r="H13" s="118"/>
      <c r="I13" s="118"/>
    </row>
    <row r="14" spans="1:9" ht="12" customHeight="1" thickBot="1" x14ac:dyDescent="0.25">
      <c r="A14" s="130" t="s">
        <v>542</v>
      </c>
      <c r="B14" s="297">
        <v>217713</v>
      </c>
      <c r="C14" s="298">
        <v>0</v>
      </c>
      <c r="D14" s="297">
        <v>217713</v>
      </c>
      <c r="E14" s="118"/>
      <c r="F14" s="118"/>
      <c r="G14" s="118"/>
      <c r="H14" s="118"/>
      <c r="I14" s="118"/>
    </row>
    <row r="15" spans="1:9" ht="12" customHeight="1" thickBot="1" x14ac:dyDescent="0.25">
      <c r="A15" s="133" t="s">
        <v>543</v>
      </c>
      <c r="B15" s="301">
        <v>528297</v>
      </c>
      <c r="C15" s="302">
        <v>224246</v>
      </c>
      <c r="D15" s="301">
        <v>752543</v>
      </c>
      <c r="E15" s="118"/>
      <c r="F15" s="118"/>
      <c r="G15" s="118"/>
      <c r="H15" s="118"/>
      <c r="I15" s="118"/>
    </row>
    <row r="16" spans="1:9" ht="12" customHeight="1" thickBot="1" x14ac:dyDescent="0.25">
      <c r="A16" s="133" t="s">
        <v>544</v>
      </c>
      <c r="B16" s="301">
        <v>922840</v>
      </c>
      <c r="C16" s="302">
        <v>0</v>
      </c>
      <c r="D16" s="301">
        <v>922840</v>
      </c>
      <c r="E16" s="118"/>
      <c r="F16" s="118"/>
      <c r="G16" s="118"/>
      <c r="H16" s="118"/>
      <c r="I16" s="118"/>
    </row>
    <row r="17" spans="1:9" ht="12" customHeight="1" thickBot="1" x14ac:dyDescent="0.25">
      <c r="A17" s="133" t="s">
        <v>545</v>
      </c>
      <c r="B17" s="301">
        <v>174710</v>
      </c>
      <c r="C17" s="302">
        <v>0</v>
      </c>
      <c r="D17" s="301">
        <v>174710</v>
      </c>
      <c r="E17" s="118"/>
      <c r="F17" s="118"/>
      <c r="G17" s="118"/>
      <c r="H17" s="118"/>
      <c r="I17" s="118"/>
    </row>
    <row r="18" spans="1:9" ht="12" customHeight="1" thickBot="1" x14ac:dyDescent="0.25">
      <c r="A18" s="133" t="s">
        <v>546</v>
      </c>
      <c r="B18" s="301">
        <v>41969</v>
      </c>
      <c r="C18" s="302">
        <v>0</v>
      </c>
      <c r="D18" s="301">
        <v>41969</v>
      </c>
      <c r="E18" s="118"/>
      <c r="F18" s="118"/>
      <c r="G18" s="118"/>
      <c r="H18" s="118"/>
      <c r="I18" s="118"/>
    </row>
    <row r="19" spans="1:9" ht="12" customHeight="1" thickBot="1" x14ac:dyDescent="0.25">
      <c r="A19" s="133" t="s">
        <v>547</v>
      </c>
      <c r="B19" s="301">
        <v>129755</v>
      </c>
      <c r="C19" s="302">
        <v>0</v>
      </c>
      <c r="D19" s="301">
        <v>129755</v>
      </c>
      <c r="E19" s="118"/>
      <c r="F19" s="118"/>
      <c r="G19" s="118"/>
      <c r="H19" s="118"/>
      <c r="I19" s="118"/>
    </row>
    <row r="20" spans="1:9" ht="12" customHeight="1" thickBot="1" x14ac:dyDescent="0.25">
      <c r="A20" s="133" t="s">
        <v>548</v>
      </c>
      <c r="B20" s="301">
        <v>1247445</v>
      </c>
      <c r="C20" s="302">
        <v>0</v>
      </c>
      <c r="D20" s="301">
        <v>1247445</v>
      </c>
      <c r="E20" s="118"/>
      <c r="F20" s="118"/>
      <c r="G20" s="118"/>
      <c r="H20" s="118"/>
      <c r="I20" s="118"/>
    </row>
    <row r="21" spans="1:9" ht="12" customHeight="1" thickBot="1" x14ac:dyDescent="0.25">
      <c r="A21" s="133" t="s">
        <v>549</v>
      </c>
      <c r="B21" s="301">
        <v>2618574</v>
      </c>
      <c r="C21" s="302">
        <v>5636864</v>
      </c>
      <c r="D21" s="301">
        <v>8255438</v>
      </c>
      <c r="E21" s="118"/>
      <c r="F21" s="118"/>
      <c r="G21" s="118"/>
      <c r="H21" s="118"/>
      <c r="I21" s="118"/>
    </row>
    <row r="22" spans="1:9" ht="12" customHeight="1" thickBot="1" x14ac:dyDescent="0.25">
      <c r="A22" s="133" t="s">
        <v>550</v>
      </c>
      <c r="B22" s="301">
        <v>0</v>
      </c>
      <c r="C22" s="302">
        <v>0</v>
      </c>
      <c r="D22" s="301">
        <v>0</v>
      </c>
      <c r="E22" s="118"/>
      <c r="F22" s="118"/>
      <c r="G22" s="118"/>
      <c r="H22" s="118"/>
      <c r="I22" s="118"/>
    </row>
    <row r="23" spans="1:9" ht="12" customHeight="1" thickBot="1" x14ac:dyDescent="0.25">
      <c r="A23" s="136" t="s">
        <v>551</v>
      </c>
      <c r="B23" s="305">
        <v>237435</v>
      </c>
      <c r="C23" s="306">
        <v>0</v>
      </c>
      <c r="D23" s="305">
        <v>237435</v>
      </c>
      <c r="E23" s="118"/>
      <c r="F23" s="118"/>
      <c r="G23" s="118"/>
      <c r="H23" s="118"/>
      <c r="I23" s="118"/>
    </row>
    <row r="24" spans="1:9" x14ac:dyDescent="0.2">
      <c r="A24" s="139"/>
      <c r="B24" s="118"/>
      <c r="C24" s="118"/>
      <c r="D24" s="118"/>
      <c r="E24" s="118"/>
      <c r="F24" s="118"/>
      <c r="G24" s="118"/>
      <c r="H24" s="118"/>
      <c r="I24" s="118"/>
    </row>
    <row r="25" spans="1:9" ht="16.5" thickBot="1" x14ac:dyDescent="0.3">
      <c r="A25" s="117" t="s">
        <v>552</v>
      </c>
      <c r="B25" s="118"/>
      <c r="C25" s="118"/>
      <c r="D25" s="118"/>
      <c r="E25" s="118"/>
      <c r="F25" s="118"/>
      <c r="G25" s="118"/>
      <c r="H25" s="118"/>
      <c r="I25" s="118"/>
    </row>
    <row r="26" spans="1:9" ht="9" customHeight="1" x14ac:dyDescent="0.25">
      <c r="A26" s="122"/>
      <c r="B26" s="404"/>
      <c r="C26" s="404"/>
      <c r="D26" s="404"/>
      <c r="E26" s="404"/>
      <c r="F26" s="118"/>
      <c r="G26" s="118"/>
      <c r="H26" s="118"/>
      <c r="I26" s="118"/>
    </row>
    <row r="27" spans="1:9" ht="33.75" customHeight="1" x14ac:dyDescent="0.2">
      <c r="A27" s="125"/>
      <c r="B27" s="405" t="s">
        <v>211</v>
      </c>
      <c r="C27" s="405" t="s">
        <v>218</v>
      </c>
      <c r="D27" s="405" t="s">
        <v>0</v>
      </c>
      <c r="E27" s="405" t="s">
        <v>553</v>
      </c>
      <c r="F27" s="118"/>
      <c r="G27" s="118"/>
      <c r="H27" s="118"/>
      <c r="I27" s="118"/>
    </row>
    <row r="28" spans="1:9" ht="9" customHeight="1" thickBot="1" x14ac:dyDescent="0.25">
      <c r="A28" s="128"/>
      <c r="B28" s="406"/>
      <c r="C28" s="406"/>
      <c r="D28" s="413"/>
      <c r="E28" s="406"/>
      <c r="F28" s="118"/>
      <c r="G28" s="118"/>
      <c r="H28" s="118"/>
      <c r="I28" s="118"/>
    </row>
    <row r="29" spans="1:9" ht="12" customHeight="1" thickBot="1" x14ac:dyDescent="0.25">
      <c r="A29" s="130" t="s">
        <v>554</v>
      </c>
      <c r="B29" s="297">
        <v>1088578</v>
      </c>
      <c r="C29" s="297">
        <v>589151</v>
      </c>
      <c r="D29" s="407">
        <v>0.84770627564071011</v>
      </c>
      <c r="E29" s="408">
        <v>1</v>
      </c>
      <c r="F29" s="118"/>
      <c r="G29" s="118"/>
      <c r="H29" s="118"/>
      <c r="I29" s="118"/>
    </row>
    <row r="30" spans="1:9" ht="12" customHeight="1" thickBot="1" x14ac:dyDescent="0.25">
      <c r="A30" s="133" t="s">
        <v>555</v>
      </c>
      <c r="B30" s="301">
        <v>529523</v>
      </c>
      <c r="C30" s="301">
        <v>247709</v>
      </c>
      <c r="D30" s="409">
        <v>1.1376817152384451</v>
      </c>
      <c r="E30" s="410">
        <v>0.4864355149562089</v>
      </c>
      <c r="F30" s="118"/>
      <c r="G30" s="118"/>
      <c r="H30" s="118"/>
      <c r="I30" s="118"/>
    </row>
    <row r="31" spans="1:9" ht="12" customHeight="1" thickBot="1" x14ac:dyDescent="0.25">
      <c r="A31" s="133" t="s">
        <v>556</v>
      </c>
      <c r="B31" s="301">
        <v>47496</v>
      </c>
      <c r="C31" s="301">
        <v>36290</v>
      </c>
      <c r="D31" s="409">
        <v>0.3087903003582253</v>
      </c>
      <c r="E31" s="410">
        <v>4.3631232672348697E-2</v>
      </c>
      <c r="F31" s="118"/>
      <c r="G31" s="118"/>
      <c r="H31" s="118"/>
      <c r="I31" s="118"/>
    </row>
    <row r="32" spans="1:9" ht="12" customHeight="1" thickBot="1" x14ac:dyDescent="0.25">
      <c r="A32" s="133" t="s">
        <v>557</v>
      </c>
      <c r="B32" s="301">
        <v>157255</v>
      </c>
      <c r="C32" s="301">
        <v>120119</v>
      </c>
      <c r="D32" s="409">
        <v>0.30916008291777319</v>
      </c>
      <c r="E32" s="410">
        <v>0.14445910169046225</v>
      </c>
      <c r="F32" s="118"/>
      <c r="G32" s="118"/>
      <c r="H32" s="118"/>
      <c r="I32" s="118"/>
    </row>
    <row r="33" spans="1:9" ht="12" customHeight="1" thickBot="1" x14ac:dyDescent="0.25">
      <c r="A33" s="133" t="s">
        <v>558</v>
      </c>
      <c r="B33" s="301">
        <v>59911</v>
      </c>
      <c r="C33" s="301">
        <v>16059</v>
      </c>
      <c r="D33" s="409">
        <v>2.7306806152313343</v>
      </c>
      <c r="E33" s="410">
        <v>5.5036019467599014E-2</v>
      </c>
      <c r="F33" s="118"/>
      <c r="G33" s="118"/>
      <c r="H33" s="118"/>
      <c r="I33" s="118"/>
    </row>
    <row r="34" spans="1:9" ht="12" customHeight="1" thickBot="1" x14ac:dyDescent="0.25">
      <c r="A34" s="133" t="s">
        <v>559</v>
      </c>
      <c r="B34" s="301">
        <v>264861</v>
      </c>
      <c r="C34" s="301">
        <v>75241</v>
      </c>
      <c r="D34" s="409">
        <v>2.5201685251392192</v>
      </c>
      <c r="E34" s="410">
        <v>0.24330916112579898</v>
      </c>
      <c r="F34" s="118"/>
      <c r="G34" s="118"/>
      <c r="H34" s="118"/>
      <c r="I34" s="118"/>
    </row>
    <row r="35" spans="1:9" ht="12" customHeight="1" thickBot="1" x14ac:dyDescent="0.25">
      <c r="A35" s="133" t="s">
        <v>546</v>
      </c>
      <c r="B35" s="301">
        <v>12395</v>
      </c>
      <c r="C35" s="301">
        <v>7766</v>
      </c>
      <c r="D35" s="409">
        <v>0.59605974761782132</v>
      </c>
      <c r="E35" s="410">
        <v>1.1386414202748907E-2</v>
      </c>
      <c r="F35" s="118"/>
      <c r="G35" s="118"/>
      <c r="H35" s="118"/>
      <c r="I35" s="118"/>
    </row>
    <row r="36" spans="1:9" ht="12" customHeight="1" thickBot="1" x14ac:dyDescent="0.25">
      <c r="A36" s="133" t="s">
        <v>547</v>
      </c>
      <c r="B36" s="301">
        <v>0</v>
      </c>
      <c r="C36" s="301">
        <v>0</v>
      </c>
      <c r="D36" s="409">
        <v>0</v>
      </c>
      <c r="E36" s="410">
        <v>0</v>
      </c>
      <c r="F36" s="118"/>
      <c r="G36" s="118"/>
      <c r="H36" s="118"/>
      <c r="I36" s="118"/>
    </row>
    <row r="37" spans="1:9" ht="12" customHeight="1" thickBot="1" x14ac:dyDescent="0.25">
      <c r="A37" s="133" t="s">
        <v>548</v>
      </c>
      <c r="B37" s="301">
        <v>488796</v>
      </c>
      <c r="C37" s="301">
        <v>287301</v>
      </c>
      <c r="D37" s="409">
        <v>0.70133762151889489</v>
      </c>
      <c r="E37" s="410">
        <v>0.44902248621596247</v>
      </c>
      <c r="F37" s="118"/>
      <c r="G37" s="118"/>
      <c r="H37" s="118"/>
      <c r="I37" s="118"/>
    </row>
    <row r="38" spans="1:9" ht="12" customHeight="1" thickBot="1" x14ac:dyDescent="0.25">
      <c r="A38" s="133" t="s">
        <v>549</v>
      </c>
      <c r="B38" s="301">
        <v>-1887</v>
      </c>
      <c r="C38" s="301">
        <v>268</v>
      </c>
      <c r="D38" s="409">
        <v>-8.0410447761194028</v>
      </c>
      <c r="E38" s="410">
        <v>-1.7334541025080426E-3</v>
      </c>
      <c r="F38" s="118"/>
      <c r="G38" s="118"/>
      <c r="H38" s="118"/>
      <c r="I38" s="118"/>
    </row>
    <row r="39" spans="1:9" ht="12" customHeight="1" thickBot="1" x14ac:dyDescent="0.25">
      <c r="A39" s="133" t="s">
        <v>550</v>
      </c>
      <c r="B39" s="301">
        <v>0</v>
      </c>
      <c r="C39" s="301">
        <v>0</v>
      </c>
      <c r="D39" s="409">
        <v>0</v>
      </c>
      <c r="E39" s="410">
        <v>0</v>
      </c>
      <c r="F39" s="118"/>
      <c r="G39" s="118"/>
      <c r="H39" s="118"/>
      <c r="I39" s="118"/>
    </row>
    <row r="40" spans="1:9" ht="12" customHeight="1" thickBot="1" x14ac:dyDescent="0.25">
      <c r="A40" s="133" t="s">
        <v>551</v>
      </c>
      <c r="B40" s="301">
        <v>0</v>
      </c>
      <c r="C40" s="301">
        <v>0</v>
      </c>
      <c r="D40" s="409">
        <v>0</v>
      </c>
      <c r="E40" s="410">
        <v>0</v>
      </c>
      <c r="F40" s="118"/>
      <c r="G40" s="118"/>
      <c r="H40" s="118"/>
      <c r="I40" s="118"/>
    </row>
    <row r="41" spans="1:9" ht="12" customHeight="1" thickBot="1" x14ac:dyDescent="0.25">
      <c r="A41" s="133" t="s">
        <v>560</v>
      </c>
      <c r="B41" s="301">
        <v>53890</v>
      </c>
      <c r="C41" s="301">
        <v>45347</v>
      </c>
      <c r="D41" s="409">
        <v>0.18839173484464244</v>
      </c>
      <c r="E41" s="410">
        <v>4.9504950495049507E-2</v>
      </c>
      <c r="F41" s="118"/>
      <c r="G41" s="118"/>
      <c r="H41" s="118"/>
      <c r="I41" s="118"/>
    </row>
    <row r="42" spans="1:9" ht="12" customHeight="1" thickBot="1" x14ac:dyDescent="0.25">
      <c r="A42" s="133" t="s">
        <v>561</v>
      </c>
      <c r="B42" s="301">
        <v>7262</v>
      </c>
      <c r="C42" s="301">
        <v>1336</v>
      </c>
      <c r="D42" s="409">
        <v>4.4356287425149699</v>
      </c>
      <c r="E42" s="410">
        <v>6.671088337262006E-3</v>
      </c>
      <c r="F42" s="118"/>
      <c r="G42" s="118"/>
      <c r="H42" s="118"/>
      <c r="I42" s="118"/>
    </row>
    <row r="43" spans="1:9" ht="12" customHeight="1" thickBot="1" x14ac:dyDescent="0.25">
      <c r="A43" s="136" t="s">
        <v>127</v>
      </c>
      <c r="B43" s="305">
        <v>-1401</v>
      </c>
      <c r="C43" s="305">
        <v>-576</v>
      </c>
      <c r="D43" s="411">
        <v>1.4322916666666665</v>
      </c>
      <c r="E43" s="412">
        <v>-1.2870001047237773E-3</v>
      </c>
      <c r="F43" s="118"/>
      <c r="G43" s="118"/>
      <c r="H43" s="118"/>
      <c r="I43" s="118"/>
    </row>
  </sheetData>
  <pageMargins left="0.5" right="0.5" top="1" bottom="1" header="0.5" footer="0.5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banky</vt:lpstr>
      <vt:lpstr>poisťovne</vt:lpstr>
      <vt:lpstr>DS - II. pilier</vt:lpstr>
      <vt:lpstr>DS - III. pilier</vt:lpstr>
      <vt:lpstr>kolektívne investovanie</vt:lpstr>
      <vt:lpstr>BCPB</vt:lpstr>
      <vt:lpstr>CDCP</vt:lpstr>
      <vt:lpstr>OCP</vt:lpstr>
      <vt:lpstr>BCPB!Print_Area</vt:lpstr>
      <vt:lpstr>'kolektívne investovanie'!Print_Area</vt:lpstr>
      <vt:lpstr>OCP!Print_Area</vt:lpstr>
      <vt:lpstr>poisťovne!Print_Area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2017-10-09T11:02:33Z</dcterms:created>
  <dcterms:modified xsi:type="dcterms:W3CDTF">2022-12-05T09:16:25Z</dcterms:modified>
</cp:coreProperties>
</file>